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TEST\fantabeto\outputs\"/>
    </mc:Choice>
  </mc:AlternateContent>
  <xr:revisionPtr revIDLastSave="0" documentId="13_ncr:1_{DD4D64F7-F1BF-4819-8B6D-C61202E6EDE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ata" sheetId="1" r:id="rId1"/>
    <sheet name="fantacalcio" sheetId="11" r:id="rId2"/>
    <sheet name="analysis" sheetId="2" r:id="rId3"/>
    <sheet name="analysis_workarea" sheetId="3" r:id="rId4"/>
    <sheet name="graph" sheetId="4" r:id="rId5"/>
    <sheet name="goalkeepers" sheetId="10" r:id="rId6"/>
    <sheet name="my_teams" sheetId="6" r:id="rId7"/>
  </sheets>
  <definedNames>
    <definedName name="_xlnm._FilterDatabase" localSheetId="3" hidden="1">analysis_workarea!$A$1:$W$1</definedName>
    <definedName name="_xlnm._FilterDatabase" localSheetId="5" hidden="1">goalkeepers!$A$1:$K$25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6" l="1"/>
  <c r="P6" i="6"/>
  <c r="M54" i="6"/>
  <c r="M53" i="6"/>
  <c r="M52" i="6"/>
  <c r="P33" i="6" s="1"/>
  <c r="M48" i="6"/>
  <c r="M47" i="6"/>
  <c r="M46" i="6"/>
  <c r="M45" i="6"/>
  <c r="M44" i="6"/>
  <c r="M40" i="6"/>
  <c r="M39" i="6"/>
  <c r="M38" i="6"/>
  <c r="M37" i="6"/>
  <c r="M32" i="6"/>
  <c r="M31" i="6"/>
  <c r="M27" i="6"/>
  <c r="M25" i="6"/>
  <c r="M21" i="6"/>
  <c r="M19" i="6"/>
  <c r="M18" i="6"/>
  <c r="M17" i="6"/>
  <c r="M13" i="6"/>
  <c r="M12" i="6"/>
  <c r="M11" i="6"/>
  <c r="M10" i="6"/>
  <c r="M5" i="6"/>
  <c r="M4" i="6"/>
  <c r="Q35" i="6" l="1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3" i="11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A542" i="3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U538" i="3"/>
  <c r="T538" i="3"/>
  <c r="R538" i="3"/>
  <c r="Q53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D538" i="3"/>
  <c r="C538" i="3"/>
  <c r="B538" i="3"/>
  <c r="A538" i="3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A534" i="3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A530" i="3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U527" i="3"/>
  <c r="T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U515" i="3"/>
  <c r="T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A506" i="3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A494" i="3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A482" i="3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A470" i="3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A458" i="3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U448" i="3"/>
  <c r="T448" i="3"/>
  <c r="R448" i="3"/>
  <c r="Q448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D448" i="3"/>
  <c r="C448" i="3"/>
  <c r="B448" i="3"/>
  <c r="A448" i="3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A446" i="3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U443" i="3"/>
  <c r="T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A436" i="3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A434" i="3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A422" i="3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U412" i="3"/>
  <c r="T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A410" i="3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A398" i="3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A396" i="3"/>
  <c r="U395" i="3"/>
  <c r="T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A388" i="3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A387" i="3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A380" i="3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A379" i="3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A375" i="3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A374" i="3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S372" i="3" s="1"/>
  <c r="A372" i="3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U369" i="3"/>
  <c r="T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A369" i="3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A368" i="3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A364" i="3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A360" i="3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G352" i="3"/>
  <c r="F352" i="3"/>
  <c r="E352" i="3"/>
  <c r="D352" i="3"/>
  <c r="C352" i="3"/>
  <c r="B352" i="3"/>
  <c r="A352" i="3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348" i="3"/>
  <c r="U347" i="3"/>
  <c r="T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A340" i="3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A337" i="3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S316" i="3" s="1"/>
  <c r="A316" i="3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A296" i="3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S292" i="3" s="1"/>
  <c r="A292" i="3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A273" i="3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A272" i="3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A268" i="3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A264" i="3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U251" i="3"/>
  <c r="T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B244" i="3"/>
  <c r="A244" i="3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U239" i="3"/>
  <c r="T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U233" i="3"/>
  <c r="T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A199" i="3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A198" i="3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U196" i="3"/>
  <c r="T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S196" i="3" s="1"/>
  <c r="A196" i="3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A187" i="3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U185" i="3"/>
  <c r="T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U179" i="3"/>
  <c r="T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U178" i="3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B172" i="3"/>
  <c r="A172" i="3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U167" i="3"/>
  <c r="T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A164" i="3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A160" i="3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A158" i="3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U156" i="3"/>
  <c r="W156" i="3" s="1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B148" i="3"/>
  <c r="A148" i="3"/>
  <c r="U147" i="3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U141" i="3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A140" i="3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U135" i="3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U131" i="3"/>
  <c r="T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A124" i="3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U107" i="3"/>
  <c r="T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A102" i="3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S100" i="3" s="1"/>
  <c r="A100" i="3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U95" i="3"/>
  <c r="T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A84" i="3"/>
  <c r="U83" i="3"/>
  <c r="T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A78" i="3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A76" i="3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A68" i="3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U64" i="3"/>
  <c r="T64" i="3"/>
  <c r="R64" i="3"/>
  <c r="Q64" i="3"/>
  <c r="P64" i="3"/>
  <c r="O64" i="3"/>
  <c r="N64" i="3"/>
  <c r="M64" i="3"/>
  <c r="L64" i="3"/>
  <c r="K64" i="3"/>
  <c r="J64" i="3"/>
  <c r="I64" i="3"/>
  <c r="S64" i="3" s="1"/>
  <c r="H64" i="3"/>
  <c r="G64" i="3"/>
  <c r="F64" i="3"/>
  <c r="E64" i="3"/>
  <c r="D64" i="3"/>
  <c r="C64" i="3"/>
  <c r="B64" i="3"/>
  <c r="A64" i="3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A62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A52" i="3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U45" i="3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A44" i="3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U40" i="3"/>
  <c r="T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A38" i="3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A36" i="3"/>
  <c r="U35" i="3"/>
  <c r="T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S35" i="3" s="1"/>
  <c r="A35" i="3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A32" i="3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19" i="3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U12" i="3"/>
  <c r="T12" i="3"/>
  <c r="R12" i="3"/>
  <c r="Q12" i="3"/>
  <c r="P12" i="3"/>
  <c r="O12" i="3"/>
  <c r="N12" i="3"/>
  <c r="M12" i="3"/>
  <c r="L12" i="3"/>
  <c r="K12" i="3"/>
  <c r="J12" i="3"/>
  <c r="I12" i="3"/>
  <c r="S12" i="3" s="1"/>
  <c r="H12" i="3"/>
  <c r="G12" i="3"/>
  <c r="F12" i="3"/>
  <c r="E12" i="3"/>
  <c r="D12" i="3"/>
  <c r="C12" i="3"/>
  <c r="B12" i="3"/>
  <c r="A12" i="3"/>
  <c r="U11" i="3"/>
  <c r="T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6" i="3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U4" i="3"/>
  <c r="T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U544" i="2"/>
  <c r="T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U543" i="2"/>
  <c r="T543" i="2"/>
  <c r="R543" i="2"/>
  <c r="Q543" i="2"/>
  <c r="P543" i="2"/>
  <c r="O543" i="2"/>
  <c r="N543" i="2"/>
  <c r="M543" i="2"/>
  <c r="L543" i="2"/>
  <c r="K543" i="2"/>
  <c r="J543" i="2"/>
  <c r="I543" i="2"/>
  <c r="H543" i="2"/>
  <c r="S543" i="2" s="1"/>
  <c r="G543" i="2"/>
  <c r="F543" i="2"/>
  <c r="E543" i="2"/>
  <c r="D543" i="2"/>
  <c r="C543" i="2"/>
  <c r="B543" i="2"/>
  <c r="A543" i="2"/>
  <c r="U542" i="2"/>
  <c r="T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S542" i="2" s="1"/>
  <c r="A542" i="2"/>
  <c r="U541" i="2"/>
  <c r="T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A541" i="2"/>
  <c r="U540" i="2"/>
  <c r="T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A540" i="2"/>
  <c r="U539" i="2"/>
  <c r="T539" i="2"/>
  <c r="R539" i="2"/>
  <c r="Q539" i="2"/>
  <c r="P539" i="2"/>
  <c r="O539" i="2"/>
  <c r="N539" i="2"/>
  <c r="M539" i="2"/>
  <c r="L539" i="2"/>
  <c r="K539" i="2"/>
  <c r="J539" i="2"/>
  <c r="I539" i="2"/>
  <c r="H539" i="2"/>
  <c r="G539" i="2"/>
  <c r="F539" i="2"/>
  <c r="E539" i="2"/>
  <c r="D539" i="2"/>
  <c r="C539" i="2"/>
  <c r="B539" i="2"/>
  <c r="A539" i="2"/>
  <c r="U538" i="2"/>
  <c r="T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S538" i="2" s="1"/>
  <c r="A538" i="2"/>
  <c r="U537" i="2"/>
  <c r="T537" i="2"/>
  <c r="R537" i="2"/>
  <c r="Q537" i="2"/>
  <c r="P537" i="2"/>
  <c r="O537" i="2"/>
  <c r="N537" i="2"/>
  <c r="M537" i="2"/>
  <c r="L537" i="2"/>
  <c r="K537" i="2"/>
  <c r="J537" i="2"/>
  <c r="I537" i="2"/>
  <c r="S537" i="2" s="1"/>
  <c r="H537" i="2"/>
  <c r="G537" i="2"/>
  <c r="F537" i="2"/>
  <c r="E537" i="2"/>
  <c r="D537" i="2"/>
  <c r="C537" i="2"/>
  <c r="B537" i="2"/>
  <c r="A537" i="2"/>
  <c r="U536" i="2"/>
  <c r="T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U535" i="2"/>
  <c r="T535" i="2"/>
  <c r="R535" i="2"/>
  <c r="Q535" i="2"/>
  <c r="P535" i="2"/>
  <c r="O535" i="2"/>
  <c r="N535" i="2"/>
  <c r="M535" i="2"/>
  <c r="L535" i="2"/>
  <c r="K535" i="2"/>
  <c r="J535" i="2"/>
  <c r="I535" i="2"/>
  <c r="H535" i="2"/>
  <c r="G535" i="2"/>
  <c r="F535" i="2"/>
  <c r="E535" i="2"/>
  <c r="D535" i="2"/>
  <c r="C535" i="2"/>
  <c r="B535" i="2"/>
  <c r="A535" i="2"/>
  <c r="U534" i="2"/>
  <c r="T534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A534" i="2"/>
  <c r="U533" i="2"/>
  <c r="T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U531" i="2"/>
  <c r="T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R530" i="2"/>
  <c r="Q530" i="2"/>
  <c r="P530" i="2"/>
  <c r="O530" i="2"/>
  <c r="N530" i="2"/>
  <c r="M530" i="2"/>
  <c r="L530" i="2"/>
  <c r="K530" i="2"/>
  <c r="J530" i="2"/>
  <c r="I530" i="2"/>
  <c r="H530" i="2"/>
  <c r="G530" i="2"/>
  <c r="F530" i="2"/>
  <c r="E530" i="2"/>
  <c r="D530" i="2"/>
  <c r="C530" i="2"/>
  <c r="B530" i="2"/>
  <c r="A530" i="2"/>
  <c r="U529" i="2"/>
  <c r="T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A529" i="2"/>
  <c r="U528" i="2"/>
  <c r="T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U527" i="2"/>
  <c r="T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A526" i="2"/>
  <c r="U525" i="2"/>
  <c r="T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A525" i="2"/>
  <c r="U524" i="2"/>
  <c r="T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A522" i="2"/>
  <c r="U521" i="2"/>
  <c r="T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A521" i="2"/>
  <c r="U520" i="2"/>
  <c r="T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R519" i="2"/>
  <c r="Q519" i="2"/>
  <c r="P519" i="2"/>
  <c r="O519" i="2"/>
  <c r="N519" i="2"/>
  <c r="M519" i="2"/>
  <c r="L519" i="2"/>
  <c r="K519" i="2"/>
  <c r="J519" i="2"/>
  <c r="I519" i="2"/>
  <c r="H519" i="2"/>
  <c r="G519" i="2"/>
  <c r="F519" i="2"/>
  <c r="E519" i="2"/>
  <c r="D519" i="2"/>
  <c r="C519" i="2"/>
  <c r="B519" i="2"/>
  <c r="A519" i="2"/>
  <c r="U518" i="2"/>
  <c r="T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A518" i="2"/>
  <c r="U517" i="2"/>
  <c r="T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A517" i="2"/>
  <c r="U516" i="2"/>
  <c r="T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A516" i="2"/>
  <c r="U515" i="2"/>
  <c r="T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E515" i="2"/>
  <c r="D515" i="2"/>
  <c r="C515" i="2"/>
  <c r="B515" i="2"/>
  <c r="A515" i="2"/>
  <c r="U514" i="2"/>
  <c r="T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S514" i="2" s="1"/>
  <c r="A514" i="2"/>
  <c r="U513" i="2"/>
  <c r="T513" i="2"/>
  <c r="R513" i="2"/>
  <c r="Q513" i="2"/>
  <c r="P513" i="2"/>
  <c r="O513" i="2"/>
  <c r="N513" i="2"/>
  <c r="M513" i="2"/>
  <c r="L513" i="2"/>
  <c r="K513" i="2"/>
  <c r="J513" i="2"/>
  <c r="I513" i="2"/>
  <c r="H513" i="2"/>
  <c r="G513" i="2"/>
  <c r="F513" i="2"/>
  <c r="E513" i="2"/>
  <c r="D513" i="2"/>
  <c r="C513" i="2"/>
  <c r="B513" i="2"/>
  <c r="A513" i="2"/>
  <c r="U512" i="2"/>
  <c r="T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A511" i="2"/>
  <c r="U510" i="2"/>
  <c r="T510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A510" i="2"/>
  <c r="U509" i="2"/>
  <c r="T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A506" i="2"/>
  <c r="U505" i="2"/>
  <c r="T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S505" i="2" s="1"/>
  <c r="A505" i="2"/>
  <c r="U504" i="2"/>
  <c r="T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S502" i="2" s="1"/>
  <c r="A502" i="2"/>
  <c r="U501" i="2"/>
  <c r="T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U500" i="2"/>
  <c r="T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S498" i="2" s="1"/>
  <c r="A498" i="2"/>
  <c r="U497" i="2"/>
  <c r="T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A497" i="2"/>
  <c r="U496" i="2"/>
  <c r="T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S495" i="2" s="1"/>
  <c r="A495" i="2"/>
  <c r="U494" i="2"/>
  <c r="T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A494" i="2"/>
  <c r="U493" i="2"/>
  <c r="T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U491" i="2"/>
  <c r="T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A491" i="2"/>
  <c r="U490" i="2"/>
  <c r="T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A490" i="2"/>
  <c r="U489" i="2"/>
  <c r="T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U488" i="2"/>
  <c r="T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A488" i="2"/>
  <c r="U487" i="2"/>
  <c r="T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A487" i="2"/>
  <c r="U486" i="2"/>
  <c r="T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A486" i="2"/>
  <c r="U485" i="2"/>
  <c r="T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A485" i="2"/>
  <c r="U484" i="2"/>
  <c r="T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A483" i="2"/>
  <c r="U482" i="2"/>
  <c r="T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S482" i="2" s="1"/>
  <c r="A482" i="2"/>
  <c r="U481" i="2"/>
  <c r="T481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A481" i="2"/>
  <c r="U480" i="2"/>
  <c r="T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A479" i="2"/>
  <c r="U478" i="2"/>
  <c r="T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A478" i="2"/>
  <c r="U477" i="2"/>
  <c r="T477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U476" i="2"/>
  <c r="T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A476" i="2"/>
  <c r="U475" i="2"/>
  <c r="T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A475" i="2"/>
  <c r="U474" i="2"/>
  <c r="T474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A474" i="2"/>
  <c r="U473" i="2"/>
  <c r="T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S473" i="2" s="1"/>
  <c r="A473" i="2"/>
  <c r="U472" i="2"/>
  <c r="T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U471" i="2"/>
  <c r="T471" i="2"/>
  <c r="R471" i="2"/>
  <c r="Q471" i="2"/>
  <c r="P471" i="2"/>
  <c r="O471" i="2"/>
  <c r="N471" i="2"/>
  <c r="M471" i="2"/>
  <c r="L471" i="2"/>
  <c r="K471" i="2"/>
  <c r="J471" i="2"/>
  <c r="I471" i="2"/>
  <c r="H471" i="2"/>
  <c r="S471" i="2" s="1"/>
  <c r="G471" i="2"/>
  <c r="F471" i="2"/>
  <c r="E471" i="2"/>
  <c r="D471" i="2"/>
  <c r="C471" i="2"/>
  <c r="B471" i="2"/>
  <c r="A471" i="2"/>
  <c r="U470" i="2"/>
  <c r="T470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A470" i="2"/>
  <c r="U469" i="2"/>
  <c r="T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A469" i="2"/>
  <c r="U468" i="2"/>
  <c r="T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A468" i="2"/>
  <c r="U467" i="2"/>
  <c r="T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A467" i="2"/>
  <c r="U466" i="2"/>
  <c r="T466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A466" i="2"/>
  <c r="U465" i="2"/>
  <c r="T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U464" i="2"/>
  <c r="T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U463" i="2"/>
  <c r="T463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A463" i="2"/>
  <c r="U462" i="2"/>
  <c r="T462" i="2"/>
  <c r="R462" i="2"/>
  <c r="Q462" i="2"/>
  <c r="P462" i="2"/>
  <c r="O462" i="2"/>
  <c r="N462" i="2"/>
  <c r="M462" i="2"/>
  <c r="L462" i="2"/>
  <c r="K462" i="2"/>
  <c r="J462" i="2"/>
  <c r="I462" i="2"/>
  <c r="H462" i="2"/>
  <c r="S462" i="2" s="1"/>
  <c r="G462" i="2"/>
  <c r="F462" i="2"/>
  <c r="E462" i="2"/>
  <c r="D462" i="2"/>
  <c r="C462" i="2"/>
  <c r="B462" i="2"/>
  <c r="A462" i="2"/>
  <c r="U461" i="2"/>
  <c r="T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A461" i="2"/>
  <c r="U460" i="2"/>
  <c r="T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U459" i="2"/>
  <c r="T459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A459" i="2"/>
  <c r="U458" i="2"/>
  <c r="T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A458" i="2"/>
  <c r="U457" i="2"/>
  <c r="T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A457" i="2"/>
  <c r="U456" i="2"/>
  <c r="T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A455" i="2"/>
  <c r="U454" i="2"/>
  <c r="T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A454" i="2"/>
  <c r="U453" i="2"/>
  <c r="T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U452" i="2"/>
  <c r="T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U451" i="2"/>
  <c r="T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A450" i="2"/>
  <c r="U449" i="2"/>
  <c r="T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A449" i="2"/>
  <c r="U448" i="2"/>
  <c r="T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U447" i="2"/>
  <c r="T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A447" i="2"/>
  <c r="U446" i="2"/>
  <c r="T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A446" i="2"/>
  <c r="U445" i="2"/>
  <c r="T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U443" i="2"/>
  <c r="T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A443" i="2"/>
  <c r="U442" i="2"/>
  <c r="T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A442" i="2"/>
  <c r="U441" i="2"/>
  <c r="T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U440" i="2"/>
  <c r="T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A440" i="2"/>
  <c r="U439" i="2"/>
  <c r="T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A439" i="2"/>
  <c r="U438" i="2"/>
  <c r="T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A438" i="2"/>
  <c r="U437" i="2"/>
  <c r="T437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A437" i="2"/>
  <c r="U436" i="2"/>
  <c r="T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A435" i="2"/>
  <c r="U434" i="2"/>
  <c r="T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S434" i="2" s="1"/>
  <c r="A434" i="2"/>
  <c r="U433" i="2"/>
  <c r="T433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A433" i="2"/>
  <c r="U432" i="2"/>
  <c r="T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A431" i="2"/>
  <c r="U430" i="2"/>
  <c r="T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A430" i="2"/>
  <c r="U429" i="2"/>
  <c r="T429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U428" i="2"/>
  <c r="T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A428" i="2"/>
  <c r="U427" i="2"/>
  <c r="T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A427" i="2"/>
  <c r="U426" i="2"/>
  <c r="T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A426" i="2"/>
  <c r="U425" i="2"/>
  <c r="T425" i="2"/>
  <c r="R425" i="2"/>
  <c r="Q425" i="2"/>
  <c r="P425" i="2"/>
  <c r="O425" i="2"/>
  <c r="N425" i="2"/>
  <c r="M425" i="2"/>
  <c r="L425" i="2"/>
  <c r="K425" i="2"/>
  <c r="J425" i="2"/>
  <c r="I425" i="2"/>
  <c r="H425" i="2"/>
  <c r="S425" i="2" s="1"/>
  <c r="G425" i="2"/>
  <c r="F425" i="2"/>
  <c r="E425" i="2"/>
  <c r="D425" i="2"/>
  <c r="C425" i="2"/>
  <c r="B425" i="2"/>
  <c r="A425" i="2"/>
  <c r="U424" i="2"/>
  <c r="T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A424" i="2"/>
  <c r="U423" i="2"/>
  <c r="T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A422" i="2"/>
  <c r="U421" i="2"/>
  <c r="T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A421" i="2"/>
  <c r="U420" i="2"/>
  <c r="T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A420" i="2"/>
  <c r="U419" i="2"/>
  <c r="T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A419" i="2"/>
  <c r="U418" i="2"/>
  <c r="T418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A418" i="2"/>
  <c r="U417" i="2"/>
  <c r="T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U416" i="2"/>
  <c r="T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U415" i="2"/>
  <c r="T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A415" i="2"/>
  <c r="U414" i="2"/>
  <c r="T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U413" i="2"/>
  <c r="T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A413" i="2"/>
  <c r="U412" i="2"/>
  <c r="T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U411" i="2"/>
  <c r="T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A411" i="2"/>
  <c r="U410" i="2"/>
  <c r="T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A410" i="2"/>
  <c r="U409" i="2"/>
  <c r="T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A409" i="2"/>
  <c r="U408" i="2"/>
  <c r="T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U407" i="2"/>
  <c r="T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A407" i="2"/>
  <c r="U406" i="2"/>
  <c r="T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A406" i="2"/>
  <c r="U405" i="2"/>
  <c r="T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U404" i="2"/>
  <c r="T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U403" i="2"/>
  <c r="T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S403" i="2" s="1"/>
  <c r="A403" i="2"/>
  <c r="U402" i="2"/>
  <c r="T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A402" i="2"/>
  <c r="U401" i="2"/>
  <c r="T401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A401" i="2"/>
  <c r="U400" i="2"/>
  <c r="T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U399" i="2"/>
  <c r="T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A399" i="2"/>
  <c r="U398" i="2"/>
  <c r="T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A398" i="2"/>
  <c r="U397" i="2"/>
  <c r="T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U395" i="2"/>
  <c r="T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A395" i="2"/>
  <c r="U394" i="2"/>
  <c r="T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A394" i="2"/>
  <c r="U393" i="2"/>
  <c r="T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U392" i="2"/>
  <c r="T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392" i="2"/>
  <c r="U391" i="2"/>
  <c r="T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A390" i="2"/>
  <c r="U389" i="2"/>
  <c r="T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A389" i="2"/>
  <c r="U388" i="2"/>
  <c r="T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U387" i="2"/>
  <c r="T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A387" i="2"/>
  <c r="U386" i="2"/>
  <c r="T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U385" i="2"/>
  <c r="T385" i="2"/>
  <c r="R385" i="2"/>
  <c r="Q385" i="2"/>
  <c r="P385" i="2"/>
  <c r="O385" i="2"/>
  <c r="N385" i="2"/>
  <c r="M385" i="2"/>
  <c r="L385" i="2"/>
  <c r="K385" i="2"/>
  <c r="J385" i="2"/>
  <c r="I385" i="2"/>
  <c r="S385" i="2" s="1"/>
  <c r="H385" i="2"/>
  <c r="G385" i="2"/>
  <c r="F385" i="2"/>
  <c r="E385" i="2"/>
  <c r="D385" i="2"/>
  <c r="C385" i="2"/>
  <c r="B385" i="2"/>
  <c r="A385" i="2"/>
  <c r="U384" i="2"/>
  <c r="T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U383" i="2"/>
  <c r="T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A383" i="2"/>
  <c r="U382" i="2"/>
  <c r="T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A382" i="2"/>
  <c r="U381" i="2"/>
  <c r="T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U380" i="2"/>
  <c r="T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A380" i="2"/>
  <c r="U379" i="2"/>
  <c r="T379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A379" i="2"/>
  <c r="U378" i="2"/>
  <c r="T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A378" i="2"/>
  <c r="U377" i="2"/>
  <c r="T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U375" i="2"/>
  <c r="T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R374" i="2"/>
  <c r="Q374" i="2"/>
  <c r="P374" i="2"/>
  <c r="O374" i="2"/>
  <c r="N374" i="2"/>
  <c r="M374" i="2"/>
  <c r="L374" i="2"/>
  <c r="K374" i="2"/>
  <c r="J374" i="2"/>
  <c r="I374" i="2"/>
  <c r="S374" i="2" s="1"/>
  <c r="H374" i="2"/>
  <c r="G374" i="2"/>
  <c r="F374" i="2"/>
  <c r="E374" i="2"/>
  <c r="D374" i="2"/>
  <c r="C374" i="2"/>
  <c r="B374" i="2"/>
  <c r="A374" i="2"/>
  <c r="U373" i="2"/>
  <c r="T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A373" i="2"/>
  <c r="U372" i="2"/>
  <c r="T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A372" i="2"/>
  <c r="U371" i="2"/>
  <c r="T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A371" i="2"/>
  <c r="U370" i="2"/>
  <c r="T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A370" i="2"/>
  <c r="U369" i="2"/>
  <c r="T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U368" i="2"/>
  <c r="T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U367" i="2"/>
  <c r="T367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A367" i="2"/>
  <c r="U366" i="2"/>
  <c r="T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U365" i="2"/>
  <c r="T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S365" i="2" s="1"/>
  <c r="A365" i="2"/>
  <c r="U364" i="2"/>
  <c r="T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U363" i="2"/>
  <c r="T363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A363" i="2"/>
  <c r="U362" i="2"/>
  <c r="T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A362" i="2"/>
  <c r="U361" i="2"/>
  <c r="T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S361" i="2" s="1"/>
  <c r="A361" i="2"/>
  <c r="U360" i="2"/>
  <c r="T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A360" i="2"/>
  <c r="U359" i="2"/>
  <c r="T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359" i="2"/>
  <c r="U358" i="2"/>
  <c r="T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S358" i="2" s="1"/>
  <c r="A358" i="2"/>
  <c r="U357" i="2"/>
  <c r="T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U356" i="2"/>
  <c r="T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U355" i="2"/>
  <c r="T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S355" i="2" s="1"/>
  <c r="A355" i="2"/>
  <c r="U354" i="2"/>
  <c r="T354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U353" i="2"/>
  <c r="T353" i="2"/>
  <c r="R353" i="2"/>
  <c r="Q353" i="2"/>
  <c r="P353" i="2"/>
  <c r="O353" i="2"/>
  <c r="N353" i="2"/>
  <c r="M353" i="2"/>
  <c r="L353" i="2"/>
  <c r="K353" i="2"/>
  <c r="J353" i="2"/>
  <c r="I353" i="2"/>
  <c r="H353" i="2"/>
  <c r="S353" i="2" s="1"/>
  <c r="G353" i="2"/>
  <c r="F353" i="2"/>
  <c r="E353" i="2"/>
  <c r="D353" i="2"/>
  <c r="C353" i="2"/>
  <c r="B353" i="2"/>
  <c r="A353" i="2"/>
  <c r="U352" i="2"/>
  <c r="T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U351" i="2"/>
  <c r="T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A351" i="2"/>
  <c r="U350" i="2"/>
  <c r="T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A350" i="2"/>
  <c r="U349" i="2"/>
  <c r="T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U347" i="2"/>
  <c r="T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A347" i="2"/>
  <c r="U346" i="2"/>
  <c r="T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A346" i="2"/>
  <c r="U345" i="2"/>
  <c r="T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U344" i="2"/>
  <c r="T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A344" i="2"/>
  <c r="U343" i="2"/>
  <c r="T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S343" i="2" s="1"/>
  <c r="A343" i="2"/>
  <c r="U342" i="2"/>
  <c r="T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A342" i="2"/>
  <c r="U341" i="2"/>
  <c r="T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A341" i="2"/>
  <c r="U340" i="2"/>
  <c r="T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U339" i="2"/>
  <c r="T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A339" i="2"/>
  <c r="U338" i="2"/>
  <c r="T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U337" i="2"/>
  <c r="T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A337" i="2"/>
  <c r="U336" i="2"/>
  <c r="T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U335" i="2"/>
  <c r="T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A335" i="2"/>
  <c r="U334" i="2"/>
  <c r="T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A334" i="2"/>
  <c r="U333" i="2"/>
  <c r="T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U332" i="2"/>
  <c r="T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A332" i="2"/>
  <c r="U331" i="2"/>
  <c r="T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A331" i="2"/>
  <c r="U330" i="2"/>
  <c r="T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A330" i="2"/>
  <c r="U329" i="2"/>
  <c r="T329" i="2"/>
  <c r="R329" i="2"/>
  <c r="Q329" i="2"/>
  <c r="P329" i="2"/>
  <c r="O329" i="2"/>
  <c r="N329" i="2"/>
  <c r="M329" i="2"/>
  <c r="L329" i="2"/>
  <c r="K329" i="2"/>
  <c r="J329" i="2"/>
  <c r="I329" i="2"/>
  <c r="S329" i="2" s="1"/>
  <c r="H329" i="2"/>
  <c r="G329" i="2"/>
  <c r="F329" i="2"/>
  <c r="E329" i="2"/>
  <c r="D329" i="2"/>
  <c r="C329" i="2"/>
  <c r="B329" i="2"/>
  <c r="A329" i="2"/>
  <c r="U328" i="2"/>
  <c r="T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U327" i="2"/>
  <c r="T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A326" i="2"/>
  <c r="U325" i="2"/>
  <c r="T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A325" i="2"/>
  <c r="U324" i="2"/>
  <c r="T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A324" i="2"/>
  <c r="U323" i="2"/>
  <c r="T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A323" i="2"/>
  <c r="U322" i="2"/>
  <c r="T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A322" i="2"/>
  <c r="U321" i="2"/>
  <c r="T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U320" i="2"/>
  <c r="T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U319" i="2"/>
  <c r="T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319" i="2"/>
  <c r="U318" i="2"/>
  <c r="T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S318" i="2" s="1"/>
  <c r="A318" i="2"/>
  <c r="U317" i="2"/>
  <c r="T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S317" i="2" s="1"/>
  <c r="A317" i="2"/>
  <c r="U316" i="2"/>
  <c r="T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U315" i="2"/>
  <c r="T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A315" i="2"/>
  <c r="U314" i="2"/>
  <c r="T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S314" i="2" s="1"/>
  <c r="A314" i="2"/>
  <c r="U313" i="2"/>
  <c r="T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A313" i="2"/>
  <c r="U312" i="2"/>
  <c r="T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S312" i="2" s="1"/>
  <c r="A312" i="2"/>
  <c r="U311" i="2"/>
  <c r="T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S311" i="2" s="1"/>
  <c r="A311" i="2"/>
  <c r="U310" i="2"/>
  <c r="T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A310" i="2"/>
  <c r="U309" i="2"/>
  <c r="T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S309" i="2" s="1"/>
  <c r="A309" i="2"/>
  <c r="U308" i="2"/>
  <c r="T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U307" i="2"/>
  <c r="T307" i="2"/>
  <c r="R307" i="2"/>
  <c r="Q307" i="2"/>
  <c r="P307" i="2"/>
  <c r="O307" i="2"/>
  <c r="N307" i="2"/>
  <c r="M307" i="2"/>
  <c r="L307" i="2"/>
  <c r="K307" i="2"/>
  <c r="J307" i="2"/>
  <c r="I307" i="2"/>
  <c r="H307" i="2"/>
  <c r="S307" i="2" s="1"/>
  <c r="G307" i="2"/>
  <c r="F307" i="2"/>
  <c r="E307" i="2"/>
  <c r="D307" i="2"/>
  <c r="C307" i="2"/>
  <c r="B307" i="2"/>
  <c r="A307" i="2"/>
  <c r="U306" i="2"/>
  <c r="T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U305" i="2"/>
  <c r="T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A305" i="2"/>
  <c r="U304" i="2"/>
  <c r="T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U303" i="2"/>
  <c r="T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A303" i="2"/>
  <c r="U302" i="2"/>
  <c r="T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A302" i="2"/>
  <c r="U301" i="2"/>
  <c r="T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U299" i="2"/>
  <c r="T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A299" i="2"/>
  <c r="U298" i="2"/>
  <c r="T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A298" i="2"/>
  <c r="U297" i="2"/>
  <c r="T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U296" i="2"/>
  <c r="T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A296" i="2"/>
  <c r="U295" i="2"/>
  <c r="T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A294" i="2"/>
  <c r="U293" i="2"/>
  <c r="T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A293" i="2"/>
  <c r="U292" i="2"/>
  <c r="T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U291" i="2"/>
  <c r="T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A291" i="2"/>
  <c r="U290" i="2"/>
  <c r="T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U289" i="2"/>
  <c r="T289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A289" i="2"/>
  <c r="U288" i="2"/>
  <c r="T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U287" i="2"/>
  <c r="T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A287" i="2"/>
  <c r="U286" i="2"/>
  <c r="T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A286" i="2"/>
  <c r="U285" i="2"/>
  <c r="T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U284" i="2"/>
  <c r="T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A284" i="2"/>
  <c r="U283" i="2"/>
  <c r="T283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A283" i="2"/>
  <c r="U282" i="2"/>
  <c r="T282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A282" i="2"/>
  <c r="U281" i="2"/>
  <c r="T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U279" i="2"/>
  <c r="T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R278" i="2"/>
  <c r="Q278" i="2"/>
  <c r="P278" i="2"/>
  <c r="O278" i="2"/>
  <c r="N278" i="2"/>
  <c r="M278" i="2"/>
  <c r="L278" i="2"/>
  <c r="K278" i="2"/>
  <c r="J278" i="2"/>
  <c r="I278" i="2"/>
  <c r="S278" i="2" s="1"/>
  <c r="H278" i="2"/>
  <c r="G278" i="2"/>
  <c r="F278" i="2"/>
  <c r="E278" i="2"/>
  <c r="D278" i="2"/>
  <c r="C278" i="2"/>
  <c r="B278" i="2"/>
  <c r="A278" i="2"/>
  <c r="U277" i="2"/>
  <c r="T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A277" i="2"/>
  <c r="U276" i="2"/>
  <c r="T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A276" i="2"/>
  <c r="U275" i="2"/>
  <c r="T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A275" i="2"/>
  <c r="U274" i="2"/>
  <c r="T274" i="2"/>
  <c r="R274" i="2"/>
  <c r="Q274" i="2"/>
  <c r="P274" i="2"/>
  <c r="O274" i="2"/>
  <c r="N274" i="2"/>
  <c r="M274" i="2"/>
  <c r="L274" i="2"/>
  <c r="K274" i="2"/>
  <c r="J274" i="2"/>
  <c r="I274" i="2"/>
  <c r="H274" i="2"/>
  <c r="S274" i="2" s="1"/>
  <c r="G274" i="2"/>
  <c r="F274" i="2"/>
  <c r="E274" i="2"/>
  <c r="D274" i="2"/>
  <c r="C274" i="2"/>
  <c r="B274" i="2"/>
  <c r="A274" i="2"/>
  <c r="U273" i="2"/>
  <c r="T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U272" i="2"/>
  <c r="T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U271" i="2"/>
  <c r="T271" i="2"/>
  <c r="R271" i="2"/>
  <c r="Q271" i="2"/>
  <c r="P271" i="2"/>
  <c r="O271" i="2"/>
  <c r="N271" i="2"/>
  <c r="M271" i="2"/>
  <c r="L271" i="2"/>
  <c r="K271" i="2"/>
  <c r="J271" i="2"/>
  <c r="I271" i="2"/>
  <c r="H271" i="2"/>
  <c r="S271" i="2" s="1"/>
  <c r="G271" i="2"/>
  <c r="F271" i="2"/>
  <c r="E271" i="2"/>
  <c r="D271" i="2"/>
  <c r="C271" i="2"/>
  <c r="B271" i="2"/>
  <c r="A271" i="2"/>
  <c r="U270" i="2"/>
  <c r="T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U269" i="2"/>
  <c r="T269" i="2"/>
  <c r="R269" i="2"/>
  <c r="Q269" i="2"/>
  <c r="P269" i="2"/>
  <c r="O269" i="2"/>
  <c r="N269" i="2"/>
  <c r="M269" i="2"/>
  <c r="L269" i="2"/>
  <c r="K269" i="2"/>
  <c r="J269" i="2"/>
  <c r="I269" i="2"/>
  <c r="H269" i="2"/>
  <c r="S269" i="2" s="1"/>
  <c r="G269" i="2"/>
  <c r="F269" i="2"/>
  <c r="E269" i="2"/>
  <c r="D269" i="2"/>
  <c r="C269" i="2"/>
  <c r="B269" i="2"/>
  <c r="A269" i="2"/>
  <c r="U268" i="2"/>
  <c r="T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U267" i="2"/>
  <c r="T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A267" i="2"/>
  <c r="U266" i="2"/>
  <c r="T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A266" i="2"/>
  <c r="U265" i="2"/>
  <c r="T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A265" i="2"/>
  <c r="U264" i="2"/>
  <c r="T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A264" i="2"/>
  <c r="U263" i="2"/>
  <c r="T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A263" i="2"/>
  <c r="U262" i="2"/>
  <c r="T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A262" i="2"/>
  <c r="U261" i="2"/>
  <c r="T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U260" i="2"/>
  <c r="T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U259" i="2"/>
  <c r="T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U258" i="2"/>
  <c r="T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S258" i="2" s="1"/>
  <c r="A258" i="2"/>
  <c r="U257" i="2"/>
  <c r="T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A257" i="2"/>
  <c r="U256" i="2"/>
  <c r="T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U255" i="2"/>
  <c r="T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A255" i="2"/>
  <c r="U254" i="2"/>
  <c r="T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A254" i="2"/>
  <c r="U253" i="2"/>
  <c r="T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U251" i="2"/>
  <c r="T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A251" i="2"/>
  <c r="U250" i="2"/>
  <c r="T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A250" i="2"/>
  <c r="U249" i="2"/>
  <c r="T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U248" i="2"/>
  <c r="T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A248" i="2"/>
  <c r="U247" i="2"/>
  <c r="T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S247" i="2" s="1"/>
  <c r="A247" i="2"/>
  <c r="U246" i="2"/>
  <c r="T246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A246" i="2"/>
  <c r="U245" i="2"/>
  <c r="T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A245" i="2"/>
  <c r="U244" i="2"/>
  <c r="T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U243" i="2"/>
  <c r="T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A243" i="2"/>
  <c r="U242" i="2"/>
  <c r="T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S242" i="2" s="1"/>
  <c r="A242" i="2"/>
  <c r="U241" i="2"/>
  <c r="T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A241" i="2"/>
  <c r="U240" i="2"/>
  <c r="T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U239" i="2"/>
  <c r="T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S239" i="2" s="1"/>
  <c r="A239" i="2"/>
  <c r="U238" i="2"/>
  <c r="T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A238" i="2"/>
  <c r="U237" i="2"/>
  <c r="T237" i="2"/>
  <c r="R237" i="2"/>
  <c r="Q237" i="2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A237" i="2"/>
  <c r="U236" i="2"/>
  <c r="T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S236" i="2" s="1"/>
  <c r="A236" i="2"/>
  <c r="U235" i="2"/>
  <c r="T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A235" i="2"/>
  <c r="U234" i="2"/>
  <c r="T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A234" i="2"/>
  <c r="U233" i="2"/>
  <c r="T233" i="2"/>
  <c r="R233" i="2"/>
  <c r="Q233" i="2"/>
  <c r="P233" i="2"/>
  <c r="O233" i="2"/>
  <c r="N233" i="2"/>
  <c r="M233" i="2"/>
  <c r="L233" i="2"/>
  <c r="K233" i="2"/>
  <c r="J233" i="2"/>
  <c r="I233" i="2"/>
  <c r="S233" i="2" s="1"/>
  <c r="H233" i="2"/>
  <c r="G233" i="2"/>
  <c r="F233" i="2"/>
  <c r="E233" i="2"/>
  <c r="D233" i="2"/>
  <c r="C233" i="2"/>
  <c r="B233" i="2"/>
  <c r="A233" i="2"/>
  <c r="U232" i="2"/>
  <c r="T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232" i="2"/>
  <c r="U231" i="2"/>
  <c r="T231" i="2"/>
  <c r="R231" i="2"/>
  <c r="Q231" i="2"/>
  <c r="P231" i="2"/>
  <c r="O231" i="2"/>
  <c r="N231" i="2"/>
  <c r="M231" i="2"/>
  <c r="L231" i="2"/>
  <c r="K231" i="2"/>
  <c r="J231" i="2"/>
  <c r="I231" i="2"/>
  <c r="H231" i="2"/>
  <c r="S231" i="2" s="1"/>
  <c r="G231" i="2"/>
  <c r="F231" i="2"/>
  <c r="E231" i="2"/>
  <c r="D231" i="2"/>
  <c r="C231" i="2"/>
  <c r="B231" i="2"/>
  <c r="A231" i="2"/>
  <c r="U230" i="2"/>
  <c r="T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230" i="2"/>
  <c r="U229" i="2"/>
  <c r="T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A229" i="2"/>
  <c r="U228" i="2"/>
  <c r="T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A228" i="2"/>
  <c r="U227" i="2"/>
  <c r="T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A227" i="2"/>
  <c r="U226" i="2"/>
  <c r="T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C226" i="2"/>
  <c r="B226" i="2"/>
  <c r="A226" i="2"/>
  <c r="U225" i="2"/>
  <c r="T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A225" i="2"/>
  <c r="U224" i="2"/>
  <c r="T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A224" i="2"/>
  <c r="U223" i="2"/>
  <c r="T223" i="2"/>
  <c r="R223" i="2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A223" i="2"/>
  <c r="U222" i="2"/>
  <c r="T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S222" i="2" s="1"/>
  <c r="A222" i="2"/>
  <c r="U221" i="2"/>
  <c r="T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A220" i="2"/>
  <c r="U219" i="2"/>
  <c r="T219" i="2"/>
  <c r="R219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C219" i="2"/>
  <c r="B219" i="2"/>
  <c r="A219" i="2"/>
  <c r="U218" i="2"/>
  <c r="T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A218" i="2"/>
  <c r="U217" i="2"/>
  <c r="T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A217" i="2"/>
  <c r="U216" i="2"/>
  <c r="T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A216" i="2"/>
  <c r="U215" i="2"/>
  <c r="T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B215" i="2"/>
  <c r="A215" i="2"/>
  <c r="U214" i="2"/>
  <c r="T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A214" i="2"/>
  <c r="U213" i="2"/>
  <c r="T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A213" i="2"/>
  <c r="U212" i="2"/>
  <c r="T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A212" i="2"/>
  <c r="U211" i="2"/>
  <c r="T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S211" i="2" s="1"/>
  <c r="A211" i="2"/>
  <c r="U210" i="2"/>
  <c r="T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A210" i="2"/>
  <c r="U209" i="2"/>
  <c r="T209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C209" i="2"/>
  <c r="B209" i="2"/>
  <c r="A209" i="2"/>
  <c r="U208" i="2"/>
  <c r="T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A208" i="2"/>
  <c r="U207" i="2"/>
  <c r="T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A207" i="2"/>
  <c r="U206" i="2"/>
  <c r="T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A206" i="2"/>
  <c r="U205" i="2"/>
  <c r="T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A205" i="2"/>
  <c r="U204" i="2"/>
  <c r="T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A204" i="2"/>
  <c r="U203" i="2"/>
  <c r="T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A203" i="2"/>
  <c r="U202" i="2"/>
  <c r="T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A202" i="2"/>
  <c r="U201" i="2"/>
  <c r="T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A201" i="2"/>
  <c r="U200" i="2"/>
  <c r="T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A200" i="2"/>
  <c r="U199" i="2"/>
  <c r="T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A199" i="2"/>
  <c r="U198" i="2"/>
  <c r="T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A198" i="2"/>
  <c r="U197" i="2"/>
  <c r="T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A196" i="2"/>
  <c r="U195" i="2"/>
  <c r="T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A195" i="2"/>
  <c r="U194" i="2"/>
  <c r="T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A194" i="2"/>
  <c r="U193" i="2"/>
  <c r="T193" i="2"/>
  <c r="R193" i="2"/>
  <c r="Q193" i="2"/>
  <c r="P193" i="2"/>
  <c r="O193" i="2"/>
  <c r="N193" i="2"/>
  <c r="M193" i="2"/>
  <c r="L193" i="2"/>
  <c r="K193" i="2"/>
  <c r="J193" i="2"/>
  <c r="I193" i="2"/>
  <c r="S193" i="2" s="1"/>
  <c r="H193" i="2"/>
  <c r="G193" i="2"/>
  <c r="F193" i="2"/>
  <c r="E193" i="2"/>
  <c r="D193" i="2"/>
  <c r="C193" i="2"/>
  <c r="B193" i="2"/>
  <c r="A193" i="2"/>
  <c r="U192" i="2"/>
  <c r="T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A192" i="2"/>
  <c r="U191" i="2"/>
  <c r="T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A191" i="2"/>
  <c r="U190" i="2"/>
  <c r="T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A190" i="2"/>
  <c r="U189" i="2"/>
  <c r="T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A189" i="2"/>
  <c r="U188" i="2"/>
  <c r="T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A188" i="2"/>
  <c r="U187" i="2"/>
  <c r="T187" i="2"/>
  <c r="R187" i="2"/>
  <c r="Q187" i="2"/>
  <c r="P187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A187" i="2"/>
  <c r="U186" i="2"/>
  <c r="T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S186" i="2" s="1"/>
  <c r="A186" i="2"/>
  <c r="U185" i="2"/>
  <c r="T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S185" i="2" s="1"/>
  <c r="A185" i="2"/>
  <c r="U184" i="2"/>
  <c r="T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A184" i="2"/>
  <c r="U183" i="2"/>
  <c r="T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C183" i="2"/>
  <c r="B183" i="2"/>
  <c r="A183" i="2"/>
  <c r="U182" i="2"/>
  <c r="T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C182" i="2"/>
  <c r="B182" i="2"/>
  <c r="A182" i="2"/>
  <c r="U181" i="2"/>
  <c r="T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A181" i="2"/>
  <c r="U180" i="2"/>
  <c r="T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S180" i="2" s="1"/>
  <c r="A180" i="2"/>
  <c r="U179" i="2"/>
  <c r="T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S179" i="2" s="1"/>
  <c r="A179" i="2"/>
  <c r="U178" i="2"/>
  <c r="T178" i="2"/>
  <c r="R178" i="2"/>
  <c r="Q178" i="2"/>
  <c r="P178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C178" i="2"/>
  <c r="B178" i="2"/>
  <c r="A178" i="2"/>
  <c r="U177" i="2"/>
  <c r="T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S177" i="2" s="1"/>
  <c r="A177" i="2"/>
  <c r="U176" i="2"/>
  <c r="T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A176" i="2"/>
  <c r="U175" i="2"/>
  <c r="T175" i="2"/>
  <c r="R175" i="2"/>
  <c r="Q175" i="2"/>
  <c r="P175" i="2"/>
  <c r="O175" i="2"/>
  <c r="N175" i="2"/>
  <c r="M175" i="2"/>
  <c r="L175" i="2"/>
  <c r="K175" i="2"/>
  <c r="J175" i="2"/>
  <c r="I175" i="2"/>
  <c r="S175" i="2" s="1"/>
  <c r="H175" i="2"/>
  <c r="G175" i="2"/>
  <c r="F175" i="2"/>
  <c r="E175" i="2"/>
  <c r="D175" i="2"/>
  <c r="C175" i="2"/>
  <c r="B175" i="2"/>
  <c r="A175" i="2"/>
  <c r="U174" i="2"/>
  <c r="T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174" i="2"/>
  <c r="U173" i="2"/>
  <c r="T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S173" i="2" s="1"/>
  <c r="A173" i="2"/>
  <c r="U172" i="2"/>
  <c r="T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A172" i="2"/>
  <c r="U171" i="2"/>
  <c r="T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A171" i="2"/>
  <c r="U170" i="2"/>
  <c r="T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A170" i="2"/>
  <c r="U169" i="2"/>
  <c r="T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A169" i="2"/>
  <c r="U168" i="2"/>
  <c r="T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U167" i="2"/>
  <c r="T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A167" i="2"/>
  <c r="U166" i="2"/>
  <c r="T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A166" i="2"/>
  <c r="U165" i="2"/>
  <c r="T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U164" i="2"/>
  <c r="T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U163" i="2"/>
  <c r="T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U162" i="2"/>
  <c r="T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S162" i="2" s="1"/>
  <c r="A162" i="2"/>
  <c r="U161" i="2"/>
  <c r="T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U160" i="2"/>
  <c r="T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U159" i="2"/>
  <c r="T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A159" i="2"/>
  <c r="U158" i="2"/>
  <c r="T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A158" i="2"/>
  <c r="U157" i="2"/>
  <c r="T157" i="2"/>
  <c r="R157" i="2"/>
  <c r="Q157" i="2"/>
  <c r="P157" i="2"/>
  <c r="O157" i="2"/>
  <c r="N157" i="2"/>
  <c r="M157" i="2"/>
  <c r="L157" i="2"/>
  <c r="K157" i="2"/>
  <c r="J157" i="2"/>
  <c r="I157" i="2"/>
  <c r="S157" i="2" s="1"/>
  <c r="H157" i="2"/>
  <c r="G157" i="2"/>
  <c r="F157" i="2"/>
  <c r="E157" i="2"/>
  <c r="D157" i="2"/>
  <c r="C157" i="2"/>
  <c r="B157" i="2"/>
  <c r="A157" i="2"/>
  <c r="U156" i="2"/>
  <c r="T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U155" i="2"/>
  <c r="T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A155" i="2"/>
  <c r="U154" i="2"/>
  <c r="T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A154" i="2"/>
  <c r="U153" i="2"/>
  <c r="T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A153" i="2"/>
  <c r="U152" i="2"/>
  <c r="T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A152" i="2"/>
  <c r="U151" i="2"/>
  <c r="T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U150" i="2"/>
  <c r="T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A150" i="2"/>
  <c r="U149" i="2"/>
  <c r="T149" i="2"/>
  <c r="R149" i="2"/>
  <c r="Q149" i="2"/>
  <c r="P149" i="2"/>
  <c r="O149" i="2"/>
  <c r="N149" i="2"/>
  <c r="M149" i="2"/>
  <c r="L149" i="2"/>
  <c r="K149" i="2"/>
  <c r="J149" i="2"/>
  <c r="I149" i="2"/>
  <c r="S149" i="2" s="1"/>
  <c r="H149" i="2"/>
  <c r="G149" i="2"/>
  <c r="F149" i="2"/>
  <c r="E149" i="2"/>
  <c r="D149" i="2"/>
  <c r="C149" i="2"/>
  <c r="B149" i="2"/>
  <c r="A149" i="2"/>
  <c r="U148" i="2"/>
  <c r="T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U147" i="2"/>
  <c r="T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A147" i="2"/>
  <c r="U146" i="2"/>
  <c r="T146" i="2"/>
  <c r="R146" i="2"/>
  <c r="Q146" i="2"/>
  <c r="P146" i="2"/>
  <c r="O146" i="2"/>
  <c r="N146" i="2"/>
  <c r="M146" i="2"/>
  <c r="L146" i="2"/>
  <c r="K146" i="2"/>
  <c r="J146" i="2"/>
  <c r="I146" i="2"/>
  <c r="S146" i="2" s="1"/>
  <c r="H146" i="2"/>
  <c r="G146" i="2"/>
  <c r="F146" i="2"/>
  <c r="E146" i="2"/>
  <c r="D146" i="2"/>
  <c r="C146" i="2"/>
  <c r="B146" i="2"/>
  <c r="A146" i="2"/>
  <c r="U145" i="2"/>
  <c r="T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U144" i="2"/>
  <c r="T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A144" i="2"/>
  <c r="U143" i="2"/>
  <c r="T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A143" i="2"/>
  <c r="U142" i="2"/>
  <c r="T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A142" i="2"/>
  <c r="U141" i="2"/>
  <c r="T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U140" i="2"/>
  <c r="T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A140" i="2"/>
  <c r="U139" i="2"/>
  <c r="T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A139" i="2"/>
  <c r="U138" i="2"/>
  <c r="T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U137" i="2"/>
  <c r="T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S137" i="2" s="1"/>
  <c r="A137" i="2"/>
  <c r="U136" i="2"/>
  <c r="T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U135" i="2"/>
  <c r="T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A135" i="2"/>
  <c r="U134" i="2"/>
  <c r="T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A134" i="2"/>
  <c r="U133" i="2"/>
  <c r="T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A133" i="2"/>
  <c r="U132" i="2"/>
  <c r="T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A132" i="2"/>
  <c r="U131" i="2"/>
  <c r="T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A131" i="2"/>
  <c r="U130" i="2"/>
  <c r="T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A130" i="2"/>
  <c r="U129" i="2"/>
  <c r="T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U128" i="2"/>
  <c r="T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U127" i="2"/>
  <c r="T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S127" i="2" s="1"/>
  <c r="A127" i="2"/>
  <c r="U126" i="2"/>
  <c r="T126" i="2"/>
  <c r="R126" i="2"/>
  <c r="Q126" i="2"/>
  <c r="P126" i="2"/>
  <c r="O126" i="2"/>
  <c r="N126" i="2"/>
  <c r="M126" i="2"/>
  <c r="L126" i="2"/>
  <c r="K126" i="2"/>
  <c r="J126" i="2"/>
  <c r="I126" i="2"/>
  <c r="S126" i="2" s="1"/>
  <c r="H126" i="2"/>
  <c r="G126" i="2"/>
  <c r="F126" i="2"/>
  <c r="E126" i="2"/>
  <c r="D126" i="2"/>
  <c r="C126" i="2"/>
  <c r="B126" i="2"/>
  <c r="A126" i="2"/>
  <c r="U125" i="2"/>
  <c r="T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U123" i="2"/>
  <c r="T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A123" i="2"/>
  <c r="U122" i="2"/>
  <c r="T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U121" i="2"/>
  <c r="T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U120" i="2"/>
  <c r="T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U119" i="2"/>
  <c r="T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A119" i="2"/>
  <c r="U118" i="2"/>
  <c r="T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A118" i="2"/>
  <c r="U117" i="2"/>
  <c r="T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U116" i="2"/>
  <c r="T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U115" i="2"/>
  <c r="T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S115" i="2" s="1"/>
  <c r="A115" i="2"/>
  <c r="U114" i="2"/>
  <c r="T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U113" i="2"/>
  <c r="T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U112" i="2"/>
  <c r="T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U111" i="2"/>
  <c r="T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U110" i="2"/>
  <c r="T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A110" i="2"/>
  <c r="U109" i="2"/>
  <c r="T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A109" i="2"/>
  <c r="U108" i="2"/>
  <c r="T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U107" i="2"/>
  <c r="T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U106" i="2"/>
  <c r="T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A106" i="2"/>
  <c r="U105" i="2"/>
  <c r="T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U104" i="2"/>
  <c r="T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A104" i="2"/>
  <c r="U103" i="2"/>
  <c r="T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U102" i="2"/>
  <c r="T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A102" i="2"/>
  <c r="U101" i="2"/>
  <c r="T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S101" i="2" s="1"/>
  <c r="A101" i="2"/>
  <c r="U100" i="2"/>
  <c r="T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U98" i="2"/>
  <c r="T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U97" i="2"/>
  <c r="T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U96" i="2"/>
  <c r="T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A96" i="2"/>
  <c r="U95" i="2"/>
  <c r="T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U94" i="2"/>
  <c r="T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A94" i="2"/>
  <c r="U93" i="2"/>
  <c r="T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U92" i="2"/>
  <c r="T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A92" i="2"/>
  <c r="U91" i="2"/>
  <c r="T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U90" i="2"/>
  <c r="T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S90" i="2" s="1"/>
  <c r="A90" i="2"/>
  <c r="U89" i="2"/>
  <c r="T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U87" i="2"/>
  <c r="T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87" i="2"/>
  <c r="U86" i="2"/>
  <c r="T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A86" i="2"/>
  <c r="U85" i="2"/>
  <c r="T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S85" i="2" s="1"/>
  <c r="A85" i="2"/>
  <c r="U84" i="2"/>
  <c r="T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A84" i="2"/>
  <c r="U83" i="2"/>
  <c r="T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U82" i="2"/>
  <c r="T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S82" i="2" s="1"/>
  <c r="A82" i="2"/>
  <c r="U81" i="2"/>
  <c r="T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U80" i="2"/>
  <c r="T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U78" i="2"/>
  <c r="T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U77" i="2"/>
  <c r="T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S77" i="2" s="1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U75" i="2"/>
  <c r="T75" i="2"/>
  <c r="R75" i="2"/>
  <c r="Q75" i="2"/>
  <c r="P75" i="2"/>
  <c r="O75" i="2"/>
  <c r="N75" i="2"/>
  <c r="M75" i="2"/>
  <c r="L75" i="2"/>
  <c r="K75" i="2"/>
  <c r="J75" i="2"/>
  <c r="I75" i="2"/>
  <c r="S75" i="2" s="1"/>
  <c r="H75" i="2"/>
  <c r="G75" i="2"/>
  <c r="F75" i="2"/>
  <c r="E75" i="2"/>
  <c r="D75" i="2"/>
  <c r="C75" i="2"/>
  <c r="B75" i="2"/>
  <c r="A75" i="2"/>
  <c r="U74" i="2"/>
  <c r="T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A74" i="2"/>
  <c r="U73" i="2"/>
  <c r="T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U71" i="2"/>
  <c r="T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U70" i="2"/>
  <c r="T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A70" i="2"/>
  <c r="U69" i="2"/>
  <c r="T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U67" i="2"/>
  <c r="T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R66" i="2"/>
  <c r="Q66" i="2"/>
  <c r="P66" i="2"/>
  <c r="O66" i="2"/>
  <c r="N66" i="2"/>
  <c r="M66" i="2"/>
  <c r="L66" i="2"/>
  <c r="K66" i="2"/>
  <c r="J66" i="2"/>
  <c r="I66" i="2"/>
  <c r="H66" i="2"/>
  <c r="S66" i="2" s="1"/>
  <c r="G66" i="2"/>
  <c r="F66" i="2"/>
  <c r="E66" i="2"/>
  <c r="D66" i="2"/>
  <c r="C66" i="2"/>
  <c r="B66" i="2"/>
  <c r="A66" i="2"/>
  <c r="U65" i="2"/>
  <c r="T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U64" i="2"/>
  <c r="T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U62" i="2"/>
  <c r="T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62" i="2"/>
  <c r="U61" i="2"/>
  <c r="T61" i="2"/>
  <c r="R61" i="2"/>
  <c r="Q61" i="2"/>
  <c r="P61" i="2"/>
  <c r="O61" i="2"/>
  <c r="N61" i="2"/>
  <c r="M61" i="2"/>
  <c r="L61" i="2"/>
  <c r="K61" i="2"/>
  <c r="J61" i="2"/>
  <c r="I61" i="2"/>
  <c r="S61" i="2" s="1"/>
  <c r="H61" i="2"/>
  <c r="G61" i="2"/>
  <c r="F61" i="2"/>
  <c r="E61" i="2"/>
  <c r="D61" i="2"/>
  <c r="C61" i="2"/>
  <c r="B61" i="2"/>
  <c r="A61" i="2"/>
  <c r="U60" i="2"/>
  <c r="T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U58" i="2"/>
  <c r="T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58" i="2"/>
  <c r="U57" i="2"/>
  <c r="T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U56" i="2"/>
  <c r="T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U55" i="2"/>
  <c r="T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U54" i="2"/>
  <c r="T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U53" i="2"/>
  <c r="T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U51" i="2"/>
  <c r="T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U50" i="2"/>
  <c r="T50" i="2"/>
  <c r="R50" i="2"/>
  <c r="Q50" i="2"/>
  <c r="P50" i="2"/>
  <c r="O50" i="2"/>
  <c r="N50" i="2"/>
  <c r="M50" i="2"/>
  <c r="L50" i="2"/>
  <c r="K50" i="2"/>
  <c r="J50" i="2"/>
  <c r="I50" i="2"/>
  <c r="S50" i="2" s="1"/>
  <c r="H50" i="2"/>
  <c r="G50" i="2"/>
  <c r="F50" i="2"/>
  <c r="E50" i="2"/>
  <c r="D50" i="2"/>
  <c r="C50" i="2"/>
  <c r="B50" i="2"/>
  <c r="A50" i="2"/>
  <c r="U49" i="2"/>
  <c r="T49" i="2"/>
  <c r="R49" i="2"/>
  <c r="Q49" i="2"/>
  <c r="P49" i="2"/>
  <c r="O49" i="2"/>
  <c r="N49" i="2"/>
  <c r="M49" i="2"/>
  <c r="L49" i="2"/>
  <c r="K49" i="2"/>
  <c r="J49" i="2"/>
  <c r="I49" i="2"/>
  <c r="S49" i="2" s="1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U47" i="2"/>
  <c r="T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U46" i="2"/>
  <c r="T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U45" i="2"/>
  <c r="T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U44" i="2"/>
  <c r="T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U43" i="2"/>
  <c r="T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U42" i="2"/>
  <c r="T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U41" i="2"/>
  <c r="T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S41" i="2" s="1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U39" i="2"/>
  <c r="T39" i="2"/>
  <c r="R39" i="2"/>
  <c r="Q39" i="2"/>
  <c r="P39" i="2"/>
  <c r="O39" i="2"/>
  <c r="N39" i="2"/>
  <c r="M39" i="2"/>
  <c r="L39" i="2"/>
  <c r="K39" i="2"/>
  <c r="J39" i="2"/>
  <c r="I39" i="2"/>
  <c r="S39" i="2" s="1"/>
  <c r="H39" i="2"/>
  <c r="G39" i="2"/>
  <c r="F39" i="2"/>
  <c r="E39" i="2"/>
  <c r="D39" i="2"/>
  <c r="C39" i="2"/>
  <c r="B39" i="2"/>
  <c r="A39" i="2"/>
  <c r="U38" i="2"/>
  <c r="T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U37" i="2"/>
  <c r="T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7" i="2" s="1"/>
  <c r="A37" i="2"/>
  <c r="U36" i="2"/>
  <c r="T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U35" i="2"/>
  <c r="T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U34" i="2"/>
  <c r="T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2" s="1"/>
  <c r="A34" i="2"/>
  <c r="U33" i="2"/>
  <c r="T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U32" i="2"/>
  <c r="T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S31" i="2" s="1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U29" i="2"/>
  <c r="T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U27" i="2"/>
  <c r="T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U26" i="2"/>
  <c r="T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U25" i="2"/>
  <c r="T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U23" i="2"/>
  <c r="T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U22" i="2"/>
  <c r="T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U21" i="2"/>
  <c r="T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U19" i="2"/>
  <c r="T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S19" i="2" s="1"/>
  <c r="A19" i="2"/>
  <c r="U18" i="2"/>
  <c r="T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U17" i="2"/>
  <c r="T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U16" i="2"/>
  <c r="T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U14" i="2"/>
  <c r="T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U13" i="2"/>
  <c r="T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U12" i="2"/>
  <c r="T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U10" i="2"/>
  <c r="T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10" i="2" s="1"/>
  <c r="A10" i="2"/>
  <c r="U9" i="2"/>
  <c r="T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U8" i="2"/>
  <c r="T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U7" i="2"/>
  <c r="T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7" i="2" s="1"/>
  <c r="A7" i="2"/>
  <c r="U6" i="2"/>
  <c r="T6" i="2"/>
  <c r="R6" i="2"/>
  <c r="Q6" i="2"/>
  <c r="P6" i="2"/>
  <c r="O6" i="2"/>
  <c r="N6" i="2"/>
  <c r="M6" i="2"/>
  <c r="L6" i="2"/>
  <c r="K6" i="2"/>
  <c r="J6" i="2"/>
  <c r="I6" i="2"/>
  <c r="H6" i="2"/>
  <c r="S6" i="2" s="1"/>
  <c r="G6" i="2"/>
  <c r="F6" i="2"/>
  <c r="E6" i="2"/>
  <c r="D6" i="2"/>
  <c r="C6" i="2"/>
  <c r="B6" i="2"/>
  <c r="A6" i="2"/>
  <c r="U5" i="2"/>
  <c r="T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U3" i="2"/>
  <c r="T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U2" i="2"/>
  <c r="T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S53" i="2" l="1"/>
  <c r="S56" i="2"/>
  <c r="S59" i="2"/>
  <c r="S62" i="2"/>
  <c r="S151" i="2"/>
  <c r="S171" i="2"/>
  <c r="S249" i="2"/>
  <c r="S290" i="2"/>
  <c r="S377" i="2"/>
  <c r="S380" i="2"/>
  <c r="S383" i="2"/>
  <c r="S386" i="2"/>
  <c r="S463" i="2"/>
  <c r="S466" i="2"/>
  <c r="S83" i="3"/>
  <c r="S27" i="2"/>
  <c r="S114" i="2"/>
  <c r="S163" i="2"/>
  <c r="S166" i="2"/>
  <c r="S169" i="2"/>
  <c r="S221" i="2"/>
  <c r="S235" i="2"/>
  <c r="S334" i="2"/>
  <c r="S428" i="2"/>
  <c r="S431" i="2"/>
  <c r="S493" i="2"/>
  <c r="S511" i="2"/>
  <c r="S60" i="3"/>
  <c r="S347" i="3"/>
  <c r="S425" i="3"/>
  <c r="S443" i="3"/>
  <c r="S117" i="2"/>
  <c r="S134" i="2"/>
  <c r="S161" i="2"/>
  <c r="S227" i="2"/>
  <c r="S253" i="2"/>
  <c r="S270" i="2"/>
  <c r="S273" i="2"/>
  <c r="S276" i="2"/>
  <c r="S279" i="2"/>
  <c r="S306" i="2"/>
  <c r="S346" i="2"/>
  <c r="S349" i="2"/>
  <c r="S363" i="2"/>
  <c r="S375" i="2"/>
  <c r="S378" i="2"/>
  <c r="S446" i="2"/>
  <c r="S449" i="2"/>
  <c r="S467" i="2"/>
  <c r="S481" i="2"/>
  <c r="S102" i="3"/>
  <c r="S395" i="3"/>
  <c r="S89" i="2"/>
  <c r="S167" i="2"/>
  <c r="S338" i="2"/>
  <c r="S426" i="2"/>
  <c r="S429" i="2"/>
  <c r="W52" i="3"/>
  <c r="S138" i="2"/>
  <c r="S321" i="2"/>
  <c r="S324" i="2"/>
  <c r="S327" i="2"/>
  <c r="S391" i="2"/>
  <c r="S533" i="2"/>
  <c r="S95" i="2"/>
  <c r="S141" i="2"/>
  <c r="S144" i="2"/>
  <c r="S202" i="2"/>
  <c r="S248" i="2"/>
  <c r="S251" i="2"/>
  <c r="S254" i="2"/>
  <c r="S2" i="2"/>
  <c r="S5" i="2"/>
  <c r="S67" i="2"/>
  <c r="S104" i="2"/>
  <c r="S107" i="2"/>
  <c r="S110" i="2"/>
  <c r="S113" i="2"/>
  <c r="S214" i="2"/>
  <c r="S217" i="2"/>
  <c r="S246" i="2"/>
  <c r="S289" i="2"/>
  <c r="S333" i="2"/>
  <c r="S339" i="2"/>
  <c r="S421" i="2"/>
  <c r="S427" i="2"/>
  <c r="S430" i="2"/>
  <c r="S38" i="3"/>
  <c r="S44" i="3"/>
  <c r="S47" i="3"/>
  <c r="S59" i="3"/>
  <c r="S136" i="3"/>
  <c r="S148" i="3"/>
  <c r="S220" i="3"/>
  <c r="S92" i="2"/>
  <c r="S147" i="2"/>
  <c r="S3" i="2"/>
  <c r="S119" i="2"/>
  <c r="S122" i="2"/>
  <c r="S125" i="2"/>
  <c r="S139" i="2"/>
  <c r="S174" i="2"/>
  <c r="S197" i="2"/>
  <c r="S209" i="2"/>
  <c r="S229" i="2"/>
  <c r="S281" i="2"/>
  <c r="S302" i="2"/>
  <c r="S389" i="2"/>
  <c r="S401" i="2"/>
  <c r="S439" i="2"/>
  <c r="S442" i="2"/>
  <c r="S445" i="2"/>
  <c r="S451" i="2"/>
  <c r="S519" i="2"/>
  <c r="S131" i="3"/>
  <c r="S140" i="3"/>
  <c r="S143" i="3"/>
  <c r="S160" i="3"/>
  <c r="S412" i="3"/>
  <c r="S42" i="2"/>
  <c r="S94" i="2"/>
  <c r="S192" i="2"/>
  <c r="S195" i="2"/>
  <c r="S201" i="2"/>
  <c r="S207" i="2"/>
  <c r="S210" i="2"/>
  <c r="S267" i="2"/>
  <c r="S294" i="2"/>
  <c r="S366" i="2"/>
  <c r="S387" i="2"/>
  <c r="S399" i="2"/>
  <c r="S402" i="2"/>
  <c r="S422" i="2"/>
  <c r="S437" i="2"/>
  <c r="S517" i="2"/>
  <c r="S526" i="2"/>
  <c r="S529" i="2"/>
  <c r="S4" i="3"/>
  <c r="S7" i="3"/>
  <c r="S19" i="3"/>
  <c r="S28" i="3"/>
  <c r="S31" i="3"/>
  <c r="S55" i="2"/>
  <c r="K53" i="6"/>
  <c r="J52" i="6"/>
  <c r="F50" i="6"/>
  <c r="D49" i="6"/>
  <c r="C48" i="6"/>
  <c r="B47" i="6"/>
  <c r="K44" i="6"/>
  <c r="I43" i="6"/>
  <c r="G42" i="6"/>
  <c r="M42" i="6" s="1"/>
  <c r="E41" i="6"/>
  <c r="D40" i="6"/>
  <c r="C39" i="6"/>
  <c r="B38" i="6"/>
  <c r="K36" i="6"/>
  <c r="I35" i="6"/>
  <c r="G34" i="6"/>
  <c r="M34" i="6" s="1"/>
  <c r="E33" i="6"/>
  <c r="D32" i="6"/>
  <c r="C31" i="6"/>
  <c r="B24" i="10"/>
  <c r="J45" i="6"/>
  <c r="G43" i="6"/>
  <c r="M43" i="6" s="1"/>
  <c r="C41" i="6"/>
  <c r="K37" i="6"/>
  <c r="G35" i="6"/>
  <c r="M35" i="6" s="1"/>
  <c r="C33" i="6"/>
  <c r="K54" i="6"/>
  <c r="J53" i="6"/>
  <c r="I52" i="6"/>
  <c r="G51" i="6"/>
  <c r="M51" i="6" s="1"/>
  <c r="E50" i="6"/>
  <c r="C49" i="6"/>
  <c r="B48" i="6"/>
  <c r="K45" i="6"/>
  <c r="J44" i="6"/>
  <c r="F42" i="6"/>
  <c r="D41" i="6"/>
  <c r="C40" i="6"/>
  <c r="B39" i="6"/>
  <c r="J36" i="6"/>
  <c r="F34" i="6"/>
  <c r="D33" i="6"/>
  <c r="C32" i="6"/>
  <c r="B31" i="6"/>
  <c r="C24" i="10"/>
  <c r="K46" i="6"/>
  <c r="I44" i="6"/>
  <c r="E42" i="6"/>
  <c r="B40" i="6"/>
  <c r="I36" i="6"/>
  <c r="E34" i="6"/>
  <c r="B32" i="6"/>
  <c r="K30" i="6"/>
  <c r="D24" i="10"/>
  <c r="J54" i="6"/>
  <c r="I53" i="6"/>
  <c r="H52" i="6"/>
  <c r="F51" i="6"/>
  <c r="D50" i="6"/>
  <c r="B49" i="6"/>
  <c r="I54" i="6"/>
  <c r="G52" i="6"/>
  <c r="E51" i="6"/>
  <c r="C50" i="6"/>
  <c r="K47" i="6"/>
  <c r="J46" i="6"/>
  <c r="I45" i="6"/>
  <c r="H44" i="6"/>
  <c r="F43" i="6"/>
  <c r="D42" i="6"/>
  <c r="B41" i="6"/>
  <c r="K38" i="6"/>
  <c r="J37" i="6"/>
  <c r="F35" i="6"/>
  <c r="D34" i="6"/>
  <c r="B33" i="6"/>
  <c r="J30" i="6"/>
  <c r="E24" i="10"/>
  <c r="B37" i="6"/>
  <c r="G53" i="6"/>
  <c r="F52" i="6"/>
  <c r="D51" i="6"/>
  <c r="B50" i="6"/>
  <c r="K48" i="6"/>
  <c r="J47" i="6"/>
  <c r="I46" i="6"/>
  <c r="G44" i="6"/>
  <c r="E43" i="6"/>
  <c r="C42" i="6"/>
  <c r="K39" i="6"/>
  <c r="J38" i="6"/>
  <c r="I37" i="6"/>
  <c r="G36" i="6"/>
  <c r="M36" i="6" s="1"/>
  <c r="E35" i="6"/>
  <c r="C34" i="6"/>
  <c r="K31" i="6"/>
  <c r="I30" i="6"/>
  <c r="F24" i="10"/>
  <c r="K43" i="6"/>
  <c r="E39" i="6"/>
  <c r="G33" i="6"/>
  <c r="M33" i="6" s="1"/>
  <c r="I51" i="6"/>
  <c r="E32" i="6"/>
  <c r="G54" i="6"/>
  <c r="F53" i="6"/>
  <c r="E52" i="6"/>
  <c r="C51" i="6"/>
  <c r="K49" i="6"/>
  <c r="J48" i="6"/>
  <c r="I47" i="6"/>
  <c r="G45" i="6"/>
  <c r="F44" i="6"/>
  <c r="D43" i="6"/>
  <c r="B42" i="6"/>
  <c r="K40" i="6"/>
  <c r="J39" i="6"/>
  <c r="I38" i="6"/>
  <c r="F36" i="6"/>
  <c r="D35" i="6"/>
  <c r="B34" i="6"/>
  <c r="K32" i="6"/>
  <c r="J31" i="6"/>
  <c r="G24" i="10"/>
  <c r="J51" i="6"/>
  <c r="B45" i="6"/>
  <c r="G41" i="6"/>
  <c r="M41" i="6" s="1"/>
  <c r="K35" i="6"/>
  <c r="E31" i="6"/>
  <c r="E49" i="6"/>
  <c r="E40" i="6"/>
  <c r="D31" i="6"/>
  <c r="F54" i="6"/>
  <c r="E53" i="6"/>
  <c r="D52" i="6"/>
  <c r="B51" i="6"/>
  <c r="J49" i="6"/>
  <c r="I48" i="6"/>
  <c r="H47" i="6"/>
  <c r="G46" i="6"/>
  <c r="F45" i="6"/>
  <c r="E44" i="6"/>
  <c r="C43" i="6"/>
  <c r="K41" i="6"/>
  <c r="J40" i="6"/>
  <c r="I39" i="6"/>
  <c r="H38" i="6"/>
  <c r="G37" i="6"/>
  <c r="E36" i="6"/>
  <c r="C35" i="6"/>
  <c r="K33" i="6"/>
  <c r="J32" i="6"/>
  <c r="I31" i="6"/>
  <c r="G30" i="6"/>
  <c r="M30" i="6" s="1"/>
  <c r="H24" i="10"/>
  <c r="G50" i="6"/>
  <c r="M50" i="6" s="1"/>
  <c r="F41" i="6"/>
  <c r="E54" i="6"/>
  <c r="D53" i="6"/>
  <c r="C52" i="6"/>
  <c r="K50" i="6"/>
  <c r="I49" i="6"/>
  <c r="H48" i="6"/>
  <c r="G47" i="6"/>
  <c r="F46" i="6"/>
  <c r="E45" i="6"/>
  <c r="D44" i="6"/>
  <c r="B43" i="6"/>
  <c r="J41" i="6"/>
  <c r="I40" i="6"/>
  <c r="H39" i="6"/>
  <c r="G38" i="6"/>
  <c r="F37" i="6"/>
  <c r="D36" i="6"/>
  <c r="B35" i="6"/>
  <c r="J33" i="6"/>
  <c r="I32" i="6"/>
  <c r="F30" i="6"/>
  <c r="I24" i="10"/>
  <c r="C46" i="6"/>
  <c r="F40" i="6"/>
  <c r="I34" i="6"/>
  <c r="K52" i="6"/>
  <c r="J43" i="6"/>
  <c r="J35" i="6"/>
  <c r="D54" i="6"/>
  <c r="C53" i="6"/>
  <c r="B52" i="6"/>
  <c r="J50" i="6"/>
  <c r="H49" i="6"/>
  <c r="G48" i="6"/>
  <c r="F47" i="6"/>
  <c r="E46" i="6"/>
  <c r="D45" i="6"/>
  <c r="C44" i="6"/>
  <c r="K42" i="6"/>
  <c r="I41" i="6"/>
  <c r="G39" i="6"/>
  <c r="F38" i="6"/>
  <c r="E37" i="6"/>
  <c r="C36" i="6"/>
  <c r="K34" i="6"/>
  <c r="I33" i="6"/>
  <c r="G31" i="6"/>
  <c r="E30" i="6"/>
  <c r="J24" i="10"/>
  <c r="E48" i="6"/>
  <c r="F32" i="6"/>
  <c r="D48" i="6"/>
  <c r="D39" i="6"/>
  <c r="C54" i="6"/>
  <c r="B53" i="6"/>
  <c r="K51" i="6"/>
  <c r="I50" i="6"/>
  <c r="G49" i="6"/>
  <c r="M49" i="6" s="1"/>
  <c r="F48" i="6"/>
  <c r="E47" i="6"/>
  <c r="D46" i="6"/>
  <c r="C45" i="6"/>
  <c r="B44" i="6"/>
  <c r="J42" i="6"/>
  <c r="H41" i="6"/>
  <c r="G40" i="6"/>
  <c r="F39" i="6"/>
  <c r="E38" i="6"/>
  <c r="D37" i="6"/>
  <c r="B36" i="6"/>
  <c r="J34" i="6"/>
  <c r="G32" i="6"/>
  <c r="F31" i="6"/>
  <c r="D30" i="6"/>
  <c r="K24" i="10"/>
  <c r="D47" i="6"/>
  <c r="C37" i="6"/>
  <c r="B46" i="6"/>
  <c r="F33" i="6"/>
  <c r="B54" i="6"/>
  <c r="F49" i="6"/>
  <c r="I42" i="6"/>
  <c r="D38" i="6"/>
  <c r="C30" i="6"/>
  <c r="C47" i="6"/>
  <c r="C38" i="6"/>
  <c r="B30" i="6"/>
  <c r="S103" i="2"/>
  <c r="S178" i="2"/>
  <c r="S259" i="2"/>
  <c r="S405" i="2"/>
  <c r="S414" i="2"/>
  <c r="S423" i="2"/>
  <c r="S506" i="2"/>
  <c r="S509" i="2"/>
  <c r="W372" i="3"/>
  <c r="S78" i="2"/>
  <c r="S86" i="2"/>
  <c r="S135" i="2"/>
  <c r="S150" i="2"/>
  <c r="S199" i="2"/>
  <c r="S295" i="2"/>
  <c r="S298" i="2"/>
  <c r="S301" i="2"/>
  <c r="S397" i="2"/>
  <c r="S465" i="2"/>
  <c r="S468" i="2"/>
  <c r="S11" i="3"/>
  <c r="S17" i="3"/>
  <c r="S32" i="3"/>
  <c r="S360" i="3"/>
  <c r="V100" i="3"/>
  <c r="V115" i="3"/>
  <c r="V75" i="3"/>
  <c r="V81" i="3"/>
  <c r="V84" i="3"/>
  <c r="V96" i="3"/>
  <c r="V108" i="3"/>
  <c r="V68" i="3"/>
  <c r="V71" i="3"/>
  <c r="S8" i="2"/>
  <c r="S11" i="2"/>
  <c r="S14" i="2"/>
  <c r="S83" i="2"/>
  <c r="S91" i="2"/>
  <c r="S105" i="2"/>
  <c r="S111" i="2"/>
  <c r="S190" i="2"/>
  <c r="S218" i="2"/>
  <c r="S223" i="2"/>
  <c r="S226" i="2"/>
  <c r="S303" i="2"/>
  <c r="S322" i="2"/>
  <c r="S325" i="2"/>
  <c r="S330" i="2"/>
  <c r="S344" i="2"/>
  <c r="S347" i="2"/>
  <c r="S419" i="2"/>
  <c r="S447" i="2"/>
  <c r="S450" i="2"/>
  <c r="S478" i="2"/>
  <c r="S518" i="2"/>
  <c r="S521" i="2"/>
  <c r="S107" i="3"/>
  <c r="W107" i="3"/>
  <c r="S113" i="3"/>
  <c r="S187" i="3"/>
  <c r="S249" i="3"/>
  <c r="S273" i="3"/>
  <c r="W276" i="3"/>
  <c r="W324" i="3"/>
  <c r="S374" i="3"/>
  <c r="S380" i="3"/>
  <c r="S383" i="3"/>
  <c r="S23" i="2"/>
  <c r="S26" i="2"/>
  <c r="S29" i="2"/>
  <c r="S45" i="2"/>
  <c r="S48" i="2"/>
  <c r="S51" i="2"/>
  <c r="S65" i="2"/>
  <c r="S70" i="2"/>
  <c r="S73" i="2"/>
  <c r="S97" i="2"/>
  <c r="S130" i="2"/>
  <c r="S133" i="2"/>
  <c r="S152" i="2"/>
  <c r="S155" i="2"/>
  <c r="S158" i="2"/>
  <c r="S182" i="2"/>
  <c r="S243" i="2"/>
  <c r="H30" i="6" s="1"/>
  <c r="S257" i="2"/>
  <c r="S262" i="2"/>
  <c r="S265" i="2"/>
  <c r="S284" i="2"/>
  <c r="S287" i="2"/>
  <c r="S342" i="2"/>
  <c r="S350" i="2"/>
  <c r="S369" i="2"/>
  <c r="S372" i="2"/>
  <c r="S394" i="2"/>
  <c r="S433" i="2"/>
  <c r="S453" i="2"/>
  <c r="S470" i="2"/>
  <c r="S487" i="2"/>
  <c r="S490" i="2"/>
  <c r="S510" i="2"/>
  <c r="H37" i="6" s="1"/>
  <c r="S63" i="3"/>
  <c r="S75" i="3"/>
  <c r="S78" i="3"/>
  <c r="S84" i="3"/>
  <c r="S87" i="3"/>
  <c r="S99" i="3"/>
  <c r="S199" i="3"/>
  <c r="S211" i="3"/>
  <c r="S264" i="3"/>
  <c r="W348" i="3"/>
  <c r="W366" i="3"/>
  <c r="S369" i="3"/>
  <c r="W369" i="3"/>
  <c r="S419" i="3"/>
  <c r="S448" i="3"/>
  <c r="S538" i="3"/>
  <c r="S513" i="2"/>
  <c r="W179" i="3"/>
  <c r="S35" i="2"/>
  <c r="S43" i="2"/>
  <c r="S57" i="2"/>
  <c r="S63" i="2"/>
  <c r="S87" i="2"/>
  <c r="S109" i="2"/>
  <c r="S142" i="2"/>
  <c r="S170" i="2"/>
  <c r="S194" i="2"/>
  <c r="S219" i="2"/>
  <c r="S241" i="2"/>
  <c r="S255" i="2"/>
  <c r="S263" i="2"/>
  <c r="S277" i="2"/>
  <c r="S282" i="2"/>
  <c r="S296" i="2"/>
  <c r="S299" i="2"/>
  <c r="S326" i="2"/>
  <c r="S359" i="2"/>
  <c r="S362" i="2"/>
  <c r="S367" i="2"/>
  <c r="S381" i="2"/>
  <c r="S406" i="2"/>
  <c r="S409" i="2"/>
  <c r="S440" i="2"/>
  <c r="S443" i="2"/>
  <c r="S485" i="2"/>
  <c r="S534" i="2"/>
  <c r="S40" i="3"/>
  <c r="S52" i="3"/>
  <c r="S76" i="3"/>
  <c r="W76" i="3"/>
  <c r="W79" i="3"/>
  <c r="W82" i="3"/>
  <c r="S97" i="3"/>
  <c r="S132" i="3"/>
  <c r="S179" i="3"/>
  <c r="S209" i="3"/>
  <c r="S364" i="3"/>
  <c r="W420" i="3"/>
  <c r="S411" i="2"/>
  <c r="S195" i="3"/>
  <c r="W230" i="3"/>
  <c r="S233" i="3"/>
  <c r="W233" i="3"/>
  <c r="W236" i="3"/>
  <c r="W239" i="3"/>
  <c r="W242" i="3"/>
  <c r="W251" i="3"/>
  <c r="S272" i="3"/>
  <c r="S275" i="3"/>
  <c r="S296" i="3"/>
  <c r="S299" i="3"/>
  <c r="S305" i="3"/>
  <c r="S329" i="3"/>
  <c r="S379" i="3"/>
  <c r="S388" i="3"/>
  <c r="S403" i="3"/>
  <c r="W444" i="3"/>
  <c r="S22" i="2"/>
  <c r="S25" i="2"/>
  <c r="S44" i="2"/>
  <c r="S47" i="2"/>
  <c r="S69" i="2"/>
  <c r="S102" i="2"/>
  <c r="S129" i="2"/>
  <c r="S132" i="2"/>
  <c r="S154" i="2"/>
  <c r="S261" i="2"/>
  <c r="S264" i="2"/>
  <c r="S286" i="2"/>
  <c r="S341" i="2"/>
  <c r="S371" i="2"/>
  <c r="S379" i="2"/>
  <c r="S393" i="2"/>
  <c r="H51" i="6" s="1"/>
  <c r="S424" i="2"/>
  <c r="S458" i="2"/>
  <c r="S461" i="2"/>
  <c r="S483" i="2"/>
  <c r="S486" i="2"/>
  <c r="S489" i="2"/>
  <c r="W12" i="3"/>
  <c r="S62" i="3"/>
  <c r="S68" i="3"/>
  <c r="S71" i="3"/>
  <c r="W148" i="3"/>
  <c r="S198" i="3"/>
  <c r="S368" i="3"/>
  <c r="S371" i="3"/>
  <c r="S415" i="3"/>
  <c r="S436" i="3"/>
  <c r="S439" i="3"/>
  <c r="S534" i="3"/>
  <c r="S17" i="2"/>
  <c r="H42" i="6" s="1"/>
  <c r="S187" i="2"/>
  <c r="S215" i="2"/>
  <c r="S234" i="2"/>
  <c r="S237" i="2"/>
  <c r="S319" i="2"/>
  <c r="S475" i="2"/>
  <c r="S501" i="2"/>
  <c r="S515" i="2"/>
  <c r="S530" i="2"/>
  <c r="S541" i="2"/>
  <c r="S36" i="3"/>
  <c r="W36" i="3"/>
  <c r="W45" i="3"/>
  <c r="W48" i="3"/>
  <c r="S57" i="3"/>
  <c r="S172" i="3"/>
  <c r="W172" i="3"/>
  <c r="W175" i="3"/>
  <c r="W178" i="3"/>
  <c r="W395" i="3"/>
  <c r="S155" i="3"/>
  <c r="S348" i="3"/>
  <c r="S9" i="2"/>
  <c r="S81" i="2"/>
  <c r="S238" i="2"/>
  <c r="S293" i="2"/>
  <c r="S323" i="2"/>
  <c r="S331" i="2"/>
  <c r="S345" i="2"/>
  <c r="S417" i="2"/>
  <c r="S420" i="2"/>
  <c r="S459" i="2"/>
  <c r="S476" i="2"/>
  <c r="S479" i="2"/>
  <c r="S516" i="2"/>
  <c r="S522" i="2"/>
  <c r="S525" i="2"/>
  <c r="S539" i="2"/>
  <c r="W108" i="3"/>
  <c r="S158" i="3"/>
  <c r="S164" i="3"/>
  <c r="S167" i="3"/>
  <c r="S191" i="3"/>
  <c r="S241" i="3"/>
  <c r="S244" i="3"/>
  <c r="S265" i="3"/>
  <c r="S268" i="3"/>
  <c r="S337" i="3"/>
  <c r="S340" i="3"/>
  <c r="S375" i="3"/>
  <c r="S387" i="3"/>
  <c r="S396" i="3"/>
  <c r="S15" i="2"/>
  <c r="S54" i="2"/>
  <c r="S106" i="2"/>
  <c r="S191" i="2"/>
  <c r="S46" i="2"/>
  <c r="S71" i="2"/>
  <c r="S74" i="2"/>
  <c r="S98" i="2"/>
  <c r="S123" i="2"/>
  <c r="S131" i="2"/>
  <c r="S153" i="2"/>
  <c r="S159" i="2"/>
  <c r="S183" i="2"/>
  <c r="S205" i="2"/>
  <c r="H34" i="6" s="1"/>
  <c r="S230" i="2"/>
  <c r="S266" i="2"/>
  <c r="S285" i="2"/>
  <c r="S315" i="2"/>
  <c r="S337" i="2"/>
  <c r="S351" i="2"/>
  <c r="H35" i="6" s="1"/>
  <c r="S370" i="2"/>
  <c r="S373" i="2"/>
  <c r="S392" i="2"/>
  <c r="S395" i="2"/>
  <c r="S454" i="2"/>
  <c r="S457" i="2"/>
  <c r="S488" i="2"/>
  <c r="S491" i="2"/>
  <c r="W11" i="3"/>
  <c r="S108" i="3"/>
  <c r="W132" i="3"/>
  <c r="W135" i="3"/>
  <c r="W138" i="3"/>
  <c r="W141" i="3"/>
  <c r="W144" i="3"/>
  <c r="W147" i="3"/>
  <c r="S153" i="3"/>
  <c r="W364" i="3"/>
  <c r="S188" i="2"/>
  <c r="S213" i="2"/>
  <c r="S216" i="2"/>
  <c r="S21" i="2"/>
  <c r="S38" i="2"/>
  <c r="S93" i="2"/>
  <c r="S96" i="2"/>
  <c r="S99" i="2"/>
  <c r="S118" i="2"/>
  <c r="S121" i="2"/>
  <c r="S145" i="2"/>
  <c r="S181" i="2"/>
  <c r="S189" i="2"/>
  <c r="S200" i="2"/>
  <c r="S203" i="2"/>
  <c r="S206" i="2"/>
  <c r="S225" i="2"/>
  <c r="S228" i="2"/>
  <c r="S250" i="2"/>
  <c r="S291" i="2"/>
  <c r="S305" i="2"/>
  <c r="S310" i="2"/>
  <c r="S313" i="2"/>
  <c r="S332" i="2"/>
  <c r="S335" i="2"/>
  <c r="S390" i="2"/>
  <c r="S398" i="2"/>
  <c r="S415" i="2"/>
  <c r="S418" i="2"/>
  <c r="S469" i="2"/>
  <c r="S474" i="2"/>
  <c r="S477" i="2"/>
  <c r="S494" i="2"/>
  <c r="S497" i="2"/>
  <c r="S540" i="2"/>
  <c r="S3" i="3"/>
  <c r="S103" i="3"/>
  <c r="S115" i="3"/>
  <c r="S124" i="3"/>
  <c r="S127" i="3"/>
  <c r="S177" i="3"/>
  <c r="W180" i="3"/>
  <c r="S227" i="3"/>
  <c r="S251" i="3"/>
  <c r="S323" i="3"/>
  <c r="S352" i="3"/>
  <c r="S18" i="2"/>
  <c r="S84" i="2"/>
  <c r="S13" i="2"/>
  <c r="S33" i="2"/>
  <c r="S36" i="2"/>
  <c r="S58" i="2"/>
  <c r="S140" i="2"/>
  <c r="S143" i="2"/>
  <c r="S165" i="2"/>
  <c r="S198" i="2"/>
  <c r="S245" i="2"/>
  <c r="S275" i="2"/>
  <c r="S283" i="2"/>
  <c r="S297" i="2"/>
  <c r="S357" i="2"/>
  <c r="S360" i="2"/>
  <c r="S382" i="2"/>
  <c r="S407" i="2"/>
  <c r="S410" i="2"/>
  <c r="S413" i="2"/>
  <c r="S435" i="2"/>
  <c r="S438" i="2"/>
  <c r="S441" i="2"/>
  <c r="S455" i="2"/>
  <c r="S535" i="2"/>
  <c r="S6" i="3"/>
  <c r="W83" i="3"/>
  <c r="S427" i="3"/>
  <c r="S433" i="3"/>
  <c r="V4" i="3"/>
  <c r="V101" i="3"/>
  <c r="V104" i="3"/>
  <c r="V107" i="3"/>
  <c r="V110" i="3"/>
  <c r="V113" i="3"/>
  <c r="V116" i="3"/>
  <c r="V119" i="3"/>
  <c r="V122" i="3"/>
  <c r="V125" i="3"/>
  <c r="V128" i="3"/>
  <c r="V131" i="3"/>
  <c r="V222" i="3"/>
  <c r="V225" i="3"/>
  <c r="V228" i="3"/>
  <c r="V231" i="3"/>
  <c r="V234" i="3"/>
  <c r="V237" i="3"/>
  <c r="V240" i="3"/>
  <c r="V243" i="3"/>
  <c r="V246" i="3"/>
  <c r="V249" i="3"/>
  <c r="V252" i="3"/>
  <c r="V255" i="3"/>
  <c r="V258" i="3"/>
  <c r="V261" i="3"/>
  <c r="V264" i="3"/>
  <c r="V74" i="3"/>
  <c r="V89" i="3"/>
  <c r="V213" i="3"/>
  <c r="V415" i="3"/>
  <c r="V433" i="3"/>
  <c r="V10" i="3"/>
  <c r="V22" i="3"/>
  <c r="V34" i="3"/>
  <c r="V137" i="3"/>
  <c r="V143" i="3"/>
  <c r="V149" i="3"/>
  <c r="V155" i="3"/>
  <c r="V348" i="3"/>
  <c r="V354" i="3"/>
  <c r="V360" i="3"/>
  <c r="V363" i="3"/>
  <c r="V369" i="3"/>
  <c r="V424" i="3"/>
  <c r="V13" i="3"/>
  <c r="V25" i="3"/>
  <c r="V31" i="3"/>
  <c r="V134" i="3"/>
  <c r="V140" i="3"/>
  <c r="V146" i="3"/>
  <c r="V152" i="3"/>
  <c r="V351" i="3"/>
  <c r="V357" i="3"/>
  <c r="V366" i="3"/>
  <c r="V372" i="3"/>
  <c r="V219" i="3"/>
  <c r="V430" i="3"/>
  <c r="V3" i="3"/>
  <c r="V103" i="3"/>
  <c r="V95" i="3"/>
  <c r="V201" i="3"/>
  <c r="V436" i="3"/>
  <c r="V62" i="3"/>
  <c r="V77" i="3"/>
  <c r="V98" i="3"/>
  <c r="V210" i="3"/>
  <c r="V439" i="3"/>
  <c r="V65" i="3"/>
  <c r="V83" i="3"/>
  <c r="V204" i="3"/>
  <c r="V427" i="3"/>
  <c r="V7" i="3"/>
  <c r="V16" i="3"/>
  <c r="V28" i="3"/>
  <c r="V102" i="3"/>
  <c r="V105" i="3"/>
  <c r="V111" i="3"/>
  <c r="V114" i="3"/>
  <c r="V117" i="3"/>
  <c r="V120" i="3"/>
  <c r="V123" i="3"/>
  <c r="V126" i="3"/>
  <c r="V129" i="3"/>
  <c r="V80" i="3"/>
  <c r="V92" i="3"/>
  <c r="V198" i="3"/>
  <c r="V216" i="3"/>
  <c r="V418" i="3"/>
  <c r="V442" i="3"/>
  <c r="V19" i="3"/>
  <c r="V86" i="3"/>
  <c r="V207" i="3"/>
  <c r="V421" i="3"/>
  <c r="V267" i="3"/>
  <c r="V270" i="3"/>
  <c r="V273" i="3"/>
  <c r="V276" i="3"/>
  <c r="V279" i="3"/>
  <c r="V282" i="3"/>
  <c r="V285" i="3"/>
  <c r="V288" i="3"/>
  <c r="V291" i="3"/>
  <c r="V294" i="3"/>
  <c r="V297" i="3"/>
  <c r="V300" i="3"/>
  <c r="V303" i="3"/>
  <c r="V306" i="3"/>
  <c r="V309" i="3"/>
  <c r="V312" i="3"/>
  <c r="V315" i="3"/>
  <c r="V318" i="3"/>
  <c r="V321" i="3"/>
  <c r="V324" i="3"/>
  <c r="V327" i="3"/>
  <c r="V330" i="3"/>
  <c r="V333" i="3"/>
  <c r="V336" i="3"/>
  <c r="V339" i="3"/>
  <c r="V342" i="3"/>
  <c r="V345" i="3"/>
  <c r="V445" i="3"/>
  <c r="V448" i="3"/>
  <c r="V451" i="3"/>
  <c r="V454" i="3"/>
  <c r="V457" i="3"/>
  <c r="V460" i="3"/>
  <c r="V463" i="3"/>
  <c r="V466" i="3"/>
  <c r="V469" i="3"/>
  <c r="V472" i="3"/>
  <c r="V475" i="3"/>
  <c r="V478" i="3"/>
  <c r="V481" i="3"/>
  <c r="V484" i="3"/>
  <c r="V487" i="3"/>
  <c r="V490" i="3"/>
  <c r="V493" i="3"/>
  <c r="V496" i="3"/>
  <c r="V499" i="3"/>
  <c r="V502" i="3"/>
  <c r="V505" i="3"/>
  <c r="V508" i="3"/>
  <c r="V511" i="3"/>
  <c r="V514" i="3"/>
  <c r="V517" i="3"/>
  <c r="V520" i="3"/>
  <c r="V523" i="3"/>
  <c r="V526" i="3"/>
  <c r="V529" i="3"/>
  <c r="V532" i="3"/>
  <c r="V535" i="3"/>
  <c r="V538" i="3"/>
  <c r="V541" i="3"/>
  <c r="V544" i="3"/>
  <c r="V37" i="3"/>
  <c r="V40" i="3"/>
  <c r="V43" i="3"/>
  <c r="V46" i="3"/>
  <c r="V49" i="3"/>
  <c r="V52" i="3"/>
  <c r="V55" i="3"/>
  <c r="V58" i="3"/>
  <c r="V158" i="3"/>
  <c r="V161" i="3"/>
  <c r="V164" i="3"/>
  <c r="V167" i="3"/>
  <c r="V170" i="3"/>
  <c r="V173" i="3"/>
  <c r="V176" i="3"/>
  <c r="V179" i="3"/>
  <c r="V182" i="3"/>
  <c r="V185" i="3"/>
  <c r="V188" i="3"/>
  <c r="V191" i="3"/>
  <c r="V194" i="3"/>
  <c r="V375" i="3"/>
  <c r="V378" i="3"/>
  <c r="V381" i="3"/>
  <c r="V384" i="3"/>
  <c r="V387" i="3"/>
  <c r="V390" i="3"/>
  <c r="V393" i="3"/>
  <c r="V396" i="3"/>
  <c r="V399" i="3"/>
  <c r="V402" i="3"/>
  <c r="V405" i="3"/>
  <c r="V408" i="3"/>
  <c r="V411" i="3"/>
  <c r="V61" i="3"/>
  <c r="V64" i="3"/>
  <c r="V67" i="3"/>
  <c r="V70" i="3"/>
  <c r="V73" i="3"/>
  <c r="V76" i="3"/>
  <c r="V79" i="3"/>
  <c r="V82" i="3"/>
  <c r="V85" i="3"/>
  <c r="V88" i="3"/>
  <c r="V91" i="3"/>
  <c r="V94" i="3"/>
  <c r="V97" i="3"/>
  <c r="V197" i="3"/>
  <c r="V200" i="3"/>
  <c r="V203" i="3"/>
  <c r="V206" i="3"/>
  <c r="V209" i="3"/>
  <c r="V212" i="3"/>
  <c r="V215" i="3"/>
  <c r="V218" i="3"/>
  <c r="V414" i="3"/>
  <c r="V417" i="3"/>
  <c r="V420" i="3"/>
  <c r="V423" i="3"/>
  <c r="V426" i="3"/>
  <c r="V429" i="3"/>
  <c r="V432" i="3"/>
  <c r="V435" i="3"/>
  <c r="V438" i="3"/>
  <c r="V441" i="3"/>
  <c r="V106" i="3"/>
  <c r="V109" i="3"/>
  <c r="V112" i="3"/>
  <c r="V118" i="3"/>
  <c r="V121" i="3"/>
  <c r="V124" i="3"/>
  <c r="V127" i="3"/>
  <c r="V130" i="3"/>
  <c r="V221" i="3"/>
  <c r="V224" i="3"/>
  <c r="V227" i="3"/>
  <c r="V230" i="3"/>
  <c r="V233" i="3"/>
  <c r="V236" i="3"/>
  <c r="V239" i="3"/>
  <c r="V242" i="3"/>
  <c r="V245" i="3"/>
  <c r="V248" i="3"/>
  <c r="V251" i="3"/>
  <c r="V254" i="3"/>
  <c r="V257" i="3"/>
  <c r="V260" i="3"/>
  <c r="V263" i="3"/>
  <c r="V266" i="3"/>
  <c r="V269" i="3"/>
  <c r="V272" i="3"/>
  <c r="V275" i="3"/>
  <c r="V278" i="3"/>
  <c r="V281" i="3"/>
  <c r="V284" i="3"/>
  <c r="V287" i="3"/>
  <c r="V290" i="3"/>
  <c r="V293" i="3"/>
  <c r="V296" i="3"/>
  <c r="V299" i="3"/>
  <c r="V302" i="3"/>
  <c r="V305" i="3"/>
  <c r="V308" i="3"/>
  <c r="V311" i="3"/>
  <c r="V314" i="3"/>
  <c r="V317" i="3"/>
  <c r="V320" i="3"/>
  <c r="V323" i="3"/>
  <c r="V326" i="3"/>
  <c r="V329" i="3"/>
  <c r="V332" i="3"/>
  <c r="V335" i="3"/>
  <c r="V338" i="3"/>
  <c r="V341" i="3"/>
  <c r="V344" i="3"/>
  <c r="V347" i="3"/>
  <c r="V444" i="3"/>
  <c r="V447" i="3"/>
  <c r="V450" i="3"/>
  <c r="V453" i="3"/>
  <c r="V456" i="3"/>
  <c r="V459" i="3"/>
  <c r="V462" i="3"/>
  <c r="V465" i="3"/>
  <c r="V468" i="3"/>
  <c r="V471" i="3"/>
  <c r="V474" i="3"/>
  <c r="V477" i="3"/>
  <c r="V480" i="3"/>
  <c r="V483" i="3"/>
  <c r="V486" i="3"/>
  <c r="V489" i="3"/>
  <c r="V492" i="3"/>
  <c r="V495" i="3"/>
  <c r="V498" i="3"/>
  <c r="V501" i="3"/>
  <c r="V504" i="3"/>
  <c r="V507" i="3"/>
  <c r="V510" i="3"/>
  <c r="V513" i="3"/>
  <c r="V516" i="3"/>
  <c r="V519" i="3"/>
  <c r="V522" i="3"/>
  <c r="V525" i="3"/>
  <c r="V528" i="3"/>
  <c r="V531" i="3"/>
  <c r="V534" i="3"/>
  <c r="V537" i="3"/>
  <c r="V540" i="3"/>
  <c r="V543" i="3"/>
  <c r="V6" i="3"/>
  <c r="V9" i="3"/>
  <c r="V12" i="3"/>
  <c r="V15" i="3"/>
  <c r="V18" i="3"/>
  <c r="V21" i="3"/>
  <c r="V24" i="3"/>
  <c r="V27" i="3"/>
  <c r="V30" i="3"/>
  <c r="V33" i="3"/>
  <c r="V133" i="3"/>
  <c r="V136" i="3"/>
  <c r="V139" i="3"/>
  <c r="V142" i="3"/>
  <c r="V145" i="3"/>
  <c r="V148" i="3"/>
  <c r="V151" i="3"/>
  <c r="V154" i="3"/>
  <c r="V350" i="3"/>
  <c r="V353" i="3"/>
  <c r="V356" i="3"/>
  <c r="V359" i="3"/>
  <c r="V362" i="3"/>
  <c r="V365" i="3"/>
  <c r="V368" i="3"/>
  <c r="V371" i="3"/>
  <c r="V36" i="3"/>
  <c r="V39" i="3"/>
  <c r="V42" i="3"/>
  <c r="V45" i="3"/>
  <c r="V48" i="3"/>
  <c r="V51" i="3"/>
  <c r="V54" i="3"/>
  <c r="V57" i="3"/>
  <c r="V60" i="3"/>
  <c r="V157" i="3"/>
  <c r="V160" i="3"/>
  <c r="V163" i="3"/>
  <c r="V166" i="3"/>
  <c r="V169" i="3"/>
  <c r="V172" i="3"/>
  <c r="V175" i="3"/>
  <c r="V178" i="3"/>
  <c r="V181" i="3"/>
  <c r="V184" i="3"/>
  <c r="V187" i="3"/>
  <c r="V190" i="3"/>
  <c r="V193" i="3"/>
  <c r="V196" i="3"/>
  <c r="V374" i="3"/>
  <c r="V377" i="3"/>
  <c r="V380" i="3"/>
  <c r="V383" i="3"/>
  <c r="V386" i="3"/>
  <c r="V389" i="3"/>
  <c r="V392" i="3"/>
  <c r="V395" i="3"/>
  <c r="V398" i="3"/>
  <c r="V401" i="3"/>
  <c r="V404" i="3"/>
  <c r="V407" i="3"/>
  <c r="V410" i="3"/>
  <c r="V63" i="3"/>
  <c r="V66" i="3"/>
  <c r="V69" i="3"/>
  <c r="V72" i="3"/>
  <c r="V78" i="3"/>
  <c r="V87" i="3"/>
  <c r="V90" i="3"/>
  <c r="V93" i="3"/>
  <c r="V99" i="3"/>
  <c r="V199" i="3"/>
  <c r="V202" i="3"/>
  <c r="V205" i="3"/>
  <c r="V208" i="3"/>
  <c r="V211" i="3"/>
  <c r="V214" i="3"/>
  <c r="V217" i="3"/>
  <c r="V220" i="3"/>
  <c r="V413" i="3"/>
  <c r="V416" i="3"/>
  <c r="V419" i="3"/>
  <c r="V422" i="3"/>
  <c r="V425" i="3"/>
  <c r="V428" i="3"/>
  <c r="V431" i="3"/>
  <c r="V434" i="3"/>
  <c r="V437" i="3"/>
  <c r="V440" i="3"/>
  <c r="V443" i="3"/>
  <c r="V223" i="3"/>
  <c r="V226" i="3"/>
  <c r="V229" i="3"/>
  <c r="V232" i="3"/>
  <c r="V235" i="3"/>
  <c r="V238" i="3"/>
  <c r="V241" i="3"/>
  <c r="V244" i="3"/>
  <c r="V247" i="3"/>
  <c r="V250" i="3"/>
  <c r="V253" i="3"/>
  <c r="V256" i="3"/>
  <c r="V259" i="3"/>
  <c r="V262" i="3"/>
  <c r="V265" i="3"/>
  <c r="V268" i="3"/>
  <c r="V271" i="3"/>
  <c r="V274" i="3"/>
  <c r="V277" i="3"/>
  <c r="V280" i="3"/>
  <c r="V283" i="3"/>
  <c r="V286" i="3"/>
  <c r="V289" i="3"/>
  <c r="V292" i="3"/>
  <c r="V295" i="3"/>
  <c r="V298" i="3"/>
  <c r="V301" i="3"/>
  <c r="V304" i="3"/>
  <c r="V307" i="3"/>
  <c r="V310" i="3"/>
  <c r="V313" i="3"/>
  <c r="V316" i="3"/>
  <c r="V319" i="3"/>
  <c r="V322" i="3"/>
  <c r="V325" i="3"/>
  <c r="V328" i="3"/>
  <c r="V331" i="3"/>
  <c r="V334" i="3"/>
  <c r="V337" i="3"/>
  <c r="V340" i="3"/>
  <c r="V343" i="3"/>
  <c r="V346" i="3"/>
  <c r="V446" i="3"/>
  <c r="V449" i="3"/>
  <c r="V452" i="3"/>
  <c r="V455" i="3"/>
  <c r="V458" i="3"/>
  <c r="V461" i="3"/>
  <c r="V464" i="3"/>
  <c r="V467" i="3"/>
  <c r="V470" i="3"/>
  <c r="V473" i="3"/>
  <c r="V476" i="3"/>
  <c r="V479" i="3"/>
  <c r="V482" i="3"/>
  <c r="V485" i="3"/>
  <c r="V488" i="3"/>
  <c r="V491" i="3"/>
  <c r="V494" i="3"/>
  <c r="V497" i="3"/>
  <c r="V500" i="3"/>
  <c r="V503" i="3"/>
  <c r="V506" i="3"/>
  <c r="V509" i="3"/>
  <c r="V512" i="3"/>
  <c r="V515" i="3"/>
  <c r="V518" i="3"/>
  <c r="V521" i="3"/>
  <c r="V524" i="3"/>
  <c r="V527" i="3"/>
  <c r="V530" i="3"/>
  <c r="V533" i="3"/>
  <c r="V536" i="3"/>
  <c r="V539" i="3"/>
  <c r="V542" i="3"/>
  <c r="V3" i="2"/>
  <c r="V15" i="2"/>
  <c r="V27" i="2"/>
  <c r="V39" i="2"/>
  <c r="V51" i="2"/>
  <c r="V63" i="2"/>
  <c r="V75" i="2"/>
  <c r="V87" i="2"/>
  <c r="V99" i="2"/>
  <c r="V111" i="2"/>
  <c r="V123" i="2"/>
  <c r="V135" i="2"/>
  <c r="V147" i="2"/>
  <c r="V159" i="2"/>
  <c r="V171" i="2"/>
  <c r="V183" i="2"/>
  <c r="V195" i="2"/>
  <c r="V207" i="2"/>
  <c r="V219" i="2"/>
  <c r="V231" i="2"/>
  <c r="V243" i="2"/>
  <c r="V255" i="2"/>
  <c r="V267" i="2"/>
  <c r="V279" i="2"/>
  <c r="V291" i="2"/>
  <c r="V303" i="2"/>
  <c r="V315" i="2"/>
  <c r="V327" i="2"/>
  <c r="V339" i="2"/>
  <c r="V351" i="2"/>
  <c r="V363" i="2"/>
  <c r="V375" i="2"/>
  <c r="V387" i="2"/>
  <c r="V399" i="2"/>
  <c r="V411" i="2"/>
  <c r="V423" i="2"/>
  <c r="V435" i="2"/>
  <c r="V447" i="2"/>
  <c r="V459" i="2"/>
  <c r="V471" i="2"/>
  <c r="V483" i="2"/>
  <c r="V495" i="2"/>
  <c r="V507" i="2"/>
  <c r="V519" i="2"/>
  <c r="V531" i="2"/>
  <c r="V543" i="2"/>
  <c r="V4" i="2"/>
  <c r="V16" i="2"/>
  <c r="V28" i="2"/>
  <c r="V40" i="2"/>
  <c r="V52" i="2"/>
  <c r="V64" i="2"/>
  <c r="V76" i="2"/>
  <c r="V88" i="2"/>
  <c r="V100" i="2"/>
  <c r="V112" i="2"/>
  <c r="V124" i="2"/>
  <c r="V136" i="2"/>
  <c r="V148" i="2"/>
  <c r="V160" i="2"/>
  <c r="V172" i="2"/>
  <c r="V184" i="2"/>
  <c r="V196" i="2"/>
  <c r="V208" i="2"/>
  <c r="V220" i="2"/>
  <c r="V232" i="2"/>
  <c r="V244" i="2"/>
  <c r="V256" i="2"/>
  <c r="V268" i="2"/>
  <c r="V280" i="2"/>
  <c r="V292" i="2"/>
  <c r="V304" i="2"/>
  <c r="V316" i="2"/>
  <c r="V328" i="2"/>
  <c r="V340" i="2"/>
  <c r="V352" i="2"/>
  <c r="V364" i="2"/>
  <c r="V376" i="2"/>
  <c r="V388" i="2"/>
  <c r="V400" i="2"/>
  <c r="V412" i="2"/>
  <c r="V8" i="2"/>
  <c r="V20" i="2"/>
  <c r="V32" i="2"/>
  <c r="V44" i="2"/>
  <c r="V56" i="2"/>
  <c r="V68" i="2"/>
  <c r="V80" i="2"/>
  <c r="V92" i="2"/>
  <c r="V104" i="2"/>
  <c r="V116" i="2"/>
  <c r="V128" i="2"/>
  <c r="V140" i="2"/>
  <c r="V152" i="2"/>
  <c r="V164" i="2"/>
  <c r="V176" i="2"/>
  <c r="V188" i="2"/>
  <c r="V200" i="2"/>
  <c r="V212" i="2"/>
  <c r="V224" i="2"/>
  <c r="V236" i="2"/>
  <c r="V248" i="2"/>
  <c r="V260" i="2"/>
  <c r="V272" i="2"/>
  <c r="V284" i="2"/>
  <c r="V296" i="2"/>
  <c r="V308" i="2"/>
  <c r="V320" i="2"/>
  <c r="V332" i="2"/>
  <c r="V344" i="2"/>
  <c r="V356" i="2"/>
  <c r="V368" i="2"/>
  <c r="V380" i="2"/>
  <c r="V392" i="2"/>
  <c r="V404" i="2"/>
  <c r="V416" i="2"/>
  <c r="V428" i="2"/>
  <c r="V440" i="2"/>
  <c r="V452" i="2"/>
  <c r="V464" i="2"/>
  <c r="V476" i="2"/>
  <c r="V488" i="2"/>
  <c r="V500" i="2"/>
  <c r="V512" i="2"/>
  <c r="V524" i="2"/>
  <c r="V536" i="2"/>
  <c r="V9" i="2"/>
  <c r="V21" i="2"/>
  <c r="V33" i="2"/>
  <c r="V45" i="2"/>
  <c r="V57" i="2"/>
  <c r="V69" i="2"/>
  <c r="V81" i="2"/>
  <c r="V93" i="2"/>
  <c r="V105" i="2"/>
  <c r="V117" i="2"/>
  <c r="V129" i="2"/>
  <c r="V141" i="2"/>
  <c r="V153" i="2"/>
  <c r="V165" i="2"/>
  <c r="V177" i="2"/>
  <c r="V189" i="2"/>
  <c r="V201" i="2"/>
  <c r="V213" i="2"/>
  <c r="V225" i="2"/>
  <c r="V237" i="2"/>
  <c r="V14" i="2"/>
  <c r="V34" i="2"/>
  <c r="V50" i="2"/>
  <c r="V70" i="2"/>
  <c r="V86" i="2"/>
  <c r="V106" i="2"/>
  <c r="V122" i="2"/>
  <c r="V142" i="2"/>
  <c r="V158" i="2"/>
  <c r="V178" i="2"/>
  <c r="V194" i="2"/>
  <c r="V214" i="2"/>
  <c r="V230" i="2"/>
  <c r="V249" i="2"/>
  <c r="V264" i="2"/>
  <c r="V281" i="2"/>
  <c r="V297" i="2"/>
  <c r="V312" i="2"/>
  <c r="V329" i="2"/>
  <c r="V345" i="2"/>
  <c r="V360" i="2"/>
  <c r="V377" i="2"/>
  <c r="V393" i="2"/>
  <c r="V408" i="2"/>
  <c r="V424" i="2"/>
  <c r="V438" i="2"/>
  <c r="V453" i="2"/>
  <c r="V467" i="2"/>
  <c r="V481" i="2"/>
  <c r="V496" i="2"/>
  <c r="V510" i="2"/>
  <c r="V525" i="2"/>
  <c r="V539" i="2"/>
  <c r="V409" i="2"/>
  <c r="V439" i="2"/>
  <c r="V454" i="2"/>
  <c r="V482" i="2"/>
  <c r="V511" i="2"/>
  <c r="V540" i="2"/>
  <c r="V426" i="2"/>
  <c r="V469" i="2"/>
  <c r="V541" i="2"/>
  <c r="V357" i="2"/>
  <c r="V478" i="2"/>
  <c r="V139" i="2"/>
  <c r="V295" i="2"/>
  <c r="V466" i="2"/>
  <c r="V17" i="2"/>
  <c r="V35" i="2"/>
  <c r="V53" i="2"/>
  <c r="V71" i="2"/>
  <c r="V89" i="2"/>
  <c r="V107" i="2"/>
  <c r="V125" i="2"/>
  <c r="V143" i="2"/>
  <c r="V161" i="2"/>
  <c r="V179" i="2"/>
  <c r="V197" i="2"/>
  <c r="V215" i="2"/>
  <c r="V233" i="2"/>
  <c r="V250" i="2"/>
  <c r="V265" i="2"/>
  <c r="V282" i="2"/>
  <c r="V298" i="2"/>
  <c r="V313" i="2"/>
  <c r="V330" i="2"/>
  <c r="V346" i="2"/>
  <c r="V361" i="2"/>
  <c r="V378" i="2"/>
  <c r="V394" i="2"/>
  <c r="V425" i="2"/>
  <c r="V468" i="2"/>
  <c r="V497" i="2"/>
  <c r="V526" i="2"/>
  <c r="V410" i="2"/>
  <c r="V455" i="2"/>
  <c r="V498" i="2"/>
  <c r="V527" i="2"/>
  <c r="V309" i="2"/>
  <c r="V434" i="2"/>
  <c r="V506" i="2"/>
  <c r="V85" i="2"/>
  <c r="V229" i="2"/>
  <c r="V359" i="2"/>
  <c r="V18" i="2"/>
  <c r="V36" i="2"/>
  <c r="V54" i="2"/>
  <c r="V72" i="2"/>
  <c r="V90" i="2"/>
  <c r="V108" i="2"/>
  <c r="V126" i="2"/>
  <c r="V144" i="2"/>
  <c r="V162" i="2"/>
  <c r="V180" i="2"/>
  <c r="V198" i="2"/>
  <c r="V216" i="2"/>
  <c r="V234" i="2"/>
  <c r="V251" i="2"/>
  <c r="V266" i="2"/>
  <c r="V283" i="2"/>
  <c r="V299" i="2"/>
  <c r="V314" i="2"/>
  <c r="V331" i="2"/>
  <c r="V347" i="2"/>
  <c r="V362" i="2"/>
  <c r="V379" i="2"/>
  <c r="V395" i="2"/>
  <c r="V441" i="2"/>
  <c r="V484" i="2"/>
  <c r="V513" i="2"/>
  <c r="V324" i="2"/>
  <c r="V449" i="2"/>
  <c r="V535" i="2"/>
  <c r="V103" i="2"/>
  <c r="V263" i="2"/>
  <c r="V374" i="2"/>
  <c r="V509" i="2"/>
  <c r="V19" i="2"/>
  <c r="V37" i="2"/>
  <c r="V55" i="2"/>
  <c r="V73" i="2"/>
  <c r="V91" i="2"/>
  <c r="V109" i="2"/>
  <c r="V127" i="2"/>
  <c r="V145" i="2"/>
  <c r="V163" i="2"/>
  <c r="V181" i="2"/>
  <c r="V199" i="2"/>
  <c r="V217" i="2"/>
  <c r="V235" i="2"/>
  <c r="V252" i="2"/>
  <c r="V269" i="2"/>
  <c r="V285" i="2"/>
  <c r="V300" i="2"/>
  <c r="V317" i="2"/>
  <c r="V333" i="2"/>
  <c r="V348" i="2"/>
  <c r="V365" i="2"/>
  <c r="V381" i="2"/>
  <c r="V396" i="2"/>
  <c r="V413" i="2"/>
  <c r="V427" i="2"/>
  <c r="V442" i="2"/>
  <c r="V456" i="2"/>
  <c r="V470" i="2"/>
  <c r="V485" i="2"/>
  <c r="V499" i="2"/>
  <c r="V514" i="2"/>
  <c r="V528" i="2"/>
  <c r="V542" i="2"/>
  <c r="V515" i="2"/>
  <c r="V544" i="2"/>
  <c r="V460" i="2"/>
  <c r="V503" i="2"/>
  <c r="V532" i="2"/>
  <c r="V385" i="2"/>
  <c r="V432" i="2"/>
  <c r="V475" i="2"/>
  <c r="V433" i="2"/>
  <c r="V505" i="2"/>
  <c r="V83" i="2"/>
  <c r="V191" i="2"/>
  <c r="V341" i="2"/>
  <c r="V278" i="2"/>
  <c r="V391" i="2"/>
  <c r="V480" i="2"/>
  <c r="V22" i="2"/>
  <c r="V38" i="2"/>
  <c r="V58" i="2"/>
  <c r="V74" i="2"/>
  <c r="V94" i="2"/>
  <c r="V110" i="2"/>
  <c r="V130" i="2"/>
  <c r="V146" i="2"/>
  <c r="V166" i="2"/>
  <c r="V182" i="2"/>
  <c r="V202" i="2"/>
  <c r="V218" i="2"/>
  <c r="V238" i="2"/>
  <c r="V253" i="2"/>
  <c r="V270" i="2"/>
  <c r="V286" i="2"/>
  <c r="V301" i="2"/>
  <c r="V318" i="2"/>
  <c r="V334" i="2"/>
  <c r="V349" i="2"/>
  <c r="V366" i="2"/>
  <c r="V382" i="2"/>
  <c r="V397" i="2"/>
  <c r="V414" i="2"/>
  <c r="V429" i="2"/>
  <c r="V443" i="2"/>
  <c r="V457" i="2"/>
  <c r="V472" i="2"/>
  <c r="V486" i="2"/>
  <c r="V501" i="2"/>
  <c r="V529" i="2"/>
  <c r="V431" i="2"/>
  <c r="V474" i="2"/>
  <c r="V2" i="3"/>
  <c r="V418" i="2"/>
  <c r="V504" i="2"/>
  <c r="V477" i="2"/>
  <c r="V193" i="2"/>
  <c r="V422" i="2"/>
  <c r="V5" i="2"/>
  <c r="V23" i="2"/>
  <c r="V41" i="2"/>
  <c r="V59" i="2"/>
  <c r="V77" i="2"/>
  <c r="V95" i="2"/>
  <c r="V113" i="2"/>
  <c r="V131" i="2"/>
  <c r="V149" i="2"/>
  <c r="V167" i="2"/>
  <c r="V185" i="2"/>
  <c r="V203" i="2"/>
  <c r="V221" i="2"/>
  <c r="V239" i="2"/>
  <c r="V254" i="2"/>
  <c r="V271" i="2"/>
  <c r="V287" i="2"/>
  <c r="V302" i="2"/>
  <c r="V319" i="2"/>
  <c r="V335" i="2"/>
  <c r="V350" i="2"/>
  <c r="V367" i="2"/>
  <c r="V383" i="2"/>
  <c r="V398" i="2"/>
  <c r="V415" i="2"/>
  <c r="V430" i="2"/>
  <c r="V444" i="2"/>
  <c r="V458" i="2"/>
  <c r="V473" i="2"/>
  <c r="V487" i="2"/>
  <c r="V502" i="2"/>
  <c r="V516" i="2"/>
  <c r="V530" i="2"/>
  <c r="V2" i="2"/>
  <c r="V132" i="2"/>
  <c r="V186" i="2"/>
  <c r="V222" i="2"/>
  <c r="V257" i="2"/>
  <c r="V273" i="2"/>
  <c r="V305" i="2"/>
  <c r="V336" i="2"/>
  <c r="V353" i="2"/>
  <c r="V384" i="2"/>
  <c r="V401" i="2"/>
  <c r="V445" i="2"/>
  <c r="V517" i="2"/>
  <c r="V354" i="2"/>
  <c r="V402" i="2"/>
  <c r="V490" i="2"/>
  <c r="V462" i="2"/>
  <c r="V11" i="2"/>
  <c r="V101" i="2"/>
  <c r="V245" i="2"/>
  <c r="V389" i="2"/>
  <c r="V13" i="2"/>
  <c r="V157" i="2"/>
  <c r="V407" i="2"/>
  <c r="V6" i="2"/>
  <c r="V24" i="2"/>
  <c r="V42" i="2"/>
  <c r="V60" i="2"/>
  <c r="V78" i="2"/>
  <c r="V96" i="2"/>
  <c r="V114" i="2"/>
  <c r="V150" i="2"/>
  <c r="V168" i="2"/>
  <c r="V204" i="2"/>
  <c r="V240" i="2"/>
  <c r="V288" i="2"/>
  <c r="V321" i="2"/>
  <c r="V369" i="2"/>
  <c r="V417" i="2"/>
  <c r="V489" i="2"/>
  <c r="V461" i="2"/>
  <c r="V518" i="2"/>
  <c r="V491" i="2"/>
  <c r="V65" i="2"/>
  <c r="V155" i="2"/>
  <c r="V227" i="2"/>
  <c r="V293" i="2"/>
  <c r="V420" i="2"/>
  <c r="V521" i="2"/>
  <c r="V67" i="2"/>
  <c r="V211" i="2"/>
  <c r="V343" i="2"/>
  <c r="V523" i="2"/>
  <c r="V7" i="2"/>
  <c r="V25" i="2"/>
  <c r="V43" i="2"/>
  <c r="V61" i="2"/>
  <c r="V79" i="2"/>
  <c r="V97" i="2"/>
  <c r="V115" i="2"/>
  <c r="V133" i="2"/>
  <c r="V151" i="2"/>
  <c r="V169" i="2"/>
  <c r="V187" i="2"/>
  <c r="V205" i="2"/>
  <c r="V223" i="2"/>
  <c r="V241" i="2"/>
  <c r="V258" i="2"/>
  <c r="V274" i="2"/>
  <c r="V289" i="2"/>
  <c r="V306" i="2"/>
  <c r="V322" i="2"/>
  <c r="V337" i="2"/>
  <c r="V370" i="2"/>
  <c r="V446" i="2"/>
  <c r="V533" i="2"/>
  <c r="V534" i="2"/>
  <c r="V47" i="2"/>
  <c r="V137" i="2"/>
  <c r="V209" i="2"/>
  <c r="V276" i="2"/>
  <c r="V405" i="2"/>
  <c r="V463" i="2"/>
  <c r="V31" i="2"/>
  <c r="V247" i="2"/>
  <c r="V437" i="2"/>
  <c r="V10" i="2"/>
  <c r="V26" i="2"/>
  <c r="V46" i="2"/>
  <c r="V62" i="2"/>
  <c r="V82" i="2"/>
  <c r="V98" i="2"/>
  <c r="V118" i="2"/>
  <c r="V134" i="2"/>
  <c r="V154" i="2"/>
  <c r="V170" i="2"/>
  <c r="V190" i="2"/>
  <c r="V206" i="2"/>
  <c r="V226" i="2"/>
  <c r="V242" i="2"/>
  <c r="V259" i="2"/>
  <c r="V275" i="2"/>
  <c r="V290" i="2"/>
  <c r="V307" i="2"/>
  <c r="V323" i="2"/>
  <c r="V338" i="2"/>
  <c r="V355" i="2"/>
  <c r="V371" i="2"/>
  <c r="V386" i="2"/>
  <c r="V403" i="2"/>
  <c r="V419" i="2"/>
  <c r="V448" i="2"/>
  <c r="V520" i="2"/>
  <c r="V29" i="2"/>
  <c r="V119" i="2"/>
  <c r="V173" i="2"/>
  <c r="V261" i="2"/>
  <c r="V372" i="2"/>
  <c r="V492" i="2"/>
  <c r="V49" i="2"/>
  <c r="V175" i="2"/>
  <c r="V326" i="2"/>
  <c r="V494" i="2"/>
  <c r="V12" i="2"/>
  <c r="V30" i="2"/>
  <c r="V48" i="2"/>
  <c r="V66" i="2"/>
  <c r="V84" i="2"/>
  <c r="V102" i="2"/>
  <c r="V120" i="2"/>
  <c r="V138" i="2"/>
  <c r="V156" i="2"/>
  <c r="V174" i="2"/>
  <c r="V192" i="2"/>
  <c r="V210" i="2"/>
  <c r="V228" i="2"/>
  <c r="V246" i="2"/>
  <c r="V262" i="2"/>
  <c r="V277" i="2"/>
  <c r="V294" i="2"/>
  <c r="V310" i="2"/>
  <c r="V325" i="2"/>
  <c r="V342" i="2"/>
  <c r="V358" i="2"/>
  <c r="V373" i="2"/>
  <c r="V390" i="2"/>
  <c r="V406" i="2"/>
  <c r="V421" i="2"/>
  <c r="V436" i="2"/>
  <c r="V450" i="2"/>
  <c r="V465" i="2"/>
  <c r="V479" i="2"/>
  <c r="V493" i="2"/>
  <c r="V508" i="2"/>
  <c r="V522" i="2"/>
  <c r="V537" i="2"/>
  <c r="V121" i="2"/>
  <c r="V311" i="2"/>
  <c r="V451" i="2"/>
  <c r="V538" i="2"/>
  <c r="V5" i="3"/>
  <c r="V8" i="3"/>
  <c r="V11" i="3"/>
  <c r="V14" i="3"/>
  <c r="V17" i="3"/>
  <c r="V20" i="3"/>
  <c r="V23" i="3"/>
  <c r="V26" i="3"/>
  <c r="V29" i="3"/>
  <c r="V32" i="3"/>
  <c r="V35" i="3"/>
  <c r="V132" i="3"/>
  <c r="V135" i="3"/>
  <c r="V138" i="3"/>
  <c r="V141" i="3"/>
  <c r="V144" i="3"/>
  <c r="V147" i="3"/>
  <c r="V150" i="3"/>
  <c r="V153" i="3"/>
  <c r="V156" i="3"/>
  <c r="V349" i="3"/>
  <c r="V352" i="3"/>
  <c r="V355" i="3"/>
  <c r="V358" i="3"/>
  <c r="V361" i="3"/>
  <c r="V364" i="3"/>
  <c r="V367" i="3"/>
  <c r="V370" i="3"/>
  <c r="V38" i="3"/>
  <c r="V41" i="3"/>
  <c r="V44" i="3"/>
  <c r="V47" i="3"/>
  <c r="V50" i="3"/>
  <c r="V53" i="3"/>
  <c r="V56" i="3"/>
  <c r="V59" i="3"/>
  <c r="V159" i="3"/>
  <c r="V162" i="3"/>
  <c r="V165" i="3"/>
  <c r="V168" i="3"/>
  <c r="V171" i="3"/>
  <c r="V174" i="3"/>
  <c r="V177" i="3"/>
  <c r="V180" i="3"/>
  <c r="V183" i="3"/>
  <c r="V186" i="3"/>
  <c r="V189" i="3"/>
  <c r="V192" i="3"/>
  <c r="V195" i="3"/>
  <c r="V373" i="3"/>
  <c r="V376" i="3"/>
  <c r="V379" i="3"/>
  <c r="V382" i="3"/>
  <c r="V385" i="3"/>
  <c r="V388" i="3"/>
  <c r="V391" i="3"/>
  <c r="V394" i="3"/>
  <c r="V397" i="3"/>
  <c r="V400" i="3"/>
  <c r="V403" i="3"/>
  <c r="V406" i="3"/>
  <c r="V409" i="3"/>
  <c r="V412" i="3"/>
  <c r="W5" i="3"/>
  <c r="S8" i="3"/>
  <c r="W8" i="3"/>
  <c r="W61" i="3"/>
  <c r="W64" i="3"/>
  <c r="W67" i="3"/>
  <c r="W70" i="3"/>
  <c r="S73" i="3"/>
  <c r="W73" i="3"/>
  <c r="W101" i="3"/>
  <c r="S104" i="3"/>
  <c r="W104" i="3"/>
  <c r="W157" i="3"/>
  <c r="W160" i="3"/>
  <c r="W163" i="3"/>
  <c r="W166" i="3"/>
  <c r="S169" i="3"/>
  <c r="W169" i="3"/>
  <c r="W197" i="3"/>
  <c r="S200" i="3"/>
  <c r="W200" i="3"/>
  <c r="S203" i="3"/>
  <c r="W203" i="3"/>
  <c r="W206" i="3"/>
  <c r="W209" i="3"/>
  <c r="W212" i="3"/>
  <c r="W215" i="3"/>
  <c r="W218" i="3"/>
  <c r="W327" i="3"/>
  <c r="W330" i="3"/>
  <c r="W333" i="3"/>
  <c r="W336" i="3"/>
  <c r="W339" i="3"/>
  <c r="W39" i="3"/>
  <c r="W14" i="3"/>
  <c r="W17" i="3"/>
  <c r="W20" i="3"/>
  <c r="W23" i="3"/>
  <c r="W26" i="3"/>
  <c r="S48" i="3"/>
  <c r="W54" i="3"/>
  <c r="W57" i="3"/>
  <c r="W110" i="3"/>
  <c r="W113" i="3"/>
  <c r="W116" i="3"/>
  <c r="W119" i="3"/>
  <c r="W122" i="3"/>
  <c r="S144" i="3"/>
  <c r="W150" i="3"/>
  <c r="W153" i="3"/>
  <c r="W269" i="3"/>
  <c r="W272" i="3"/>
  <c r="W29" i="3"/>
  <c r="W32" i="3"/>
  <c r="S43" i="3"/>
  <c r="W85" i="3"/>
  <c r="W88" i="3"/>
  <c r="W91" i="3"/>
  <c r="W94" i="3"/>
  <c r="W97" i="3"/>
  <c r="W125" i="3"/>
  <c r="S128" i="3"/>
  <c r="W293" i="3"/>
  <c r="W296" i="3"/>
  <c r="W299" i="3"/>
  <c r="W423" i="3"/>
  <c r="W426" i="3"/>
  <c r="W429" i="3"/>
  <c r="W432" i="3"/>
  <c r="W435" i="3"/>
  <c r="W4" i="3"/>
  <c r="W7" i="3"/>
  <c r="W10" i="3"/>
  <c r="S15" i="3"/>
  <c r="S27" i="3"/>
  <c r="W35" i="3"/>
  <c r="S55" i="3"/>
  <c r="W60" i="3"/>
  <c r="W63" i="3"/>
  <c r="W66" i="3"/>
  <c r="W69" i="3"/>
  <c r="W72" i="3"/>
  <c r="W75" i="3"/>
  <c r="S88" i="3"/>
  <c r="W100" i="3"/>
  <c r="W103" i="3"/>
  <c r="W106" i="3"/>
  <c r="S111" i="3"/>
  <c r="S123" i="3"/>
  <c r="W326" i="3"/>
  <c r="W329" i="3"/>
  <c r="W332" i="3"/>
  <c r="W335" i="3"/>
  <c r="W338" i="3"/>
  <c r="S30" i="3"/>
  <c r="W38" i="3"/>
  <c r="S41" i="3"/>
  <c r="W41" i="3"/>
  <c r="W44" i="3"/>
  <c r="W47" i="3"/>
  <c r="W50" i="3"/>
  <c r="S72" i="3"/>
  <c r="W78" i="3"/>
  <c r="S81" i="3"/>
  <c r="W81" i="3"/>
  <c r="S86" i="3"/>
  <c r="S92" i="3"/>
  <c r="S95" i="3"/>
  <c r="S126" i="3"/>
  <c r="W134" i="3"/>
  <c r="S137" i="3"/>
  <c r="W137" i="3"/>
  <c r="W140" i="3"/>
  <c r="W143" i="3"/>
  <c r="W146" i="3"/>
  <c r="S168" i="3"/>
  <c r="W174" i="3"/>
  <c r="W177" i="3"/>
  <c r="S182" i="3"/>
  <c r="S188" i="3"/>
  <c r="W229" i="3"/>
  <c r="W232" i="3"/>
  <c r="W235" i="3"/>
  <c r="W238" i="3"/>
  <c r="W241" i="3"/>
  <c r="W365" i="3"/>
  <c r="W368" i="3"/>
  <c r="W13" i="3"/>
  <c r="W16" i="3"/>
  <c r="W19" i="3"/>
  <c r="W22" i="3"/>
  <c r="S25" i="3"/>
  <c r="W25" i="3"/>
  <c r="W53" i="3"/>
  <c r="S56" i="3"/>
  <c r="W56" i="3"/>
  <c r="S67" i="3"/>
  <c r="W109" i="3"/>
  <c r="W112" i="3"/>
  <c r="W115" i="3"/>
  <c r="W118" i="3"/>
  <c r="S121" i="3"/>
  <c r="W121" i="3"/>
  <c r="W149" i="3"/>
  <c r="S152" i="3"/>
  <c r="W152" i="3"/>
  <c r="S163" i="3"/>
  <c r="W253" i="3"/>
  <c r="W256" i="3"/>
  <c r="W259" i="3"/>
  <c r="W262" i="3"/>
  <c r="W265" i="3"/>
  <c r="W268" i="3"/>
  <c r="W271" i="3"/>
  <c r="W274" i="3"/>
  <c r="S318" i="3"/>
  <c r="S324" i="3"/>
  <c r="W3" i="3"/>
  <c r="S16" i="3"/>
  <c r="W28" i="3"/>
  <c r="W31" i="3"/>
  <c r="W34" i="3"/>
  <c r="S39" i="3"/>
  <c r="S51" i="3"/>
  <c r="W59" i="3"/>
  <c r="S79" i="3"/>
  <c r="W84" i="3"/>
  <c r="W87" i="3"/>
  <c r="W90" i="3"/>
  <c r="W93" i="3"/>
  <c r="W96" i="3"/>
  <c r="W99" i="3"/>
  <c r="S112" i="3"/>
  <c r="W124" i="3"/>
  <c r="W127" i="3"/>
  <c r="W130" i="3"/>
  <c r="S135" i="3"/>
  <c r="S147" i="3"/>
  <c r="S256" i="3"/>
  <c r="W422" i="3"/>
  <c r="W425" i="3"/>
  <c r="W428" i="3"/>
  <c r="W431" i="3"/>
  <c r="W434" i="3"/>
  <c r="W6" i="3"/>
  <c r="S9" i="3"/>
  <c r="W9" i="3"/>
  <c r="S14" i="3"/>
  <c r="S20" i="3"/>
  <c r="S23" i="3"/>
  <c r="S54" i="3"/>
  <c r="W62" i="3"/>
  <c r="S65" i="3"/>
  <c r="W65" i="3"/>
  <c r="W68" i="3"/>
  <c r="W71" i="3"/>
  <c r="W74" i="3"/>
  <c r="S96" i="3"/>
  <c r="W102" i="3"/>
  <c r="S105" i="3"/>
  <c r="W105" i="3"/>
  <c r="S110" i="3"/>
  <c r="S116" i="3"/>
  <c r="S119" i="3"/>
  <c r="S150" i="3"/>
  <c r="W158" i="3"/>
  <c r="S161" i="3"/>
  <c r="W161" i="3"/>
  <c r="W164" i="3"/>
  <c r="W167" i="3"/>
  <c r="W170" i="3"/>
  <c r="S204" i="3"/>
  <c r="W204" i="3"/>
  <c r="W207" i="3"/>
  <c r="W325" i="3"/>
  <c r="W328" i="3"/>
  <c r="W331" i="3"/>
  <c r="W334" i="3"/>
  <c r="W337" i="3"/>
  <c r="W42" i="3"/>
  <c r="W51" i="3"/>
  <c r="W37" i="3"/>
  <c r="W40" i="3"/>
  <c r="W43" i="3"/>
  <c r="W46" i="3"/>
  <c r="S49" i="3"/>
  <c r="W49" i="3"/>
  <c r="W77" i="3"/>
  <c r="S80" i="3"/>
  <c r="W80" i="3"/>
  <c r="S91" i="3"/>
  <c r="W133" i="3"/>
  <c r="W136" i="3"/>
  <c r="W139" i="3"/>
  <c r="W142" i="3"/>
  <c r="S145" i="3"/>
  <c r="W145" i="3"/>
  <c r="W173" i="3"/>
  <c r="S176" i="3"/>
  <c r="W176" i="3"/>
  <c r="W228" i="3"/>
  <c r="W231" i="3"/>
  <c r="W234" i="3"/>
  <c r="W237" i="3"/>
  <c r="W240" i="3"/>
  <c r="W243" i="3"/>
  <c r="S278" i="3"/>
  <c r="S284" i="3"/>
  <c r="S287" i="3"/>
  <c r="W367" i="3"/>
  <c r="W370" i="3"/>
  <c r="W15" i="3"/>
  <c r="W18" i="3"/>
  <c r="W21" i="3"/>
  <c r="W24" i="3"/>
  <c r="W27" i="3"/>
  <c r="W55" i="3"/>
  <c r="W58" i="3"/>
  <c r="W111" i="3"/>
  <c r="W114" i="3"/>
  <c r="W117" i="3"/>
  <c r="W120" i="3"/>
  <c r="W123" i="3"/>
  <c r="W151" i="3"/>
  <c r="W154" i="3"/>
  <c r="W270" i="3"/>
  <c r="W273" i="3"/>
  <c r="W2" i="3"/>
  <c r="S24" i="3"/>
  <c r="W30" i="3"/>
  <c r="S33" i="3"/>
  <c r="W33" i="3"/>
  <c r="W86" i="3"/>
  <c r="S89" i="3"/>
  <c r="W89" i="3"/>
  <c r="W92" i="3"/>
  <c r="W95" i="3"/>
  <c r="W98" i="3"/>
  <c r="S120" i="3"/>
  <c r="W126" i="3"/>
  <c r="S129" i="3"/>
  <c r="W129" i="3"/>
  <c r="S134" i="3"/>
  <c r="S174" i="3"/>
  <c r="W421" i="3"/>
  <c r="W424" i="3"/>
  <c r="W427" i="3"/>
  <c r="W430" i="3"/>
  <c r="W433" i="3"/>
  <c r="W349" i="3"/>
  <c r="W352" i="3"/>
  <c r="W355" i="3"/>
  <c r="W358" i="3"/>
  <c r="S361" i="3"/>
  <c r="W361" i="3"/>
  <c r="W389" i="3"/>
  <c r="S392" i="3"/>
  <c r="W392" i="3"/>
  <c r="W445" i="3"/>
  <c r="W448" i="3"/>
  <c r="S451" i="3"/>
  <c r="W451" i="3"/>
  <c r="W454" i="3"/>
  <c r="S457" i="3"/>
  <c r="W457" i="3"/>
  <c r="S460" i="3"/>
  <c r="W460" i="3"/>
  <c r="W463" i="3"/>
  <c r="W466" i="3"/>
  <c r="W469" i="3"/>
  <c r="W472" i="3"/>
  <c r="W475" i="3"/>
  <c r="W478" i="3"/>
  <c r="W481" i="3"/>
  <c r="W484" i="3"/>
  <c r="W487" i="3"/>
  <c r="W490" i="3"/>
  <c r="S493" i="3"/>
  <c r="W493" i="3"/>
  <c r="S496" i="3"/>
  <c r="W496" i="3"/>
  <c r="W499" i="3"/>
  <c r="W502" i="3"/>
  <c r="S505" i="3"/>
  <c r="W505" i="3"/>
  <c r="S508" i="3"/>
  <c r="W508" i="3"/>
  <c r="W511" i="3"/>
  <c r="W514" i="3"/>
  <c r="W517" i="3"/>
  <c r="W520" i="3"/>
  <c r="W523" i="3"/>
  <c r="W526" i="3"/>
  <c r="W529" i="3"/>
  <c r="W532" i="3"/>
  <c r="W535" i="3"/>
  <c r="W538" i="3"/>
  <c r="S541" i="3"/>
  <c r="W541" i="3"/>
  <c r="W544" i="3"/>
  <c r="S240" i="3"/>
  <c r="W246" i="3"/>
  <c r="W249" i="3"/>
  <c r="S254" i="3"/>
  <c r="S260" i="3"/>
  <c r="S263" i="3"/>
  <c r="S294" i="3"/>
  <c r="W302" i="3"/>
  <c r="W305" i="3"/>
  <c r="W308" i="3"/>
  <c r="W311" i="3"/>
  <c r="W314" i="3"/>
  <c r="S336" i="3"/>
  <c r="W342" i="3"/>
  <c r="S345" i="3"/>
  <c r="W345" i="3"/>
  <c r="S350" i="3"/>
  <c r="S356" i="3"/>
  <c r="S359" i="3"/>
  <c r="S390" i="3"/>
  <c r="W398" i="3"/>
  <c r="S401" i="3"/>
  <c r="W401" i="3"/>
  <c r="W404" i="3"/>
  <c r="W407" i="3"/>
  <c r="W410" i="3"/>
  <c r="S432" i="3"/>
  <c r="W438" i="3"/>
  <c r="S441" i="3"/>
  <c r="W441" i="3"/>
  <c r="S446" i="3"/>
  <c r="S452" i="3"/>
  <c r="S455" i="3"/>
  <c r="S488" i="3"/>
  <c r="S494" i="3"/>
  <c r="S500" i="3"/>
  <c r="S503" i="3"/>
  <c r="S536" i="3"/>
  <c r="W128" i="3"/>
  <c r="S139" i="3"/>
  <c r="W181" i="3"/>
  <c r="W184" i="3"/>
  <c r="W187" i="3"/>
  <c r="W190" i="3"/>
  <c r="S193" i="3"/>
  <c r="W193" i="3"/>
  <c r="W221" i="3"/>
  <c r="S224" i="3"/>
  <c r="W224" i="3"/>
  <c r="S235" i="3"/>
  <c r="W277" i="3"/>
  <c r="W280" i="3"/>
  <c r="W283" i="3"/>
  <c r="W286" i="3"/>
  <c r="S289" i="3"/>
  <c r="W289" i="3"/>
  <c r="W317" i="3"/>
  <c r="S320" i="3"/>
  <c r="W320" i="3"/>
  <c r="S331" i="3"/>
  <c r="W373" i="3"/>
  <c r="W376" i="3"/>
  <c r="W379" i="3"/>
  <c r="W382" i="3"/>
  <c r="S385" i="3"/>
  <c r="W385" i="3"/>
  <c r="W413" i="3"/>
  <c r="S416" i="3"/>
  <c r="W416" i="3"/>
  <c r="W131" i="3"/>
  <c r="S151" i="3"/>
  <c r="W159" i="3"/>
  <c r="W162" i="3"/>
  <c r="W165" i="3"/>
  <c r="W168" i="3"/>
  <c r="W171" i="3"/>
  <c r="S184" i="3"/>
  <c r="W196" i="3"/>
  <c r="W199" i="3"/>
  <c r="W202" i="3"/>
  <c r="S207" i="3"/>
  <c r="S219" i="3"/>
  <c r="W227" i="3"/>
  <c r="S247" i="3"/>
  <c r="W252" i="3"/>
  <c r="W255" i="3"/>
  <c r="W258" i="3"/>
  <c r="W261" i="3"/>
  <c r="W264" i="3"/>
  <c r="W267" i="3"/>
  <c r="S280" i="3"/>
  <c r="W292" i="3"/>
  <c r="W295" i="3"/>
  <c r="W298" i="3"/>
  <c r="S303" i="3"/>
  <c r="S315" i="3"/>
  <c r="W323" i="3"/>
  <c r="S343" i="3"/>
  <c r="W351" i="3"/>
  <c r="W354" i="3"/>
  <c r="W357" i="3"/>
  <c r="W360" i="3"/>
  <c r="W363" i="3"/>
  <c r="S376" i="3"/>
  <c r="W388" i="3"/>
  <c r="W391" i="3"/>
  <c r="W394" i="3"/>
  <c r="S399" i="3"/>
  <c r="S411" i="3"/>
  <c r="W419" i="3"/>
  <c r="W447" i="3"/>
  <c r="W450" i="3"/>
  <c r="W453" i="3"/>
  <c r="W456" i="3"/>
  <c r="W459" i="3"/>
  <c r="W462" i="3"/>
  <c r="W465" i="3"/>
  <c r="W468" i="3"/>
  <c r="W471" i="3"/>
  <c r="W474" i="3"/>
  <c r="S477" i="3"/>
  <c r="W477" i="3"/>
  <c r="S480" i="3"/>
  <c r="W480" i="3"/>
  <c r="W483" i="3"/>
  <c r="W486" i="3"/>
  <c r="S489" i="3"/>
  <c r="W489" i="3"/>
  <c r="S492" i="3"/>
  <c r="W492" i="3"/>
  <c r="W495" i="3"/>
  <c r="W498" i="3"/>
  <c r="W501" i="3"/>
  <c r="W504" i="3"/>
  <c r="W507" i="3"/>
  <c r="W510" i="3"/>
  <c r="W513" i="3"/>
  <c r="W516" i="3"/>
  <c r="W519" i="3"/>
  <c r="W522" i="3"/>
  <c r="S525" i="3"/>
  <c r="W525" i="3"/>
  <c r="W528" i="3"/>
  <c r="W531" i="3"/>
  <c r="W534" i="3"/>
  <c r="S537" i="3"/>
  <c r="W537" i="3"/>
  <c r="S540" i="3"/>
  <c r="W540" i="3"/>
  <c r="W543" i="3"/>
  <c r="W205" i="3"/>
  <c r="W208" i="3"/>
  <c r="W211" i="3"/>
  <c r="W214" i="3"/>
  <c r="S217" i="3"/>
  <c r="W217" i="3"/>
  <c r="W245" i="3"/>
  <c r="S248" i="3"/>
  <c r="W248" i="3"/>
  <c r="S259" i="3"/>
  <c r="W301" i="3"/>
  <c r="W304" i="3"/>
  <c r="W307" i="3"/>
  <c r="W310" i="3"/>
  <c r="S313" i="3"/>
  <c r="W313" i="3"/>
  <c r="W341" i="3"/>
  <c r="S344" i="3"/>
  <c r="W344" i="3"/>
  <c r="S355" i="3"/>
  <c r="W397" i="3"/>
  <c r="W400" i="3"/>
  <c r="W403" i="3"/>
  <c r="W406" i="3"/>
  <c r="S409" i="3"/>
  <c r="W409" i="3"/>
  <c r="W437" i="3"/>
  <c r="S440" i="3"/>
  <c r="W440" i="3"/>
  <c r="S472" i="3"/>
  <c r="S478" i="3"/>
  <c r="S484" i="3"/>
  <c r="S487" i="3"/>
  <c r="S520" i="3"/>
  <c r="S532" i="3"/>
  <c r="S535" i="3"/>
  <c r="S544" i="3"/>
  <c r="W155" i="3"/>
  <c r="S175" i="3"/>
  <c r="W183" i="3"/>
  <c r="W186" i="3"/>
  <c r="W189" i="3"/>
  <c r="W192" i="3"/>
  <c r="W195" i="3"/>
  <c r="S208" i="3"/>
  <c r="W220" i="3"/>
  <c r="W223" i="3"/>
  <c r="W226" i="3"/>
  <c r="S231" i="3"/>
  <c r="S243" i="3"/>
  <c r="S271" i="3"/>
  <c r="W279" i="3"/>
  <c r="W282" i="3"/>
  <c r="W285" i="3"/>
  <c r="W288" i="3"/>
  <c r="W291" i="3"/>
  <c r="S304" i="3"/>
  <c r="W316" i="3"/>
  <c r="W319" i="3"/>
  <c r="W322" i="3"/>
  <c r="S327" i="3"/>
  <c r="S339" i="3"/>
  <c r="W347" i="3"/>
  <c r="S367" i="3"/>
  <c r="W375" i="3"/>
  <c r="W378" i="3"/>
  <c r="W381" i="3"/>
  <c r="W384" i="3"/>
  <c r="W387" i="3"/>
  <c r="S400" i="3"/>
  <c r="W412" i="3"/>
  <c r="W415" i="3"/>
  <c r="W418" i="3"/>
  <c r="S423" i="3"/>
  <c r="S435" i="3"/>
  <c r="W443" i="3"/>
  <c r="S192" i="3"/>
  <c r="W198" i="3"/>
  <c r="S201" i="3"/>
  <c r="W201" i="3"/>
  <c r="S206" i="3"/>
  <c r="S212" i="3"/>
  <c r="S215" i="3"/>
  <c r="S246" i="3"/>
  <c r="W254" i="3"/>
  <c r="S257" i="3"/>
  <c r="W257" i="3"/>
  <c r="W260" i="3"/>
  <c r="W263" i="3"/>
  <c r="W266" i="3"/>
  <c r="S288" i="3"/>
  <c r="W294" i="3"/>
  <c r="S297" i="3"/>
  <c r="W297" i="3"/>
  <c r="S302" i="3"/>
  <c r="S308" i="3"/>
  <c r="S311" i="3"/>
  <c r="W350" i="3"/>
  <c r="S353" i="3"/>
  <c r="W353" i="3"/>
  <c r="W356" i="3"/>
  <c r="W359" i="3"/>
  <c r="W362" i="3"/>
  <c r="S384" i="3"/>
  <c r="W390" i="3"/>
  <c r="S393" i="3"/>
  <c r="W393" i="3"/>
  <c r="S398" i="3"/>
  <c r="S404" i="3"/>
  <c r="S407" i="3"/>
  <c r="S438" i="3"/>
  <c r="W446" i="3"/>
  <c r="W449" i="3"/>
  <c r="W452" i="3"/>
  <c r="W455" i="3"/>
  <c r="W458" i="3"/>
  <c r="S461" i="3"/>
  <c r="W461" i="3"/>
  <c r="S464" i="3"/>
  <c r="W464" i="3"/>
  <c r="W467" i="3"/>
  <c r="W470" i="3"/>
  <c r="S473" i="3"/>
  <c r="W473" i="3"/>
  <c r="S476" i="3"/>
  <c r="W476" i="3"/>
  <c r="W479" i="3"/>
  <c r="W482" i="3"/>
  <c r="W485" i="3"/>
  <c r="W488" i="3"/>
  <c r="W491" i="3"/>
  <c r="W494" i="3"/>
  <c r="W497" i="3"/>
  <c r="W500" i="3"/>
  <c r="W503" i="3"/>
  <c r="W506" i="3"/>
  <c r="S509" i="3"/>
  <c r="W509" i="3"/>
  <c r="S512" i="3"/>
  <c r="W512" i="3"/>
  <c r="W515" i="3"/>
  <c r="W518" i="3"/>
  <c r="S521" i="3"/>
  <c r="W521" i="3"/>
  <c r="S524" i="3"/>
  <c r="W524" i="3"/>
  <c r="W527" i="3"/>
  <c r="S530" i="3"/>
  <c r="W530" i="3"/>
  <c r="W533" i="3"/>
  <c r="W536" i="3"/>
  <c r="W539" i="3"/>
  <c r="W542" i="3"/>
  <c r="W210" i="3"/>
  <c r="W213" i="3"/>
  <c r="W216" i="3"/>
  <c r="W219" i="3"/>
  <c r="S232" i="3"/>
  <c r="W244" i="3"/>
  <c r="W247" i="3"/>
  <c r="W250" i="3"/>
  <c r="S255" i="3"/>
  <c r="S267" i="3"/>
  <c r="W275" i="3"/>
  <c r="S295" i="3"/>
  <c r="W300" i="3"/>
  <c r="W303" i="3"/>
  <c r="W306" i="3"/>
  <c r="W309" i="3"/>
  <c r="W312" i="3"/>
  <c r="W315" i="3"/>
  <c r="S328" i="3"/>
  <c r="W340" i="3"/>
  <c r="W343" i="3"/>
  <c r="W346" i="3"/>
  <c r="S351" i="3"/>
  <c r="S363" i="3"/>
  <c r="W371" i="3"/>
  <c r="S391" i="3"/>
  <c r="W396" i="3"/>
  <c r="W399" i="3"/>
  <c r="W402" i="3"/>
  <c r="W405" i="3"/>
  <c r="W408" i="3"/>
  <c r="W411" i="3"/>
  <c r="S424" i="3"/>
  <c r="W436" i="3"/>
  <c r="W439" i="3"/>
  <c r="W442" i="3"/>
  <c r="S447" i="3"/>
  <c r="S456" i="3"/>
  <c r="S462" i="3"/>
  <c r="S468" i="3"/>
  <c r="S471" i="3"/>
  <c r="S504" i="3"/>
  <c r="S510" i="3"/>
  <c r="S516" i="3"/>
  <c r="S519" i="3"/>
  <c r="S528" i="3"/>
  <c r="W182" i="3"/>
  <c r="S185" i="3"/>
  <c r="W185" i="3"/>
  <c r="W188" i="3"/>
  <c r="W191" i="3"/>
  <c r="W194" i="3"/>
  <c r="S216" i="3"/>
  <c r="W222" i="3"/>
  <c r="S225" i="3"/>
  <c r="W225" i="3"/>
  <c r="S230" i="3"/>
  <c r="S236" i="3"/>
  <c r="S239" i="3"/>
  <c r="S270" i="3"/>
  <c r="W278" i="3"/>
  <c r="S281" i="3"/>
  <c r="W281" i="3"/>
  <c r="W284" i="3"/>
  <c r="W287" i="3"/>
  <c r="W290" i="3"/>
  <c r="S312" i="3"/>
  <c r="W318" i="3"/>
  <c r="S321" i="3"/>
  <c r="W321" i="3"/>
  <c r="S326" i="3"/>
  <c r="S332" i="3"/>
  <c r="S335" i="3"/>
  <c r="S366" i="3"/>
  <c r="W374" i="3"/>
  <c r="S377" i="3"/>
  <c r="W377" i="3"/>
  <c r="W380" i="3"/>
  <c r="W383" i="3"/>
  <c r="W386" i="3"/>
  <c r="S408" i="3"/>
  <c r="W414" i="3"/>
  <c r="S417" i="3"/>
  <c r="W417" i="3"/>
  <c r="S422" i="3"/>
  <c r="S428" i="3"/>
  <c r="S431" i="3"/>
  <c r="S240" i="2"/>
  <c r="S288" i="2"/>
  <c r="H27" i="6" s="1"/>
  <c r="S336" i="2"/>
  <c r="S384" i="2"/>
  <c r="S432" i="2"/>
  <c r="S480" i="2"/>
  <c r="S507" i="2"/>
  <c r="S512" i="2"/>
  <c r="S531" i="2"/>
  <c r="S536" i="2"/>
  <c r="S40" i="2"/>
  <c r="S88" i="2"/>
  <c r="S136" i="2"/>
  <c r="S184" i="2"/>
  <c r="S232" i="2"/>
  <c r="S280" i="2"/>
  <c r="S328" i="2"/>
  <c r="S376" i="2"/>
  <c r="S472" i="2"/>
  <c r="S503" i="2"/>
  <c r="S508" i="2"/>
  <c r="S527" i="2"/>
  <c r="S532" i="2"/>
  <c r="M5" i="4"/>
  <c r="S32" i="2"/>
  <c r="S80" i="2"/>
  <c r="S128" i="2"/>
  <c r="S176" i="2"/>
  <c r="S224" i="2"/>
  <c r="S272" i="2"/>
  <c r="S320" i="2"/>
  <c r="S368" i="2"/>
  <c r="S416" i="2"/>
  <c r="S464" i="2"/>
  <c r="H18" i="6" s="1"/>
  <c r="S499" i="2"/>
  <c r="S504" i="2"/>
  <c r="S523" i="2"/>
  <c r="S528" i="2"/>
  <c r="S28" i="2"/>
  <c r="S76" i="2"/>
  <c r="S124" i="2"/>
  <c r="S172" i="2"/>
  <c r="S220" i="2"/>
  <c r="H33" i="6" s="1"/>
  <c r="S268" i="2"/>
  <c r="S316" i="2"/>
  <c r="S364" i="2"/>
  <c r="S412" i="2"/>
  <c r="S460" i="2"/>
  <c r="S24" i="2"/>
  <c r="H50" i="6" s="1"/>
  <c r="S72" i="2"/>
  <c r="S120" i="2"/>
  <c r="S168" i="2"/>
  <c r="S408" i="2"/>
  <c r="S456" i="2"/>
  <c r="S500" i="2"/>
  <c r="S524" i="2"/>
  <c r="S20" i="2"/>
  <c r="S68" i="2"/>
  <c r="H6" i="6" s="1"/>
  <c r="S116" i="2"/>
  <c r="S164" i="2"/>
  <c r="S212" i="2"/>
  <c r="S260" i="2"/>
  <c r="S308" i="2"/>
  <c r="S356" i="2"/>
  <c r="S404" i="2"/>
  <c r="S452" i="2"/>
  <c r="H15" i="10" s="1"/>
  <c r="S16" i="2"/>
  <c r="S64" i="2"/>
  <c r="S112" i="2"/>
  <c r="S160" i="2"/>
  <c r="S208" i="2"/>
  <c r="H43" i="6" s="1"/>
  <c r="S256" i="2"/>
  <c r="H14" i="6" s="1"/>
  <c r="S304" i="2"/>
  <c r="S352" i="2"/>
  <c r="H40" i="6" s="1"/>
  <c r="S400" i="2"/>
  <c r="S448" i="2"/>
  <c r="S496" i="2"/>
  <c r="S520" i="2"/>
  <c r="H46" i="6" s="1"/>
  <c r="S544" i="2"/>
  <c r="S12" i="2"/>
  <c r="S60" i="2"/>
  <c r="S108" i="2"/>
  <c r="H54" i="6" s="1"/>
  <c r="S156" i="2"/>
  <c r="S204" i="2"/>
  <c r="S252" i="2"/>
  <c r="S300" i="2"/>
  <c r="S348" i="2"/>
  <c r="S396" i="2"/>
  <c r="S444" i="2"/>
  <c r="S492" i="2"/>
  <c r="H45" i="6" s="1"/>
  <c r="T5" i="4"/>
  <c r="S4" i="2"/>
  <c r="H11" i="10" s="1"/>
  <c r="S52" i="2"/>
  <c r="H53" i="6" s="1"/>
  <c r="S100" i="2"/>
  <c r="S148" i="2"/>
  <c r="S196" i="2"/>
  <c r="H36" i="6" s="1"/>
  <c r="S244" i="2"/>
  <c r="H32" i="6" s="1"/>
  <c r="S292" i="2"/>
  <c r="S340" i="2"/>
  <c r="S388" i="2"/>
  <c r="S436" i="2"/>
  <c r="S484" i="2"/>
  <c r="S5" i="3"/>
  <c r="S10" i="3"/>
  <c r="S29" i="3"/>
  <c r="S34" i="3"/>
  <c r="S53" i="3"/>
  <c r="S58" i="3"/>
  <c r="S77" i="3"/>
  <c r="S82" i="3"/>
  <c r="S101" i="3"/>
  <c r="S106" i="3"/>
  <c r="S125" i="3"/>
  <c r="S130" i="3"/>
  <c r="S149" i="3"/>
  <c r="S154" i="3"/>
  <c r="S173" i="3"/>
  <c r="S178" i="3"/>
  <c r="S197" i="3"/>
  <c r="S202" i="3"/>
  <c r="S221" i="3"/>
  <c r="S226" i="3"/>
  <c r="S245" i="3"/>
  <c r="S250" i="3"/>
  <c r="S269" i="3"/>
  <c r="S274" i="3"/>
  <c r="S293" i="3"/>
  <c r="S298" i="3"/>
  <c r="S317" i="3"/>
  <c r="S322" i="3"/>
  <c r="S341" i="3"/>
  <c r="S346" i="3"/>
  <c r="S365" i="3"/>
  <c r="S370" i="3"/>
  <c r="S389" i="3"/>
  <c r="S394" i="3"/>
  <c r="S413" i="3"/>
  <c r="S418" i="3"/>
  <c r="S437" i="3"/>
  <c r="S442" i="3"/>
  <c r="S518" i="3"/>
  <c r="S458" i="3"/>
  <c r="S474" i="3"/>
  <c r="S490" i="3"/>
  <c r="S506" i="3"/>
  <c r="S2" i="3"/>
  <c r="S21" i="3"/>
  <c r="S26" i="3"/>
  <c r="S45" i="3"/>
  <c r="S50" i="3"/>
  <c r="S69" i="3"/>
  <c r="S74" i="3"/>
  <c r="S93" i="3"/>
  <c r="S98" i="3"/>
  <c r="S117" i="3"/>
  <c r="S122" i="3"/>
  <c r="S141" i="3"/>
  <c r="S146" i="3"/>
  <c r="S165" i="3"/>
  <c r="S170" i="3"/>
  <c r="S189" i="3"/>
  <c r="S194" i="3"/>
  <c r="S213" i="3"/>
  <c r="S218" i="3"/>
  <c r="S237" i="3"/>
  <c r="S242" i="3"/>
  <c r="S261" i="3"/>
  <c r="S266" i="3"/>
  <c r="S285" i="3"/>
  <c r="S290" i="3"/>
  <c r="S309" i="3"/>
  <c r="S314" i="3"/>
  <c r="S333" i="3"/>
  <c r="S338" i="3"/>
  <c r="S357" i="3"/>
  <c r="S362" i="3"/>
  <c r="S381" i="3"/>
  <c r="S386" i="3"/>
  <c r="S405" i="3"/>
  <c r="S410" i="3"/>
  <c r="S429" i="3"/>
  <c r="S434" i="3"/>
  <c r="S453" i="3"/>
  <c r="S469" i="3"/>
  <c r="S485" i="3"/>
  <c r="S501" i="3"/>
  <c r="S517" i="3"/>
  <c r="S533" i="3"/>
  <c r="S467" i="3"/>
  <c r="S483" i="3"/>
  <c r="S499" i="3"/>
  <c r="S515" i="3"/>
  <c r="S531" i="3"/>
  <c r="S22" i="3"/>
  <c r="S46" i="3"/>
  <c r="S70" i="3"/>
  <c r="S94" i="3"/>
  <c r="S118" i="3"/>
  <c r="S142" i="3"/>
  <c r="S166" i="3"/>
  <c r="S190" i="3"/>
  <c r="S214" i="3"/>
  <c r="S238" i="3"/>
  <c r="S262" i="3"/>
  <c r="S286" i="3"/>
  <c r="S310" i="3"/>
  <c r="S334" i="3"/>
  <c r="S358" i="3"/>
  <c r="S382" i="3"/>
  <c r="S406" i="3"/>
  <c r="S430" i="3"/>
  <c r="S449" i="3"/>
  <c r="S454" i="3"/>
  <c r="S470" i="3"/>
  <c r="S486" i="3"/>
  <c r="S502" i="3"/>
  <c r="S526" i="3"/>
  <c r="S542" i="3"/>
  <c r="S465" i="3"/>
  <c r="S481" i="3"/>
  <c r="S497" i="3"/>
  <c r="S513" i="3"/>
  <c r="S529" i="3"/>
  <c r="S13" i="3"/>
  <c r="S18" i="3"/>
  <c r="S37" i="3"/>
  <c r="S42" i="3"/>
  <c r="S61" i="3"/>
  <c r="S66" i="3"/>
  <c r="S85" i="3"/>
  <c r="S90" i="3"/>
  <c r="S109" i="3"/>
  <c r="S114" i="3"/>
  <c r="S133" i="3"/>
  <c r="S138" i="3"/>
  <c r="S157" i="3"/>
  <c r="S162" i="3"/>
  <c r="S181" i="3"/>
  <c r="S186" i="3"/>
  <c r="S205" i="3"/>
  <c r="S210" i="3"/>
  <c r="S229" i="3"/>
  <c r="S234" i="3"/>
  <c r="S253" i="3"/>
  <c r="S258" i="3"/>
  <c r="S277" i="3"/>
  <c r="S282" i="3"/>
  <c r="S301" i="3"/>
  <c r="S306" i="3"/>
  <c r="S325" i="3"/>
  <c r="S330" i="3"/>
  <c r="S349" i="3"/>
  <c r="S354" i="3"/>
  <c r="S373" i="3"/>
  <c r="S378" i="3"/>
  <c r="S397" i="3"/>
  <c r="S402" i="3"/>
  <c r="S421" i="3"/>
  <c r="S426" i="3"/>
  <c r="S445" i="3"/>
  <c r="S450" i="3"/>
  <c r="S463" i="3"/>
  <c r="S479" i="3"/>
  <c r="S495" i="3"/>
  <c r="S511" i="3"/>
  <c r="S527" i="3"/>
  <c r="S543" i="3"/>
  <c r="S466" i="3"/>
  <c r="S482" i="3"/>
  <c r="S498" i="3"/>
  <c r="S514" i="3"/>
  <c r="S522" i="3"/>
  <c r="S459" i="3"/>
  <c r="S475" i="3"/>
  <c r="S491" i="3"/>
  <c r="S507" i="3"/>
  <c r="S523" i="3"/>
  <c r="S539" i="3"/>
  <c r="E5" i="4"/>
  <c r="Q5" i="4"/>
  <c r="F5" i="4"/>
  <c r="R5" i="4"/>
  <c r="G5" i="4"/>
  <c r="S5" i="4"/>
  <c r="I5" i="4"/>
  <c r="G9" i="4"/>
  <c r="H5" i="4"/>
  <c r="J5" i="4"/>
  <c r="H9" i="4"/>
  <c r="K5" i="4"/>
  <c r="L5" i="4"/>
  <c r="C25" i="10"/>
  <c r="K23" i="10"/>
  <c r="I11" i="10"/>
  <c r="G16" i="10"/>
  <c r="E22" i="10"/>
  <c r="C20" i="10"/>
  <c r="K19" i="10"/>
  <c r="I17" i="10"/>
  <c r="G14" i="10"/>
  <c r="E12" i="10"/>
  <c r="C21" i="10"/>
  <c r="K15" i="10"/>
  <c r="I13" i="10"/>
  <c r="G10" i="10"/>
  <c r="E8" i="10"/>
  <c r="C9" i="10"/>
  <c r="K3" i="10"/>
  <c r="I7" i="10"/>
  <c r="G4" i="10"/>
  <c r="B25" i="10"/>
  <c r="J23" i="10"/>
  <c r="F16" i="10"/>
  <c r="D22" i="10"/>
  <c r="B20" i="10"/>
  <c r="J19" i="10"/>
  <c r="H17" i="10"/>
  <c r="F14" i="10"/>
  <c r="D12" i="10"/>
  <c r="B21" i="10"/>
  <c r="J15" i="10"/>
  <c r="H13" i="10"/>
  <c r="F10" i="10"/>
  <c r="D8" i="10"/>
  <c r="B9" i="10"/>
  <c r="J3" i="10"/>
  <c r="H7" i="10"/>
  <c r="F4" i="10"/>
  <c r="I23" i="10"/>
  <c r="G11" i="10"/>
  <c r="E16" i="10"/>
  <c r="C22" i="10"/>
  <c r="K18" i="10"/>
  <c r="I19" i="10"/>
  <c r="G17" i="10"/>
  <c r="E14" i="10"/>
  <c r="C12" i="10"/>
  <c r="K6" i="10"/>
  <c r="I15" i="10"/>
  <c r="G13" i="10"/>
  <c r="E10" i="10"/>
  <c r="C8" i="10"/>
  <c r="K5" i="10"/>
  <c r="I3" i="10"/>
  <c r="G7" i="10"/>
  <c r="E4" i="10"/>
  <c r="H23" i="10"/>
  <c r="F11" i="10"/>
  <c r="D16" i="10"/>
  <c r="B22" i="10"/>
  <c r="J18" i="10"/>
  <c r="H19" i="10"/>
  <c r="F17" i="10"/>
  <c r="D14" i="10"/>
  <c r="B12" i="10"/>
  <c r="J6" i="10"/>
  <c r="F13" i="10"/>
  <c r="D10" i="10"/>
  <c r="B8" i="10"/>
  <c r="J5" i="10"/>
  <c r="H3" i="10"/>
  <c r="F7" i="10"/>
  <c r="D4" i="10"/>
  <c r="K25" i="10"/>
  <c r="G23" i="10"/>
  <c r="E11" i="10"/>
  <c r="C16" i="10"/>
  <c r="K20" i="10"/>
  <c r="I18" i="10"/>
  <c r="G19" i="10"/>
  <c r="E17" i="10"/>
  <c r="C14" i="10"/>
  <c r="K21" i="10"/>
  <c r="I6" i="10"/>
  <c r="G15" i="10"/>
  <c r="E13" i="10"/>
  <c r="C10" i="10"/>
  <c r="K9" i="10"/>
  <c r="I5" i="10"/>
  <c r="G3" i="10"/>
  <c r="E7" i="10"/>
  <c r="C4" i="10"/>
  <c r="J25" i="10"/>
  <c r="F23" i="10"/>
  <c r="D11" i="10"/>
  <c r="B16" i="10"/>
  <c r="J20" i="10"/>
  <c r="H18" i="10"/>
  <c r="F19" i="10"/>
  <c r="D17" i="10"/>
  <c r="B14" i="10"/>
  <c r="J21" i="10"/>
  <c r="H6" i="10"/>
  <c r="F15" i="10"/>
  <c r="D13" i="10"/>
  <c r="B10" i="10"/>
  <c r="J9" i="10"/>
  <c r="H5" i="10"/>
  <c r="F3" i="10"/>
  <c r="D7" i="10"/>
  <c r="B4" i="10"/>
  <c r="I25" i="10"/>
  <c r="E23" i="10"/>
  <c r="C11" i="10"/>
  <c r="K22" i="10"/>
  <c r="I20" i="10"/>
  <c r="G18" i="10"/>
  <c r="E19" i="10"/>
  <c r="C17" i="10"/>
  <c r="K12" i="10"/>
  <c r="I21" i="10"/>
  <c r="G6" i="10"/>
  <c r="E15" i="10"/>
  <c r="C13" i="10"/>
  <c r="K8" i="10"/>
  <c r="I9" i="10"/>
  <c r="G5" i="10"/>
  <c r="E3" i="10"/>
  <c r="C7" i="10"/>
  <c r="H25" i="10"/>
  <c r="D23" i="10"/>
  <c r="B11" i="10"/>
  <c r="J22" i="10"/>
  <c r="H20" i="10"/>
  <c r="F18" i="10"/>
  <c r="D19" i="10"/>
  <c r="B17" i="10"/>
  <c r="J12" i="10"/>
  <c r="H21" i="10"/>
  <c r="F6" i="10"/>
  <c r="D15" i="10"/>
  <c r="B13" i="10"/>
  <c r="J8" i="10"/>
  <c r="H9" i="10"/>
  <c r="F5" i="10"/>
  <c r="D3" i="10"/>
  <c r="B7" i="10"/>
  <c r="F25" i="10"/>
  <c r="B23" i="10"/>
  <c r="J16" i="10"/>
  <c r="H22" i="10"/>
  <c r="F20" i="10"/>
  <c r="D18" i="10"/>
  <c r="B19" i="10"/>
  <c r="J14" i="10"/>
  <c r="H12" i="10"/>
  <c r="F21" i="10"/>
  <c r="D6" i="10"/>
  <c r="B15" i="10"/>
  <c r="J10" i="10"/>
  <c r="H8" i="10"/>
  <c r="F9" i="10"/>
  <c r="D5" i="10"/>
  <c r="B3" i="10"/>
  <c r="J4" i="10"/>
  <c r="D25" i="10"/>
  <c r="J11" i="10"/>
  <c r="H16" i="10"/>
  <c r="F22" i="10"/>
  <c r="D20" i="10"/>
  <c r="B18" i="10"/>
  <c r="J17" i="10"/>
  <c r="H14" i="10"/>
  <c r="F12" i="10"/>
  <c r="D21" i="10"/>
  <c r="B6" i="10"/>
  <c r="J13" i="10"/>
  <c r="H10" i="10"/>
  <c r="F8" i="10"/>
  <c r="D9" i="10"/>
  <c r="B5" i="10"/>
  <c r="J7" i="10"/>
  <c r="H4" i="10"/>
  <c r="K16" i="10"/>
  <c r="I12" i="10"/>
  <c r="G9" i="10"/>
  <c r="K26" i="6"/>
  <c r="I25" i="6"/>
  <c r="G24" i="6"/>
  <c r="M24" i="6" s="1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M6" i="6" s="1"/>
  <c r="E5" i="6"/>
  <c r="C4" i="6"/>
  <c r="I16" i="10"/>
  <c r="G12" i="10"/>
  <c r="E9" i="10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I22" i="10"/>
  <c r="G21" i="10"/>
  <c r="E5" i="10"/>
  <c r="K27" i="6"/>
  <c r="I26" i="6"/>
  <c r="G25" i="6"/>
  <c r="E24" i="6"/>
  <c r="C23" i="6"/>
  <c r="K21" i="6"/>
  <c r="I20" i="6"/>
  <c r="G19" i="6"/>
  <c r="E18" i="6"/>
  <c r="C17" i="6"/>
  <c r="K15" i="6"/>
  <c r="I14" i="6"/>
  <c r="G13" i="6"/>
  <c r="E12" i="6"/>
  <c r="C11" i="6"/>
  <c r="K9" i="6"/>
  <c r="I8" i="6"/>
  <c r="G7" i="6"/>
  <c r="M7" i="6" s="1"/>
  <c r="E6" i="6"/>
  <c r="C5" i="6"/>
  <c r="K3" i="6"/>
  <c r="G22" i="10"/>
  <c r="E21" i="10"/>
  <c r="C5" i="10"/>
  <c r="J27" i="6"/>
  <c r="H26" i="6"/>
  <c r="F25" i="6"/>
  <c r="D24" i="6"/>
  <c r="B23" i="6"/>
  <c r="J21" i="6"/>
  <c r="H20" i="6"/>
  <c r="F19" i="6"/>
  <c r="D18" i="6"/>
  <c r="B17" i="6"/>
  <c r="J15" i="6"/>
  <c r="F13" i="6"/>
  <c r="D12" i="6"/>
  <c r="B11" i="6"/>
  <c r="J9" i="6"/>
  <c r="H8" i="6"/>
  <c r="F7" i="6"/>
  <c r="D6" i="6"/>
  <c r="B5" i="6"/>
  <c r="J3" i="6"/>
  <c r="G20" i="10"/>
  <c r="E6" i="10"/>
  <c r="C3" i="10"/>
  <c r="I27" i="6"/>
  <c r="G26" i="6"/>
  <c r="M26" i="6" s="1"/>
  <c r="E25" i="6"/>
  <c r="C24" i="6"/>
  <c r="K22" i="6"/>
  <c r="I21" i="6"/>
  <c r="G20" i="6"/>
  <c r="M20" i="6" s="1"/>
  <c r="E19" i="6"/>
  <c r="C18" i="6"/>
  <c r="K16" i="6"/>
  <c r="I15" i="6"/>
  <c r="G14" i="6"/>
  <c r="M14" i="6" s="1"/>
  <c r="E13" i="6"/>
  <c r="C12" i="6"/>
  <c r="K10" i="6"/>
  <c r="I9" i="6"/>
  <c r="G8" i="6"/>
  <c r="M8" i="6" s="1"/>
  <c r="E7" i="6"/>
  <c r="C6" i="6"/>
  <c r="K4" i="6"/>
  <c r="I3" i="6"/>
  <c r="E20" i="10"/>
  <c r="C6" i="10"/>
  <c r="K7" i="10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F8" i="6"/>
  <c r="D7" i="6"/>
  <c r="B6" i="6"/>
  <c r="J4" i="6"/>
  <c r="H3" i="6"/>
  <c r="G25" i="10"/>
  <c r="E18" i="10"/>
  <c r="C15" i="10"/>
  <c r="K4" i="10"/>
  <c r="G27" i="6"/>
  <c r="E26" i="6"/>
  <c r="C25" i="6"/>
  <c r="K23" i="6"/>
  <c r="I22" i="6"/>
  <c r="G21" i="6"/>
  <c r="E20" i="6"/>
  <c r="C19" i="6"/>
  <c r="K17" i="6"/>
  <c r="I16" i="6"/>
  <c r="G15" i="6"/>
  <c r="M15" i="6" s="1"/>
  <c r="E14" i="6"/>
  <c r="C13" i="6"/>
  <c r="K11" i="6"/>
  <c r="I10" i="6"/>
  <c r="G9" i="6"/>
  <c r="M9" i="6" s="1"/>
  <c r="E8" i="6"/>
  <c r="C7" i="6"/>
  <c r="K5" i="6"/>
  <c r="I4" i="6"/>
  <c r="G3" i="6"/>
  <c r="M3" i="6" s="1"/>
  <c r="E25" i="10"/>
  <c r="C18" i="10"/>
  <c r="K13" i="10"/>
  <c r="I4" i="10"/>
  <c r="K17" i="10"/>
  <c r="I10" i="10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K11" i="10"/>
  <c r="I14" i="10"/>
  <c r="G8" i="10"/>
  <c r="B27" i="6"/>
  <c r="J25" i="6"/>
  <c r="H24" i="6"/>
  <c r="F23" i="6"/>
  <c r="D22" i="6"/>
  <c r="B21" i="6"/>
  <c r="J19" i="6"/>
  <c r="F17" i="6"/>
  <c r="D16" i="6"/>
  <c r="B15" i="6"/>
  <c r="J13" i="6"/>
  <c r="H12" i="6"/>
  <c r="F11" i="6"/>
  <c r="D10" i="6"/>
  <c r="B9" i="6"/>
  <c r="J7" i="6"/>
  <c r="F5" i="6"/>
  <c r="D4" i="6"/>
  <c r="B25" i="6"/>
  <c r="D20" i="6"/>
  <c r="F15" i="6"/>
  <c r="H10" i="6"/>
  <c r="J5" i="6"/>
  <c r="C23" i="10"/>
  <c r="K24" i="6"/>
  <c r="C20" i="6"/>
  <c r="E15" i="6"/>
  <c r="G10" i="6"/>
  <c r="I5" i="6"/>
  <c r="C19" i="10"/>
  <c r="I24" i="6"/>
  <c r="K19" i="6"/>
  <c r="C15" i="6"/>
  <c r="E10" i="6"/>
  <c r="G5" i="6"/>
  <c r="K14" i="10"/>
  <c r="J23" i="6"/>
  <c r="B19" i="6"/>
  <c r="D14" i="6"/>
  <c r="F9" i="6"/>
  <c r="H4" i="6"/>
  <c r="K10" i="10"/>
  <c r="I23" i="6"/>
  <c r="K18" i="6"/>
  <c r="C14" i="6"/>
  <c r="E9" i="6"/>
  <c r="G4" i="6"/>
  <c r="I8" i="10"/>
  <c r="G23" i="6"/>
  <c r="M23" i="6" s="1"/>
  <c r="I18" i="6"/>
  <c r="K13" i="6"/>
  <c r="C9" i="6"/>
  <c r="E4" i="6"/>
  <c r="F27" i="6"/>
  <c r="H22" i="6"/>
  <c r="J17" i="6"/>
  <c r="B13" i="6"/>
  <c r="D8" i="6"/>
  <c r="F3" i="6"/>
  <c r="E27" i="6"/>
  <c r="G22" i="6"/>
  <c r="M22" i="6" s="1"/>
  <c r="I17" i="6"/>
  <c r="K12" i="6"/>
  <c r="C8" i="6"/>
  <c r="E3" i="6"/>
  <c r="C27" i="6"/>
  <c r="E22" i="6"/>
  <c r="G17" i="6"/>
  <c r="I12" i="6"/>
  <c r="K7" i="6"/>
  <c r="C3" i="6"/>
  <c r="D26" i="6"/>
  <c r="B7" i="6"/>
  <c r="C26" i="6"/>
  <c r="K6" i="6"/>
  <c r="K25" i="6"/>
  <c r="I6" i="6"/>
  <c r="F21" i="6"/>
  <c r="B3" i="6"/>
  <c r="E21" i="6"/>
  <c r="C21" i="6"/>
  <c r="H16" i="6"/>
  <c r="G16" i="6"/>
  <c r="M16" i="6" s="1"/>
  <c r="J11" i="6"/>
  <c r="G11" i="6"/>
  <c r="E16" i="6"/>
  <c r="I11" i="6"/>
  <c r="N5" i="4"/>
  <c r="C5" i="4"/>
  <c r="O5" i="4"/>
  <c r="D5" i="4"/>
  <c r="P5" i="4"/>
  <c r="H31" i="6" l="1"/>
  <c r="H9" i="6"/>
  <c r="C1" i="4"/>
  <c r="L2980" i="4"/>
  <c r="L2982" i="4"/>
  <c r="L2983" i="4"/>
  <c r="L2984" i="4"/>
  <c r="L2986" i="4"/>
  <c r="L2974" i="4"/>
  <c r="L2987" i="4"/>
  <c r="L2975" i="4"/>
  <c r="L2985" i="4"/>
  <c r="L2981" i="4"/>
  <c r="M2981" i="4" s="1"/>
  <c r="N2981" i="4" s="1"/>
  <c r="O2981" i="4" s="1"/>
  <c r="P2981" i="4" s="1"/>
  <c r="Q2981" i="4" s="1"/>
  <c r="L2972" i="4"/>
  <c r="M2972" i="4" s="1"/>
  <c r="N2972" i="4" s="1"/>
  <c r="O2972" i="4" s="1"/>
  <c r="P2972" i="4" s="1"/>
  <c r="Q2972" i="4" s="1"/>
  <c r="L2968" i="4"/>
  <c r="L2964" i="4"/>
  <c r="L2960" i="4"/>
  <c r="L2956" i="4"/>
  <c r="L2951" i="4"/>
  <c r="L2945" i="4"/>
  <c r="L2979" i="4"/>
  <c r="L2977" i="4"/>
  <c r="L2933" i="4"/>
  <c r="L2952" i="4"/>
  <c r="L2946" i="4"/>
  <c r="M2946" i="4" s="1"/>
  <c r="N2946" i="4" s="1"/>
  <c r="L2969" i="4"/>
  <c r="M2969" i="4" s="1"/>
  <c r="N2969" i="4" s="1"/>
  <c r="L2965" i="4"/>
  <c r="L2961" i="4"/>
  <c r="L2957" i="4"/>
  <c r="L2973" i="4"/>
  <c r="L2953" i="4"/>
  <c r="L2947" i="4"/>
  <c r="L2941" i="4"/>
  <c r="L2935" i="4"/>
  <c r="L2970" i="4"/>
  <c r="L2966" i="4"/>
  <c r="L2962" i="4"/>
  <c r="M2962" i="4" s="1"/>
  <c r="N2962" i="4" s="1"/>
  <c r="O2962" i="4" s="1"/>
  <c r="P2962" i="4" s="1"/>
  <c r="Q2962" i="4" s="1"/>
  <c r="L2958" i="4"/>
  <c r="M2958" i="4" s="1"/>
  <c r="N2958" i="4" s="1"/>
  <c r="L2954" i="4"/>
  <c r="L2948" i="4"/>
  <c r="L2942" i="4"/>
  <c r="L2936" i="4"/>
  <c r="L2978" i="4"/>
  <c r="L2976" i="4"/>
  <c r="L2971" i="4"/>
  <c r="L2967" i="4"/>
  <c r="L2963" i="4"/>
  <c r="L2959" i="4"/>
  <c r="L2955" i="4"/>
  <c r="M2955" i="4" s="1"/>
  <c r="N2955" i="4" s="1"/>
  <c r="O2955" i="4" s="1"/>
  <c r="P2955" i="4" s="1"/>
  <c r="Q2955" i="4" s="1"/>
  <c r="L2944" i="4"/>
  <c r="M2944" i="4" s="1"/>
  <c r="N2944" i="4" s="1"/>
  <c r="O2944" i="4" s="1"/>
  <c r="P2944" i="4" s="1"/>
  <c r="Q2944" i="4" s="1"/>
  <c r="L2925" i="4"/>
  <c r="L2950" i="4"/>
  <c r="L2899" i="4"/>
  <c r="L2949" i="4"/>
  <c r="L2940" i="4"/>
  <c r="L2932" i="4"/>
  <c r="L2929" i="4"/>
  <c r="L2920" i="4"/>
  <c r="L2914" i="4"/>
  <c r="L2908" i="4"/>
  <c r="L2900" i="4"/>
  <c r="M2900" i="4" s="1"/>
  <c r="N2900" i="4" s="1"/>
  <c r="O2900" i="4" s="1"/>
  <c r="P2900" i="4" s="1"/>
  <c r="Q2900" i="4" s="1"/>
  <c r="L2943" i="4"/>
  <c r="M2943" i="4" s="1"/>
  <c r="N2943" i="4" s="1"/>
  <c r="O2943" i="4" s="1"/>
  <c r="P2943" i="4" s="1"/>
  <c r="Q2943" i="4" s="1"/>
  <c r="L2938" i="4"/>
  <c r="L2926" i="4"/>
  <c r="L2901" i="4"/>
  <c r="L2921" i="4"/>
  <c r="L2915" i="4"/>
  <c r="L2909" i="4"/>
  <c r="L2902" i="4"/>
  <c r="L2903" i="4"/>
  <c r="L2930" i="4"/>
  <c r="L2927" i="4"/>
  <c r="L2922" i="4"/>
  <c r="M2922" i="4" s="1"/>
  <c r="N2922" i="4" s="1"/>
  <c r="O2922" i="4" s="1"/>
  <c r="P2922" i="4" s="1"/>
  <c r="Q2922" i="4" s="1"/>
  <c r="L2916" i="4"/>
  <c r="L2910" i="4"/>
  <c r="L2904" i="4"/>
  <c r="L2934" i="4"/>
  <c r="L2895" i="4"/>
  <c r="L2988" i="4"/>
  <c r="L2897" i="4"/>
  <c r="L2907" i="4"/>
  <c r="L2885" i="4"/>
  <c r="L2875" i="4"/>
  <c r="L2869" i="4"/>
  <c r="L2857" i="4"/>
  <c r="M2857" i="4" s="1"/>
  <c r="N2857" i="4" s="1"/>
  <c r="L2893" i="4"/>
  <c r="M2893" i="4" s="1"/>
  <c r="N2893" i="4" s="1"/>
  <c r="O2893" i="4" s="1"/>
  <c r="P2893" i="4" s="1"/>
  <c r="Q2893" i="4" s="1"/>
  <c r="L2890" i="4"/>
  <c r="L2858" i="4"/>
  <c r="L2937" i="4"/>
  <c r="L2931" i="4"/>
  <c r="L2917" i="4"/>
  <c r="L2887" i="4"/>
  <c r="L2873" i="4"/>
  <c r="L2870" i="4"/>
  <c r="L2859" i="4"/>
  <c r="L2906" i="4"/>
  <c r="L2896" i="4"/>
  <c r="M2896" i="4" s="1"/>
  <c r="N2896" i="4" s="1"/>
  <c r="O2896" i="4" s="1"/>
  <c r="P2896" i="4" s="1"/>
  <c r="Q2896" i="4" s="1"/>
  <c r="L2882" i="4"/>
  <c r="M2882" i="4" s="1"/>
  <c r="N2882" i="4" s="1"/>
  <c r="L2880" i="4"/>
  <c r="L2878" i="4"/>
  <c r="L2860" i="4"/>
  <c r="L2913" i="4"/>
  <c r="L2861" i="4"/>
  <c r="L2924" i="4"/>
  <c r="L2892" i="4"/>
  <c r="L2889" i="4"/>
  <c r="L2884" i="4"/>
  <c r="L2876" i="4"/>
  <c r="L2862" i="4"/>
  <c r="M2862" i="4" s="1"/>
  <c r="N2862" i="4" s="1"/>
  <c r="O2862" i="4" s="1"/>
  <c r="P2862" i="4" s="1"/>
  <c r="Q2862" i="4" s="1"/>
  <c r="L2905" i="4"/>
  <c r="L2871" i="4"/>
  <c r="L2863" i="4"/>
  <c r="L2891" i="4"/>
  <c r="L2888" i="4"/>
  <c r="L2881" i="4"/>
  <c r="L2879" i="4"/>
  <c r="L2866" i="4"/>
  <c r="L2854" i="4"/>
  <c r="L2939" i="4"/>
  <c r="L2911" i="4"/>
  <c r="L2894" i="4"/>
  <c r="M2894" i="4" s="1"/>
  <c r="N2894" i="4" s="1"/>
  <c r="O2894" i="4" s="1"/>
  <c r="P2894" i="4" s="1"/>
  <c r="Q2894" i="4" s="1"/>
  <c r="L2883" i="4"/>
  <c r="M2883" i="4" s="1"/>
  <c r="N2883" i="4" s="1"/>
  <c r="L2877" i="4"/>
  <c r="L2872" i="4"/>
  <c r="L2867" i="4"/>
  <c r="L2855" i="4"/>
  <c r="L2918" i="4"/>
  <c r="L2868" i="4"/>
  <c r="L2856" i="4"/>
  <c r="L2809" i="4"/>
  <c r="L2792" i="4"/>
  <c r="L2786" i="4"/>
  <c r="L2850" i="4"/>
  <c r="M2850" i="4" s="1"/>
  <c r="N2850" i="4" s="1"/>
  <c r="O2850" i="4" s="1"/>
  <c r="P2850" i="4" s="1"/>
  <c r="Q2850" i="4" s="1"/>
  <c r="L2844" i="4"/>
  <c r="M2844" i="4" s="1"/>
  <c r="N2844" i="4" s="1"/>
  <c r="L2838" i="4"/>
  <c r="L2832" i="4"/>
  <c r="L2826" i="4"/>
  <c r="L2814" i="4"/>
  <c r="L2912" i="4"/>
  <c r="L2822" i="4"/>
  <c r="L2819" i="4"/>
  <c r="L2816" i="4"/>
  <c r="L2812" i="4"/>
  <c r="L2806" i="4"/>
  <c r="L2802" i="4"/>
  <c r="M2802" i="4" s="1"/>
  <c r="N2802" i="4" s="1"/>
  <c r="O2802" i="4" s="1"/>
  <c r="P2802" i="4" s="1"/>
  <c r="Q2802" i="4" s="1"/>
  <c r="L2798" i="4"/>
  <c r="M2798" i="4" s="1"/>
  <c r="N2798" i="4" s="1"/>
  <c r="O2798" i="4" s="1"/>
  <c r="P2798" i="4" s="1"/>
  <c r="Q2798" i="4" s="1"/>
  <c r="L2793" i="4"/>
  <c r="L2787" i="4"/>
  <c r="L2849" i="4"/>
  <c r="L2843" i="4"/>
  <c r="L2837" i="4"/>
  <c r="L2831" i="4"/>
  <c r="L2825" i="4"/>
  <c r="L2810" i="4"/>
  <c r="L2794" i="4"/>
  <c r="L2788" i="4"/>
  <c r="L2848" i="4"/>
  <c r="M2848" i="4" s="1"/>
  <c r="N2848" i="4" s="1"/>
  <c r="O2848" i="4" s="1"/>
  <c r="P2848" i="4" s="1"/>
  <c r="Q2848" i="4" s="1"/>
  <c r="L2842" i="4"/>
  <c r="M2842" i="4" s="1"/>
  <c r="N2842" i="4" s="1"/>
  <c r="O2842" i="4" s="1"/>
  <c r="P2842" i="4" s="1"/>
  <c r="Q2842" i="4" s="1"/>
  <c r="L2836" i="4"/>
  <c r="L2830" i="4"/>
  <c r="L2807" i="4"/>
  <c r="L2803" i="4"/>
  <c r="L2799" i="4"/>
  <c r="L2886" i="4"/>
  <c r="L2874" i="4"/>
  <c r="L2824" i="4"/>
  <c r="L2821" i="4"/>
  <c r="L2818" i="4"/>
  <c r="L2795" i="4"/>
  <c r="M2795" i="4" s="1"/>
  <c r="N2795" i="4" s="1"/>
  <c r="O2795" i="4" s="1"/>
  <c r="P2795" i="4" s="1"/>
  <c r="Q2795" i="4" s="1"/>
  <c r="L2789" i="4"/>
  <c r="L2865" i="4"/>
  <c r="L2852" i="4"/>
  <c r="L2846" i="4"/>
  <c r="L2840" i="4"/>
  <c r="L2834" i="4"/>
  <c r="L2828" i="4"/>
  <c r="L2811" i="4"/>
  <c r="L2864" i="4"/>
  <c r="L2823" i="4"/>
  <c r="L2820" i="4"/>
  <c r="L2817" i="4"/>
  <c r="M2817" i="4" s="1"/>
  <c r="N2817" i="4" s="1"/>
  <c r="O2817" i="4" s="1"/>
  <c r="P2817" i="4" s="1"/>
  <c r="Q2817" i="4" s="1"/>
  <c r="L2919" i="4"/>
  <c r="M2919" i="4" s="1"/>
  <c r="N2919" i="4" s="1"/>
  <c r="O2919" i="4" s="1"/>
  <c r="P2919" i="4" s="1"/>
  <c r="Q2919" i="4" s="1"/>
  <c r="L2898" i="4"/>
  <c r="L2851" i="4"/>
  <c r="L2845" i="4"/>
  <c r="L2839" i="4"/>
  <c r="L2833" i="4"/>
  <c r="L2827" i="4"/>
  <c r="L2805" i="4"/>
  <c r="L2801" i="4"/>
  <c r="L2797" i="4"/>
  <c r="L2928" i="4"/>
  <c r="L2853" i="4"/>
  <c r="M2853" i="4" s="1"/>
  <c r="N2853" i="4" s="1"/>
  <c r="O2853" i="4" s="1"/>
  <c r="P2853" i="4" s="1"/>
  <c r="Q2853" i="4" s="1"/>
  <c r="L2726" i="4"/>
  <c r="M2726" i="4" s="1"/>
  <c r="N2726" i="4" s="1"/>
  <c r="O2726" i="4" s="1"/>
  <c r="P2726" i="4" s="1"/>
  <c r="Q2726" i="4" s="1"/>
  <c r="L2677" i="4"/>
  <c r="L2665" i="4"/>
  <c r="L2653" i="4"/>
  <c r="L2923" i="4"/>
  <c r="L2808" i="4"/>
  <c r="L2733" i="4"/>
  <c r="L2724" i="4"/>
  <c r="L2706" i="4"/>
  <c r="L2702" i="4"/>
  <c r="L2698" i="4"/>
  <c r="L2694" i="4"/>
  <c r="M2694" i="4" s="1"/>
  <c r="N2694" i="4" s="1"/>
  <c r="O2694" i="4" s="1"/>
  <c r="P2694" i="4" s="1"/>
  <c r="Q2694" i="4" s="1"/>
  <c r="L2690" i="4"/>
  <c r="M2690" i="4" s="1"/>
  <c r="N2690" i="4" s="1"/>
  <c r="L2686" i="4"/>
  <c r="L2678" i="4"/>
  <c r="L2666" i="4"/>
  <c r="L2847" i="4"/>
  <c r="L2796" i="4"/>
  <c r="L2782" i="4"/>
  <c r="L2778" i="4"/>
  <c r="L2774" i="4"/>
  <c r="L2770" i="4"/>
  <c r="L2766" i="4"/>
  <c r="L2762" i="4"/>
  <c r="M2762" i="4" s="1"/>
  <c r="N2762" i="4" s="1"/>
  <c r="O2762" i="4" s="1"/>
  <c r="P2762" i="4" s="1"/>
  <c r="Q2762" i="4" s="1"/>
  <c r="L2758" i="4"/>
  <c r="M2758" i="4" s="1"/>
  <c r="N2758" i="4" s="1"/>
  <c r="L2754" i="4"/>
  <c r="L2750" i="4"/>
  <c r="L2746" i="4"/>
  <c r="L2742" i="4"/>
  <c r="L2738" i="4"/>
  <c r="L2728" i="4"/>
  <c r="L2679" i="4"/>
  <c r="L2667" i="4"/>
  <c r="L2655" i="4"/>
  <c r="L2791" i="4"/>
  <c r="L2735" i="4"/>
  <c r="M2735" i="4" s="1"/>
  <c r="N2735" i="4" s="1"/>
  <c r="O2735" i="4" s="1"/>
  <c r="P2735" i="4" s="1"/>
  <c r="Q2735" i="4" s="1"/>
  <c r="L2722" i="4"/>
  <c r="M2722" i="4" s="1"/>
  <c r="N2722" i="4" s="1"/>
  <c r="L2719" i="4"/>
  <c r="L2716" i="4"/>
  <c r="L2713" i="4"/>
  <c r="L2710" i="4"/>
  <c r="L2680" i="4"/>
  <c r="L2668" i="4"/>
  <c r="L2656" i="4"/>
  <c r="L2841" i="4"/>
  <c r="L2815" i="4"/>
  <c r="L2730" i="4"/>
  <c r="L2707" i="4"/>
  <c r="M2707" i="4" s="1"/>
  <c r="N2707" i="4" s="1"/>
  <c r="O2707" i="4" s="1"/>
  <c r="P2707" i="4" s="1"/>
  <c r="Q2707" i="4" s="1"/>
  <c r="L2703" i="4"/>
  <c r="M2703" i="4" s="1"/>
  <c r="N2703" i="4" s="1"/>
  <c r="O2703" i="4" s="1"/>
  <c r="P2703" i="4" s="1"/>
  <c r="Q2703" i="4" s="1"/>
  <c r="L2699" i="4"/>
  <c r="L2695" i="4"/>
  <c r="L2691" i="4"/>
  <c r="L2687" i="4"/>
  <c r="L2681" i="4"/>
  <c r="L2669" i="4"/>
  <c r="L2657" i="4"/>
  <c r="L2800" i="4"/>
  <c r="L2790" i="4"/>
  <c r="L2781" i="4"/>
  <c r="L2777" i="4"/>
  <c r="M2777" i="4" s="1"/>
  <c r="N2777" i="4" s="1"/>
  <c r="O2777" i="4" s="1"/>
  <c r="P2777" i="4" s="1"/>
  <c r="Q2777" i="4" s="1"/>
  <c r="L2773" i="4"/>
  <c r="M2773" i="4" s="1"/>
  <c r="N2773" i="4" s="1"/>
  <c r="O2773" i="4" s="1"/>
  <c r="P2773" i="4" s="1"/>
  <c r="Q2773" i="4" s="1"/>
  <c r="L2769" i="4"/>
  <c r="L2765" i="4"/>
  <c r="L2761" i="4"/>
  <c r="L2757" i="4"/>
  <c r="L2753" i="4"/>
  <c r="L2749" i="4"/>
  <c r="L2745" i="4"/>
  <c r="L2741" i="4"/>
  <c r="L2737" i="4"/>
  <c r="L2682" i="4"/>
  <c r="L2670" i="4"/>
  <c r="M2670" i="4" s="1"/>
  <c r="N2670" i="4" s="1"/>
  <c r="O2670" i="4" s="1"/>
  <c r="P2670" i="4" s="1"/>
  <c r="Q2670" i="4" s="1"/>
  <c r="L2658" i="4"/>
  <c r="M2658" i="4" s="1"/>
  <c r="N2658" i="4" s="1"/>
  <c r="L2835" i="4"/>
  <c r="L2813" i="4"/>
  <c r="L2785" i="4"/>
  <c r="L2732" i="4"/>
  <c r="L2725" i="4"/>
  <c r="L2683" i="4"/>
  <c r="L2671" i="4"/>
  <c r="L2659" i="4"/>
  <c r="L2783" i="4"/>
  <c r="L2779" i="4"/>
  <c r="L2775" i="4"/>
  <c r="M2775" i="4" s="1"/>
  <c r="N2775" i="4" s="1"/>
  <c r="O2775" i="4" s="1"/>
  <c r="P2775" i="4" s="1"/>
  <c r="Q2775" i="4" s="1"/>
  <c r="L2771" i="4"/>
  <c r="L2767" i="4"/>
  <c r="L2763" i="4"/>
  <c r="L2759" i="4"/>
  <c r="L2755" i="4"/>
  <c r="L2751" i="4"/>
  <c r="L2747" i="4"/>
  <c r="L2743" i="4"/>
  <c r="L2739" i="4"/>
  <c r="L2731" i="4"/>
  <c r="L2721" i="4"/>
  <c r="L2718" i="4"/>
  <c r="M2718" i="4" s="1"/>
  <c r="N2718" i="4" s="1"/>
  <c r="O2718" i="4" s="1"/>
  <c r="P2718" i="4" s="1"/>
  <c r="Q2718" i="4" s="1"/>
  <c r="L2715" i="4"/>
  <c r="M2715" i="4" s="1"/>
  <c r="N2715" i="4" s="1"/>
  <c r="O2715" i="4" s="1"/>
  <c r="P2715" i="4" s="1"/>
  <c r="Q2715" i="4" s="1"/>
  <c r="L2712" i="4"/>
  <c r="L2709" i="4"/>
  <c r="L2676" i="4"/>
  <c r="L2664" i="4"/>
  <c r="L2652" i="4"/>
  <c r="L2651" i="4"/>
  <c r="L2650" i="4"/>
  <c r="L2720" i="4"/>
  <c r="L2711" i="4"/>
  <c r="L2660" i="4"/>
  <c r="L2641" i="4"/>
  <c r="M2641" i="4" s="1"/>
  <c r="N2641" i="4" s="1"/>
  <c r="O2641" i="4" s="1"/>
  <c r="P2641" i="4" s="1"/>
  <c r="Q2641" i="4" s="1"/>
  <c r="L2616" i="4"/>
  <c r="M2616" i="4" s="1"/>
  <c r="N2616" i="4" s="1"/>
  <c r="L2604" i="4"/>
  <c r="L2804" i="4"/>
  <c r="L2776" i="4"/>
  <c r="L2764" i="4"/>
  <c r="L2752" i="4"/>
  <c r="L2740" i="4"/>
  <c r="L2673" i="4"/>
  <c r="L2654" i="4"/>
  <c r="L2636" i="4"/>
  <c r="L2630" i="4"/>
  <c r="L2624" i="4"/>
  <c r="M2624" i="4" s="1"/>
  <c r="N2624" i="4" s="1"/>
  <c r="O2624" i="4" s="1"/>
  <c r="P2624" i="4" s="1"/>
  <c r="Q2624" i="4" s="1"/>
  <c r="L2617" i="4"/>
  <c r="M2617" i="4" s="1"/>
  <c r="N2617" i="4" s="1"/>
  <c r="L2605" i="4"/>
  <c r="L2593" i="4"/>
  <c r="L2592" i="4"/>
  <c r="L2591" i="4"/>
  <c r="L2590" i="4"/>
  <c r="L2589" i="4"/>
  <c r="L2588" i="4"/>
  <c r="L2587" i="4"/>
  <c r="L2586" i="4"/>
  <c r="L2585" i="4"/>
  <c r="L2584" i="4"/>
  <c r="M2584" i="4" s="1"/>
  <c r="N2584" i="4" s="1"/>
  <c r="O2584" i="4" s="1"/>
  <c r="P2584" i="4" s="1"/>
  <c r="Q2584" i="4" s="1"/>
  <c r="L2583" i="4"/>
  <c r="M2583" i="4" s="1"/>
  <c r="N2583" i="4" s="1"/>
  <c r="O2583" i="4" s="1"/>
  <c r="P2583" i="4" s="1"/>
  <c r="Q2583" i="4" s="1"/>
  <c r="L2582" i="4"/>
  <c r="L2581" i="4"/>
  <c r="L2580" i="4"/>
  <c r="L2579" i="4"/>
  <c r="L2578" i="4"/>
  <c r="L2577" i="4"/>
  <c r="L2576" i="4"/>
  <c r="L2575" i="4"/>
  <c r="L2574" i="4"/>
  <c r="L2573" i="4"/>
  <c r="L2572" i="4"/>
  <c r="M2572" i="4" s="1"/>
  <c r="N2572" i="4" s="1"/>
  <c r="O2572" i="4" s="1"/>
  <c r="P2572" i="4" s="1"/>
  <c r="Q2572" i="4" s="1"/>
  <c r="L2571" i="4"/>
  <c r="M2571" i="4" s="1"/>
  <c r="N2571" i="4" s="1"/>
  <c r="L2570" i="4"/>
  <c r="L2569" i="4"/>
  <c r="L2568" i="4"/>
  <c r="L2567" i="4"/>
  <c r="L2566" i="4"/>
  <c r="L2565" i="4"/>
  <c r="L2564" i="4"/>
  <c r="L2563" i="4"/>
  <c r="L2562" i="4"/>
  <c r="L2561" i="4"/>
  <c r="L2649" i="4"/>
  <c r="M2649" i="4" s="1"/>
  <c r="N2649" i="4" s="1"/>
  <c r="O2649" i="4" s="1"/>
  <c r="P2649" i="4" s="1"/>
  <c r="Q2649" i="4" s="1"/>
  <c r="L2647" i="4"/>
  <c r="L2618" i="4"/>
  <c r="L2606" i="4"/>
  <c r="L2594" i="4"/>
  <c r="L2663" i="4"/>
  <c r="L2642" i="4"/>
  <c r="L2637" i="4"/>
  <c r="L2631" i="4"/>
  <c r="L2625" i="4"/>
  <c r="L2619" i="4"/>
  <c r="L2607" i="4"/>
  <c r="L2595" i="4"/>
  <c r="M2595" i="4" s="1"/>
  <c r="N2595" i="4" s="1"/>
  <c r="O2595" i="4" s="1"/>
  <c r="P2595" i="4" s="1"/>
  <c r="Q2595" i="4" s="1"/>
  <c r="L2714" i="4"/>
  <c r="M2714" i="4" s="1"/>
  <c r="N2714" i="4" s="1"/>
  <c r="O2714" i="4" s="1"/>
  <c r="P2714" i="4" s="1"/>
  <c r="Q2714" i="4" s="1"/>
  <c r="L2672" i="4"/>
  <c r="L2645" i="4"/>
  <c r="L2608" i="4"/>
  <c r="L2596" i="4"/>
  <c r="L2829" i="4"/>
  <c r="L2784" i="4"/>
  <c r="L2772" i="4"/>
  <c r="L2760" i="4"/>
  <c r="L2748" i="4"/>
  <c r="L2723" i="4"/>
  <c r="L2638" i="4"/>
  <c r="M2638" i="4" s="1"/>
  <c r="N2638" i="4" s="1"/>
  <c r="O2638" i="4" s="1"/>
  <c r="P2638" i="4" s="1"/>
  <c r="Q2638" i="4" s="1"/>
  <c r="L2632" i="4"/>
  <c r="M2632" i="4" s="1"/>
  <c r="N2632" i="4" s="1"/>
  <c r="O2632" i="4" s="1"/>
  <c r="P2632" i="4" s="1"/>
  <c r="Q2632" i="4" s="1"/>
  <c r="L2626" i="4"/>
  <c r="L2620" i="4"/>
  <c r="L2609" i="4"/>
  <c r="L2597" i="4"/>
  <c r="L2729" i="4"/>
  <c r="L2662" i="4"/>
  <c r="L2643" i="4"/>
  <c r="L2610" i="4"/>
  <c r="L2598" i="4"/>
  <c r="L2780" i="4"/>
  <c r="L2768" i="4"/>
  <c r="M2768" i="4" s="1"/>
  <c r="N2768" i="4" s="1"/>
  <c r="O2768" i="4" s="1"/>
  <c r="P2768" i="4" s="1"/>
  <c r="Q2768" i="4" s="1"/>
  <c r="L2756" i="4"/>
  <c r="M2756" i="4" s="1"/>
  <c r="N2756" i="4" s="1"/>
  <c r="O2756" i="4" s="1"/>
  <c r="P2756" i="4" s="1"/>
  <c r="Q2756" i="4" s="1"/>
  <c r="L2744" i="4"/>
  <c r="L2734" i="4"/>
  <c r="L2661" i="4"/>
  <c r="L2646" i="4"/>
  <c r="L2640" i="4"/>
  <c r="L2634" i="4"/>
  <c r="L2628" i="4"/>
  <c r="L2622" i="4"/>
  <c r="L2613" i="4"/>
  <c r="L2601" i="4"/>
  <c r="L2644" i="4"/>
  <c r="M2644" i="4" s="1"/>
  <c r="N2644" i="4" s="1"/>
  <c r="O2644" i="4" s="1"/>
  <c r="P2644" i="4" s="1"/>
  <c r="Q2644" i="4" s="1"/>
  <c r="L2635" i="4"/>
  <c r="M2635" i="4" s="1"/>
  <c r="N2635" i="4" s="1"/>
  <c r="L2629" i="4"/>
  <c r="L2623" i="4"/>
  <c r="L2615" i="4"/>
  <c r="L2603" i="4"/>
  <c r="L2705" i="4"/>
  <c r="L2689" i="4"/>
  <c r="L2675" i="4"/>
  <c r="L2633" i="4"/>
  <c r="L2704" i="4"/>
  <c r="L2688" i="4"/>
  <c r="L2559" i="4"/>
  <c r="M2559" i="4" s="1"/>
  <c r="N2559" i="4" s="1"/>
  <c r="O2559" i="4" s="1"/>
  <c r="P2559" i="4" s="1"/>
  <c r="Q2559" i="4" s="1"/>
  <c r="L2555" i="4"/>
  <c r="M2555" i="4" s="1"/>
  <c r="N2555" i="4" s="1"/>
  <c r="O2555" i="4" s="1"/>
  <c r="P2555" i="4" s="1"/>
  <c r="Q2555" i="4" s="1"/>
  <c r="L2551" i="4"/>
  <c r="L2546" i="4"/>
  <c r="L2674" i="4"/>
  <c r="L2614" i="4"/>
  <c r="L2701" i="4"/>
  <c r="L2685" i="4"/>
  <c r="L2627" i="4"/>
  <c r="L2547" i="4"/>
  <c r="L2717" i="4"/>
  <c r="L2700" i="4"/>
  <c r="L2684" i="4"/>
  <c r="M2684" i="4" s="1"/>
  <c r="N2684" i="4" s="1"/>
  <c r="O2684" i="4" s="1"/>
  <c r="P2684" i="4" s="1"/>
  <c r="Q2684" i="4" s="1"/>
  <c r="L2648" i="4"/>
  <c r="M2648" i="4" s="1"/>
  <c r="N2648" i="4" s="1"/>
  <c r="O2648" i="4" s="1"/>
  <c r="P2648" i="4" s="1"/>
  <c r="Q2648" i="4" s="1"/>
  <c r="L2600" i="4"/>
  <c r="L2560" i="4"/>
  <c r="L2556" i="4"/>
  <c r="L2552" i="4"/>
  <c r="L2548" i="4"/>
  <c r="L2736" i="4"/>
  <c r="L2697" i="4"/>
  <c r="L2621" i="4"/>
  <c r="L2599" i="4"/>
  <c r="L2602" i="4"/>
  <c r="L2545" i="4"/>
  <c r="M2545" i="4" s="1"/>
  <c r="N2545" i="4" s="1"/>
  <c r="O2545" i="4" s="1"/>
  <c r="P2545" i="4" s="1"/>
  <c r="Q2545" i="4" s="1"/>
  <c r="L2696" i="4"/>
  <c r="M2696" i="4" s="1"/>
  <c r="N2696" i="4" s="1"/>
  <c r="O2696" i="4" s="1"/>
  <c r="P2696" i="4" s="1"/>
  <c r="Q2696" i="4" s="1"/>
  <c r="L2540" i="4"/>
  <c r="L2537" i="4"/>
  <c r="L2534" i="4"/>
  <c r="L2531" i="4"/>
  <c r="L2528" i="4"/>
  <c r="L2525" i="4"/>
  <c r="L2522" i="4"/>
  <c r="L2519" i="4"/>
  <c r="L2516" i="4"/>
  <c r="L2513" i="4"/>
  <c r="L2510" i="4"/>
  <c r="M2510" i="4" s="1"/>
  <c r="N2510" i="4" s="1"/>
  <c r="O2510" i="4" s="1"/>
  <c r="P2510" i="4" s="1"/>
  <c r="Q2510" i="4" s="1"/>
  <c r="L2507" i="4"/>
  <c r="M2507" i="4" s="1"/>
  <c r="N2507" i="4" s="1"/>
  <c r="O2507" i="4" s="1"/>
  <c r="P2507" i="4" s="1"/>
  <c r="Q2507" i="4" s="1"/>
  <c r="L2504" i="4"/>
  <c r="L2499" i="4"/>
  <c r="L2483" i="4"/>
  <c r="L2480" i="4"/>
  <c r="L2476" i="4"/>
  <c r="L2472" i="4"/>
  <c r="L2468" i="4"/>
  <c r="L2464" i="4"/>
  <c r="L2460" i="4"/>
  <c r="L2456" i="4"/>
  <c r="L2452" i="4"/>
  <c r="M2452" i="4" s="1"/>
  <c r="N2452" i="4" s="1"/>
  <c r="O2452" i="4" s="1"/>
  <c r="P2452" i="4" s="1"/>
  <c r="Q2452" i="4" s="1"/>
  <c r="L2448" i="4"/>
  <c r="M2448" i="4" s="1"/>
  <c r="N2448" i="4" s="1"/>
  <c r="L2444" i="4"/>
  <c r="L2440" i="4"/>
  <c r="L2435" i="4"/>
  <c r="L2429" i="4"/>
  <c r="L2423" i="4"/>
  <c r="L2693" i="4"/>
  <c r="L2543" i="4"/>
  <c r="L2692" i="4"/>
  <c r="L2558" i="4"/>
  <c r="L2554" i="4"/>
  <c r="L2550" i="4"/>
  <c r="M2550" i="4" s="1"/>
  <c r="N2550" i="4" s="1"/>
  <c r="O2550" i="4" s="1"/>
  <c r="P2550" i="4" s="1"/>
  <c r="Q2550" i="4" s="1"/>
  <c r="L2501" i="4"/>
  <c r="M2501" i="4" s="1"/>
  <c r="N2501" i="4" s="1"/>
  <c r="O2501" i="4" s="1"/>
  <c r="P2501" i="4" s="1"/>
  <c r="Q2501" i="4" s="1"/>
  <c r="L2436" i="4"/>
  <c r="L2430" i="4"/>
  <c r="L2424" i="4"/>
  <c r="L2557" i="4"/>
  <c r="L2553" i="4"/>
  <c r="L2549" i="4"/>
  <c r="L2539" i="4"/>
  <c r="L2536" i="4"/>
  <c r="L2533" i="4"/>
  <c r="L2530" i="4"/>
  <c r="L2527" i="4"/>
  <c r="M2527" i="4" s="1"/>
  <c r="N2527" i="4" s="1"/>
  <c r="O2527" i="4" s="1"/>
  <c r="P2527" i="4" s="1"/>
  <c r="Q2527" i="4" s="1"/>
  <c r="L2524" i="4"/>
  <c r="M2524" i="4" s="1"/>
  <c r="N2524" i="4" s="1"/>
  <c r="O2524" i="4" s="1"/>
  <c r="P2524" i="4" s="1"/>
  <c r="Q2524" i="4" s="1"/>
  <c r="L2521" i="4"/>
  <c r="L2518" i="4"/>
  <c r="L2515" i="4"/>
  <c r="L2512" i="4"/>
  <c r="L2509" i="4"/>
  <c r="L2506" i="4"/>
  <c r="L2481" i="4"/>
  <c r="L2477" i="4"/>
  <c r="L2473" i="4"/>
  <c r="L2469" i="4"/>
  <c r="L2465" i="4"/>
  <c r="M2465" i="4" s="1"/>
  <c r="N2465" i="4" s="1"/>
  <c r="O2465" i="4" s="1"/>
  <c r="P2465" i="4" s="1"/>
  <c r="Q2465" i="4" s="1"/>
  <c r="L2461" i="4"/>
  <c r="M2461" i="4" s="1"/>
  <c r="N2461" i="4" s="1"/>
  <c r="L2457" i="4"/>
  <c r="L2453" i="4"/>
  <c r="L2449" i="4"/>
  <c r="L2445" i="4"/>
  <c r="L2441" i="4"/>
  <c r="L2542" i="4"/>
  <c r="L2503" i="4"/>
  <c r="L2496" i="4"/>
  <c r="L2494" i="4"/>
  <c r="L2492" i="4"/>
  <c r="L2490" i="4"/>
  <c r="M2490" i="4" s="1"/>
  <c r="N2490" i="4" s="1"/>
  <c r="O2490" i="4" s="1"/>
  <c r="P2490" i="4" s="1"/>
  <c r="Q2490" i="4" s="1"/>
  <c r="L2488" i="4"/>
  <c r="M2488" i="4" s="1"/>
  <c r="N2488" i="4" s="1"/>
  <c r="O2488" i="4" s="1"/>
  <c r="P2488" i="4" s="1"/>
  <c r="Q2488" i="4" s="1"/>
  <c r="L2486" i="4"/>
  <c r="L2437" i="4"/>
  <c r="L2431" i="4"/>
  <c r="L2425" i="4"/>
  <c r="L2416" i="4"/>
  <c r="L2415" i="4"/>
  <c r="L2414" i="4"/>
  <c r="L2413" i="4"/>
  <c r="L2412" i="4"/>
  <c r="L2411" i="4"/>
  <c r="L2410" i="4"/>
  <c r="M2410" i="4" s="1"/>
  <c r="N2410" i="4" s="1"/>
  <c r="O2410" i="4" s="1"/>
  <c r="P2410" i="4" s="1"/>
  <c r="Q2410" i="4" s="1"/>
  <c r="L2409" i="4"/>
  <c r="M2409" i="4" s="1"/>
  <c r="N2409" i="4" s="1"/>
  <c r="O2409" i="4" s="1"/>
  <c r="P2409" i="4" s="1"/>
  <c r="Q2409" i="4" s="1"/>
  <c r="L2408" i="4"/>
  <c r="L2407" i="4"/>
  <c r="L2406" i="4"/>
  <c r="L2405" i="4"/>
  <c r="L2404" i="4"/>
  <c r="L2403" i="4"/>
  <c r="L2402" i="4"/>
  <c r="L2401" i="4"/>
  <c r="L2400" i="4"/>
  <c r="L2399" i="4"/>
  <c r="L2398" i="4"/>
  <c r="M2398" i="4" s="1"/>
  <c r="N2398" i="4" s="1"/>
  <c r="O2398" i="4" s="1"/>
  <c r="P2398" i="4" s="1"/>
  <c r="Q2398" i="4" s="1"/>
  <c r="L2397" i="4"/>
  <c r="M2397" i="4" s="1"/>
  <c r="N2397" i="4" s="1"/>
  <c r="O2397" i="4" s="1"/>
  <c r="P2397" i="4" s="1"/>
  <c r="Q2397" i="4" s="1"/>
  <c r="L2396" i="4"/>
  <c r="L2395" i="4"/>
  <c r="L2394" i="4"/>
  <c r="L2393" i="4"/>
  <c r="L2392" i="4"/>
  <c r="L2391" i="4"/>
  <c r="L2390" i="4"/>
  <c r="L2389" i="4"/>
  <c r="L2388" i="4"/>
  <c r="L2387" i="4"/>
  <c r="L2386" i="4"/>
  <c r="M2386" i="4" s="1"/>
  <c r="N2386" i="4" s="1"/>
  <c r="O2386" i="4" s="1"/>
  <c r="P2386" i="4" s="1"/>
  <c r="Q2386" i="4" s="1"/>
  <c r="L2385" i="4"/>
  <c r="M2385" i="4" s="1"/>
  <c r="N2385" i="4" s="1"/>
  <c r="O2385" i="4" s="1"/>
  <c r="P2385" i="4" s="1"/>
  <c r="Q2385" i="4" s="1"/>
  <c r="L2384" i="4"/>
  <c r="L2383" i="4"/>
  <c r="L2382" i="4"/>
  <c r="L2381" i="4"/>
  <c r="L2380" i="4"/>
  <c r="L2379" i="4"/>
  <c r="L2378" i="4"/>
  <c r="L2377" i="4"/>
  <c r="L2376" i="4"/>
  <c r="L2375" i="4"/>
  <c r="L2374" i="4"/>
  <c r="M2374" i="4" s="1"/>
  <c r="N2374" i="4" s="1"/>
  <c r="O2374" i="4" s="1"/>
  <c r="P2374" i="4" s="1"/>
  <c r="Q2374" i="4" s="1"/>
  <c r="L2373" i="4"/>
  <c r="M2373" i="4" s="1"/>
  <c r="N2373" i="4" s="1"/>
  <c r="O2373" i="4" s="1"/>
  <c r="P2373" i="4" s="1"/>
  <c r="Q2373" i="4" s="1"/>
  <c r="L2372" i="4"/>
  <c r="L2371" i="4"/>
  <c r="L2370" i="4"/>
  <c r="L2369" i="4"/>
  <c r="L2368" i="4"/>
  <c r="L2367" i="4"/>
  <c r="L2366" i="4"/>
  <c r="L2365" i="4"/>
  <c r="L2364" i="4"/>
  <c r="L2363" i="4"/>
  <c r="L2362" i="4"/>
  <c r="M2362" i="4" s="1"/>
  <c r="N2362" i="4" s="1"/>
  <c r="O2362" i="4" s="1"/>
  <c r="P2362" i="4" s="1"/>
  <c r="Q2362" i="4" s="1"/>
  <c r="L2498" i="4"/>
  <c r="M2498" i="4" s="1"/>
  <c r="N2498" i="4" s="1"/>
  <c r="L2484" i="4"/>
  <c r="L2417" i="4"/>
  <c r="L2433" i="4"/>
  <c r="L2427" i="4"/>
  <c r="L2420" i="4"/>
  <c r="L2708" i="4"/>
  <c r="L2544" i="4"/>
  <c r="L2497" i="4"/>
  <c r="L2495" i="4"/>
  <c r="L2493" i="4"/>
  <c r="L2491" i="4"/>
  <c r="M2491" i="4" s="1"/>
  <c r="N2491" i="4" s="1"/>
  <c r="O2491" i="4" s="1"/>
  <c r="P2491" i="4" s="1"/>
  <c r="Q2491" i="4" s="1"/>
  <c r="L2489" i="4"/>
  <c r="M2489" i="4" s="1"/>
  <c r="N2489" i="4" s="1"/>
  <c r="O2489" i="4" s="1"/>
  <c r="P2489" i="4" s="1"/>
  <c r="Q2489" i="4" s="1"/>
  <c r="L2487" i="4"/>
  <c r="L2485" i="4"/>
  <c r="L2434" i="4"/>
  <c r="L2428" i="4"/>
  <c r="L2422" i="4"/>
  <c r="L2727" i="4"/>
  <c r="L2470" i="4"/>
  <c r="L2454" i="4"/>
  <c r="L2438" i="4"/>
  <c r="L2358" i="4"/>
  <c r="L2352" i="4"/>
  <c r="M2352" i="4" s="1"/>
  <c r="N2352" i="4" s="1"/>
  <c r="O2352" i="4" s="1"/>
  <c r="P2352" i="4" s="1"/>
  <c r="Q2352" i="4" s="1"/>
  <c r="L2346" i="4"/>
  <c r="M2346" i="4" s="1"/>
  <c r="N2346" i="4" s="1"/>
  <c r="L2340" i="4"/>
  <c r="L2612" i="4"/>
  <c r="L2541" i="4"/>
  <c r="L2529" i="4"/>
  <c r="L2517" i="4"/>
  <c r="L2505" i="4"/>
  <c r="L2419" i="4"/>
  <c r="L2611" i="4"/>
  <c r="L2475" i="4"/>
  <c r="L2459" i="4"/>
  <c r="L2443" i="4"/>
  <c r="M2443" i="4" s="1"/>
  <c r="N2443" i="4" s="1"/>
  <c r="O2443" i="4" s="1"/>
  <c r="P2443" i="4" s="1"/>
  <c r="Q2443" i="4" s="1"/>
  <c r="L2359" i="4"/>
  <c r="M2359" i="4" s="1"/>
  <c r="N2359" i="4" s="1"/>
  <c r="L2353" i="4"/>
  <c r="L2347" i="4"/>
  <c r="L2341" i="4"/>
  <c r="L2474" i="4"/>
  <c r="L2458" i="4"/>
  <c r="L2442" i="4"/>
  <c r="L2432" i="4"/>
  <c r="L2418" i="4"/>
  <c r="L2538" i="4"/>
  <c r="L2526" i="4"/>
  <c r="L2514" i="4"/>
  <c r="M2514" i="4" s="1"/>
  <c r="N2514" i="4" s="1"/>
  <c r="O2514" i="4" s="1"/>
  <c r="P2514" i="4" s="1"/>
  <c r="Q2514" i="4" s="1"/>
  <c r="L2360" i="4"/>
  <c r="L2354" i="4"/>
  <c r="L2348" i="4"/>
  <c r="L2342" i="4"/>
  <c r="L2502" i="4"/>
  <c r="L2479" i="4"/>
  <c r="L2463" i="4"/>
  <c r="L2447" i="4"/>
  <c r="L2478" i="4"/>
  <c r="L2462" i="4"/>
  <c r="L2446" i="4"/>
  <c r="L2426" i="4"/>
  <c r="M2426" i="4" s="1"/>
  <c r="N2426" i="4" s="1"/>
  <c r="O2426" i="4" s="1"/>
  <c r="P2426" i="4" s="1"/>
  <c r="Q2426" i="4" s="1"/>
  <c r="L2361" i="4"/>
  <c r="M2361" i="4" s="1"/>
  <c r="N2361" i="4" s="1"/>
  <c r="O2361" i="4" s="1"/>
  <c r="P2361" i="4" s="1"/>
  <c r="Q2361" i="4" s="1"/>
  <c r="L2355" i="4"/>
  <c r="L2349" i="4"/>
  <c r="L2343" i="4"/>
  <c r="L2466" i="4"/>
  <c r="L2450" i="4"/>
  <c r="L2471" i="4"/>
  <c r="L2455" i="4"/>
  <c r="L2439" i="4"/>
  <c r="L2535" i="4"/>
  <c r="L2334" i="4"/>
  <c r="L2330" i="4"/>
  <c r="M2330" i="4" s="1"/>
  <c r="N2330" i="4" s="1"/>
  <c r="O2330" i="4" s="1"/>
  <c r="P2330" i="4" s="1"/>
  <c r="Q2330" i="4" s="1"/>
  <c r="L2326" i="4"/>
  <c r="M2326" i="4" s="1"/>
  <c r="N2326" i="4" s="1"/>
  <c r="L2322" i="4"/>
  <c r="L2220" i="4"/>
  <c r="L2639" i="4"/>
  <c r="L2467" i="4"/>
  <c r="L2338" i="4"/>
  <c r="L2280" i="4"/>
  <c r="L2277" i="4"/>
  <c r="L2273" i="4"/>
  <c r="L2269" i="4"/>
  <c r="L2265" i="4"/>
  <c r="L2261" i="4"/>
  <c r="M2261" i="4" s="1"/>
  <c r="N2261" i="4" s="1"/>
  <c r="O2261" i="4" s="1"/>
  <c r="P2261" i="4" s="1"/>
  <c r="Q2261" i="4" s="1"/>
  <c r="L2255" i="4"/>
  <c r="M2255" i="4" s="1"/>
  <c r="N2255" i="4" s="1"/>
  <c r="L2249" i="4"/>
  <c r="L2243" i="4"/>
  <c r="L2237" i="4"/>
  <c r="L2231" i="4"/>
  <c r="L2221" i="4"/>
  <c r="L2532" i="4"/>
  <c r="L2357" i="4"/>
  <c r="L2523" i="4"/>
  <c r="L2337" i="4"/>
  <c r="L2333" i="4"/>
  <c r="L2329" i="4"/>
  <c r="M2329" i="4" s="1"/>
  <c r="N2329" i="4" s="1"/>
  <c r="O2329" i="4" s="1"/>
  <c r="P2329" i="4" s="1"/>
  <c r="Q2329" i="4" s="1"/>
  <c r="L2325" i="4"/>
  <c r="M2325" i="4" s="1"/>
  <c r="N2325" i="4" s="1"/>
  <c r="L2321" i="4"/>
  <c r="L2318" i="4"/>
  <c r="L2315" i="4"/>
  <c r="L2312" i="4"/>
  <c r="L2256" i="4"/>
  <c r="L2250" i="4"/>
  <c r="L2244" i="4"/>
  <c r="L2238" i="4"/>
  <c r="L2232" i="4"/>
  <c r="L2421" i="4"/>
  <c r="L2356" i="4"/>
  <c r="M2356" i="4" s="1"/>
  <c r="N2356" i="4" s="1"/>
  <c r="O2356" i="4" s="1"/>
  <c r="P2356" i="4" s="1"/>
  <c r="Q2356" i="4" s="1"/>
  <c r="L2274" i="4"/>
  <c r="M2274" i="4" s="1"/>
  <c r="N2274" i="4" s="1"/>
  <c r="L2270" i="4"/>
  <c r="L2266" i="4"/>
  <c r="L2262" i="4"/>
  <c r="L2224" i="4"/>
  <c r="L2520" i="4"/>
  <c r="L2482" i="4"/>
  <c r="L2351" i="4"/>
  <c r="L2309" i="4"/>
  <c r="L2307" i="4"/>
  <c r="L2305" i="4"/>
  <c r="L2303" i="4"/>
  <c r="M2303" i="4" s="1"/>
  <c r="N2303" i="4" s="1"/>
  <c r="O2303" i="4" s="1"/>
  <c r="P2303" i="4" s="1"/>
  <c r="Q2303" i="4" s="1"/>
  <c r="L2301" i="4"/>
  <c r="M2301" i="4" s="1"/>
  <c r="N2301" i="4" s="1"/>
  <c r="L2299" i="4"/>
  <c r="L2297" i="4"/>
  <c r="L2295" i="4"/>
  <c r="L2293" i="4"/>
  <c r="L2291" i="4"/>
  <c r="L2289" i="4"/>
  <c r="L2287" i="4"/>
  <c r="L2285" i="4"/>
  <c r="L2283" i="4"/>
  <c r="L2278" i="4"/>
  <c r="L2257" i="4"/>
  <c r="M2257" i="4" s="1"/>
  <c r="N2257" i="4" s="1"/>
  <c r="O2257" i="4" s="1"/>
  <c r="P2257" i="4" s="1"/>
  <c r="Q2257" i="4" s="1"/>
  <c r="L2251" i="4"/>
  <c r="M2251" i="4" s="1"/>
  <c r="N2251" i="4" s="1"/>
  <c r="O2251" i="4" s="1"/>
  <c r="P2251" i="4" s="1"/>
  <c r="Q2251" i="4" s="1"/>
  <c r="L2245" i="4"/>
  <c r="L2239" i="4"/>
  <c r="L2233" i="4"/>
  <c r="L2225" i="4"/>
  <c r="L2511" i="4"/>
  <c r="L2336" i="4"/>
  <c r="L2332" i="4"/>
  <c r="L2328" i="4"/>
  <c r="L2324" i="4"/>
  <c r="L2281" i="4"/>
  <c r="L2226" i="4"/>
  <c r="M2226" i="4" s="1"/>
  <c r="N2226" i="4" s="1"/>
  <c r="O2226" i="4" s="1"/>
  <c r="P2226" i="4" s="1"/>
  <c r="Q2226" i="4" s="1"/>
  <c r="L2500" i="4"/>
  <c r="M2500" i="4" s="1"/>
  <c r="N2500" i="4" s="1"/>
  <c r="O2500" i="4" s="1"/>
  <c r="P2500" i="4" s="1"/>
  <c r="Q2500" i="4" s="1"/>
  <c r="L2335" i="4"/>
  <c r="L2331" i="4"/>
  <c r="L2327" i="4"/>
  <c r="L2323" i="4"/>
  <c r="L2279" i="4"/>
  <c r="L2259" i="4"/>
  <c r="L2253" i="4"/>
  <c r="L2247" i="4"/>
  <c r="L2241" i="4"/>
  <c r="L2235" i="4"/>
  <c r="L2229" i="4"/>
  <c r="M2229" i="4" s="1"/>
  <c r="N2229" i="4" s="1"/>
  <c r="O2229" i="4" s="1"/>
  <c r="P2229" i="4" s="1"/>
  <c r="Q2229" i="4" s="1"/>
  <c r="L2339" i="4"/>
  <c r="M2339" i="4" s="1"/>
  <c r="N2339" i="4" s="1"/>
  <c r="L2319" i="4"/>
  <c r="L2316" i="4"/>
  <c r="L2313" i="4"/>
  <c r="L2310" i="4"/>
  <c r="L2308" i="4"/>
  <c r="L2306" i="4"/>
  <c r="L2304" i="4"/>
  <c r="L2302" i="4"/>
  <c r="L2300" i="4"/>
  <c r="L2298" i="4"/>
  <c r="L2296" i="4"/>
  <c r="M2296" i="4" s="1"/>
  <c r="N2296" i="4" s="1"/>
  <c r="O2296" i="4" s="1"/>
  <c r="P2296" i="4" s="1"/>
  <c r="Q2296" i="4" s="1"/>
  <c r="L2294" i="4"/>
  <c r="M2294" i="4" s="1"/>
  <c r="N2294" i="4" s="1"/>
  <c r="L2292" i="4"/>
  <c r="L2290" i="4"/>
  <c r="L2288" i="4"/>
  <c r="L2286" i="4"/>
  <c r="L2284" i="4"/>
  <c r="L2282" i="4"/>
  <c r="L2260" i="4"/>
  <c r="L2254" i="4"/>
  <c r="L2248" i="4"/>
  <c r="L2242" i="4"/>
  <c r="L2236" i="4"/>
  <c r="M2236" i="4" s="1"/>
  <c r="N2236" i="4" s="1"/>
  <c r="O2236" i="4" s="1"/>
  <c r="P2236" i="4" s="1"/>
  <c r="Q2236" i="4" s="1"/>
  <c r="L2230" i="4"/>
  <c r="M2230" i="4" s="1"/>
  <c r="N2230" i="4" s="1"/>
  <c r="L2219" i="4"/>
  <c r="L2350" i="4"/>
  <c r="L2317" i="4"/>
  <c r="L2271" i="4"/>
  <c r="L2246" i="4"/>
  <c r="L2228" i="4"/>
  <c r="L2157" i="4"/>
  <c r="L2152" i="4"/>
  <c r="L2149" i="4"/>
  <c r="L2145" i="4"/>
  <c r="L2141" i="4"/>
  <c r="M2141" i="4" s="1"/>
  <c r="N2141" i="4" s="1"/>
  <c r="O2141" i="4" s="1"/>
  <c r="P2141" i="4" s="1"/>
  <c r="Q2141" i="4" s="1"/>
  <c r="L2135" i="4"/>
  <c r="M2135" i="4" s="1"/>
  <c r="N2135" i="4" s="1"/>
  <c r="L2123" i="4"/>
  <c r="L2111" i="4"/>
  <c r="L2136" i="4"/>
  <c r="L2276" i="4"/>
  <c r="L2155" i="4"/>
  <c r="L2137" i="4"/>
  <c r="L2125" i="4"/>
  <c r="L2314" i="4"/>
  <c r="L2275" i="4"/>
  <c r="L2240" i="4"/>
  <c r="L2227" i="4"/>
  <c r="M2227" i="4" s="1"/>
  <c r="N2227" i="4" s="1"/>
  <c r="O2227" i="4" s="1"/>
  <c r="P2227" i="4" s="1"/>
  <c r="Q2227" i="4" s="1"/>
  <c r="L2218" i="4"/>
  <c r="M2218" i="4" s="1"/>
  <c r="N2218" i="4" s="1"/>
  <c r="O2218" i="4" s="1"/>
  <c r="P2218" i="4" s="1"/>
  <c r="Q2218" i="4" s="1"/>
  <c r="L2216" i="4"/>
  <c r="L2214" i="4"/>
  <c r="L2212" i="4"/>
  <c r="L2210" i="4"/>
  <c r="L2208" i="4"/>
  <c r="L2206" i="4"/>
  <c r="L2204" i="4"/>
  <c r="L2202" i="4"/>
  <c r="L2200" i="4"/>
  <c r="L2198" i="4"/>
  <c r="L2196" i="4"/>
  <c r="M2196" i="4" s="1"/>
  <c r="N2196" i="4" s="1"/>
  <c r="O2196" i="4" s="1"/>
  <c r="P2196" i="4" s="1"/>
  <c r="Q2196" i="4" s="1"/>
  <c r="L2194" i="4"/>
  <c r="L2192" i="4"/>
  <c r="L2190" i="4"/>
  <c r="L2188" i="4"/>
  <c r="L2186" i="4"/>
  <c r="L2184" i="4"/>
  <c r="L2182" i="4"/>
  <c r="L2180" i="4"/>
  <c r="L2178" i="4"/>
  <c r="L2176" i="4"/>
  <c r="L2174" i="4"/>
  <c r="L2172" i="4"/>
  <c r="M2172" i="4" s="1"/>
  <c r="N2172" i="4" s="1"/>
  <c r="O2172" i="4" s="1"/>
  <c r="P2172" i="4" s="1"/>
  <c r="Q2172" i="4" s="1"/>
  <c r="L2170" i="4"/>
  <c r="M2170" i="4" s="1"/>
  <c r="N2170" i="4" s="1"/>
  <c r="O2170" i="4" s="1"/>
  <c r="P2170" i="4" s="1"/>
  <c r="Q2170" i="4" s="1"/>
  <c r="L2168" i="4"/>
  <c r="L2166" i="4"/>
  <c r="L2164" i="4"/>
  <c r="L2162" i="4"/>
  <c r="L2160" i="4"/>
  <c r="L2146" i="4"/>
  <c r="L2142" i="4"/>
  <c r="L2126" i="4"/>
  <c r="L2508" i="4"/>
  <c r="L2345" i="4"/>
  <c r="L2222" i="4"/>
  <c r="M2222" i="4" s="1"/>
  <c r="N2222" i="4" s="1"/>
  <c r="O2222" i="4" s="1"/>
  <c r="P2222" i="4" s="1"/>
  <c r="Q2222" i="4" s="1"/>
  <c r="L2153" i="4"/>
  <c r="M2153" i="4" s="1"/>
  <c r="N2153" i="4" s="1"/>
  <c r="L2150" i="4"/>
  <c r="L2138" i="4"/>
  <c r="L2127" i="4"/>
  <c r="L2115" i="4"/>
  <c r="L2103" i="4"/>
  <c r="L2344" i="4"/>
  <c r="L2264" i="4"/>
  <c r="L2158" i="4"/>
  <c r="L2128" i="4"/>
  <c r="L2116" i="4"/>
  <c r="L2104" i="4"/>
  <c r="M2104" i="4" s="1"/>
  <c r="N2104" i="4" s="1"/>
  <c r="O2104" i="4" s="1"/>
  <c r="P2104" i="4" s="1"/>
  <c r="Q2104" i="4" s="1"/>
  <c r="L2311" i="4"/>
  <c r="M2311" i="4" s="1"/>
  <c r="N2311" i="4" s="1"/>
  <c r="O2311" i="4" s="1"/>
  <c r="P2311" i="4" s="1"/>
  <c r="Q2311" i="4" s="1"/>
  <c r="L2263" i="4"/>
  <c r="L2258" i="4"/>
  <c r="L2234" i="4"/>
  <c r="L2147" i="4"/>
  <c r="L2143" i="4"/>
  <c r="L2139" i="4"/>
  <c r="L2129" i="4"/>
  <c r="L2117" i="4"/>
  <c r="L2105" i="4"/>
  <c r="L2320" i="4"/>
  <c r="L2267" i="4"/>
  <c r="M2267" i="4" s="1"/>
  <c r="N2267" i="4" s="1"/>
  <c r="O2267" i="4" s="1"/>
  <c r="P2267" i="4" s="1"/>
  <c r="Q2267" i="4" s="1"/>
  <c r="L2252" i="4"/>
  <c r="L2217" i="4"/>
  <c r="L2215" i="4"/>
  <c r="L2213" i="4"/>
  <c r="L2211" i="4"/>
  <c r="L2209" i="4"/>
  <c r="L2207" i="4"/>
  <c r="L2205" i="4"/>
  <c r="L2203" i="4"/>
  <c r="L2201" i="4"/>
  <c r="L2199" i="4"/>
  <c r="L2197" i="4"/>
  <c r="M2197" i="4" s="1"/>
  <c r="N2197" i="4" s="1"/>
  <c r="O2197" i="4" s="1"/>
  <c r="P2197" i="4" s="1"/>
  <c r="Q2197" i="4" s="1"/>
  <c r="L2195" i="4"/>
  <c r="M2195" i="4" s="1"/>
  <c r="N2195" i="4" s="1"/>
  <c r="L2193" i="4"/>
  <c r="L2191" i="4"/>
  <c r="L2189" i="4"/>
  <c r="L2187" i="4"/>
  <c r="L2185" i="4"/>
  <c r="L2183" i="4"/>
  <c r="L2181" i="4"/>
  <c r="L2179" i="4"/>
  <c r="L2177" i="4"/>
  <c r="L2175" i="4"/>
  <c r="L2173" i="4"/>
  <c r="M2173" i="4" s="1"/>
  <c r="N2173" i="4" s="1"/>
  <c r="O2173" i="4" s="1"/>
  <c r="P2173" i="4" s="1"/>
  <c r="Q2173" i="4" s="1"/>
  <c r="L2171" i="4"/>
  <c r="M2171" i="4" s="1"/>
  <c r="N2171" i="4" s="1"/>
  <c r="L2169" i="4"/>
  <c r="L2167" i="4"/>
  <c r="L2165" i="4"/>
  <c r="L2163" i="4"/>
  <c r="L2161" i="4"/>
  <c r="L2154" i="4"/>
  <c r="L2148" i="4"/>
  <c r="L2144" i="4"/>
  <c r="L2140" i="4"/>
  <c r="L2132" i="4"/>
  <c r="L2120" i="4"/>
  <c r="M2120" i="4" s="1"/>
  <c r="N2120" i="4" s="1"/>
  <c r="O2120" i="4" s="1"/>
  <c r="P2120" i="4" s="1"/>
  <c r="Q2120" i="4" s="1"/>
  <c r="L2108" i="4"/>
  <c r="M2108" i="4" s="1"/>
  <c r="N2108" i="4" s="1"/>
  <c r="L2451" i="4"/>
  <c r="L2272" i="4"/>
  <c r="L2223" i="4"/>
  <c r="L2134" i="4"/>
  <c r="L2122" i="4"/>
  <c r="L2102" i="4"/>
  <c r="L2100" i="4"/>
  <c r="L2088" i="4"/>
  <c r="L2032" i="4"/>
  <c r="L2020" i="4"/>
  <c r="L2118" i="4"/>
  <c r="M2118" i="4" s="1"/>
  <c r="N2118" i="4" s="1"/>
  <c r="O2118" i="4" s="1"/>
  <c r="P2118" i="4" s="1"/>
  <c r="Q2118" i="4" s="1"/>
  <c r="L2113" i="4"/>
  <c r="M2113" i="4" s="1"/>
  <c r="N2113" i="4" s="1"/>
  <c r="L2093" i="4"/>
  <c r="L2081" i="4"/>
  <c r="L2039" i="4"/>
  <c r="L2033" i="4"/>
  <c r="L2021" i="4"/>
  <c r="L2133" i="4"/>
  <c r="L2109" i="4"/>
  <c r="L2098" i="4"/>
  <c r="L2086" i="4"/>
  <c r="L2076" i="4"/>
  <c r="L2072" i="4"/>
  <c r="M2072" i="4" s="1"/>
  <c r="N2072" i="4" s="1"/>
  <c r="O2072" i="4" s="1"/>
  <c r="P2072" i="4" s="1"/>
  <c r="Q2072" i="4" s="1"/>
  <c r="L2068" i="4"/>
  <c r="M2068" i="4" s="1"/>
  <c r="N2068" i="4" s="1"/>
  <c r="L2064" i="4"/>
  <c r="L2060" i="4"/>
  <c r="L2056" i="4"/>
  <c r="L2052" i="4"/>
  <c r="L2048" i="4"/>
  <c r="L2044" i="4"/>
  <c r="L2022" i="4"/>
  <c r="L2010" i="4"/>
  <c r="L2009" i="4"/>
  <c r="L2008" i="4"/>
  <c r="L2007" i="4"/>
  <c r="M2007" i="4" s="1"/>
  <c r="N2007" i="4" s="1"/>
  <c r="O2007" i="4" s="1"/>
  <c r="P2007" i="4" s="1"/>
  <c r="Q2007" i="4" s="1"/>
  <c r="L2006" i="4"/>
  <c r="M2006" i="4" s="1"/>
  <c r="N2006" i="4" s="1"/>
  <c r="O2006" i="4" s="1"/>
  <c r="P2006" i="4" s="1"/>
  <c r="Q2006" i="4" s="1"/>
  <c r="L2005" i="4"/>
  <c r="L2004" i="4"/>
  <c r="L2003" i="4"/>
  <c r="L2002" i="4"/>
  <c r="L2001" i="4"/>
  <c r="L2000" i="4"/>
  <c r="L1999" i="4"/>
  <c r="L1998" i="4"/>
  <c r="L1997" i="4"/>
  <c r="L1996" i="4"/>
  <c r="L1995" i="4"/>
  <c r="M1995" i="4" s="1"/>
  <c r="N1995" i="4" s="1"/>
  <c r="O1995" i="4" s="1"/>
  <c r="P1995" i="4" s="1"/>
  <c r="Q1995" i="4" s="1"/>
  <c r="L1994" i="4"/>
  <c r="M1994" i="4" s="1"/>
  <c r="N1994" i="4" s="1"/>
  <c r="O1994" i="4" s="1"/>
  <c r="P1994" i="4" s="1"/>
  <c r="Q1994" i="4" s="1"/>
  <c r="L1993" i="4"/>
  <c r="L1992" i="4"/>
  <c r="L2121" i="4"/>
  <c r="L2107" i="4"/>
  <c r="L2091" i="4"/>
  <c r="L2079" i="4"/>
  <c r="L2040" i="4"/>
  <c r="L2034" i="4"/>
  <c r="L2023" i="4"/>
  <c r="L2011" i="4"/>
  <c r="L2124" i="4"/>
  <c r="M2124" i="4" s="1"/>
  <c r="N2124" i="4" s="1"/>
  <c r="O2124" i="4" s="1"/>
  <c r="P2124" i="4" s="1"/>
  <c r="Q2124" i="4" s="1"/>
  <c r="L2096" i="4"/>
  <c r="M2096" i="4" s="1"/>
  <c r="N2096" i="4" s="1"/>
  <c r="L2084" i="4"/>
  <c r="L2024" i="4"/>
  <c r="L2012" i="4"/>
  <c r="L2159" i="4"/>
  <c r="L2089" i="4"/>
  <c r="L2077" i="4"/>
  <c r="L2073" i="4"/>
  <c r="L2069" i="4"/>
  <c r="L2065" i="4"/>
  <c r="L2061" i="4"/>
  <c r="L2057" i="4"/>
  <c r="M2057" i="4" s="1"/>
  <c r="N2057" i="4" s="1"/>
  <c r="O2057" i="4" s="1"/>
  <c r="P2057" i="4" s="1"/>
  <c r="Q2057" i="4" s="1"/>
  <c r="L2053" i="4"/>
  <c r="M2053" i="4" s="1"/>
  <c r="N2053" i="4" s="1"/>
  <c r="L2049" i="4"/>
  <c r="L2045" i="4"/>
  <c r="L2041" i="4"/>
  <c r="L2035" i="4"/>
  <c r="L2025" i="4"/>
  <c r="L2013" i="4"/>
  <c r="L2101" i="4"/>
  <c r="L2094" i="4"/>
  <c r="L2082" i="4"/>
  <c r="L2026" i="4"/>
  <c r="L2014" i="4"/>
  <c r="M2014" i="4" s="1"/>
  <c r="N2014" i="4" s="1"/>
  <c r="O2014" i="4" s="1"/>
  <c r="P2014" i="4" s="1"/>
  <c r="Q2014" i="4" s="1"/>
  <c r="L2095" i="4"/>
  <c r="M2095" i="4" s="1"/>
  <c r="N2095" i="4" s="1"/>
  <c r="L2083" i="4"/>
  <c r="L2075" i="4"/>
  <c r="L2071" i="4"/>
  <c r="L2067" i="4"/>
  <c r="L2063" i="4"/>
  <c r="L2059" i="4"/>
  <c r="L2055" i="4"/>
  <c r="L2051" i="4"/>
  <c r="L2047" i="4"/>
  <c r="L2043" i="4"/>
  <c r="L2038" i="4"/>
  <c r="M2038" i="4" s="1"/>
  <c r="N2038" i="4" s="1"/>
  <c r="O2038" i="4" s="1"/>
  <c r="P2038" i="4" s="1"/>
  <c r="Q2038" i="4" s="1"/>
  <c r="L2031" i="4"/>
  <c r="L2019" i="4"/>
  <c r="L2131" i="4"/>
  <c r="L2112" i="4"/>
  <c r="L2036" i="4"/>
  <c r="L1976" i="4"/>
  <c r="L1964" i="4"/>
  <c r="L1952" i="4"/>
  <c r="L1940" i="4"/>
  <c r="L1890" i="4"/>
  <c r="L1878" i="4"/>
  <c r="L2080" i="4"/>
  <c r="M2080" i="4" s="1"/>
  <c r="N2080" i="4" s="1"/>
  <c r="O2080" i="4" s="1"/>
  <c r="P2080" i="4" s="1"/>
  <c r="Q2080" i="4" s="1"/>
  <c r="L2016" i="4"/>
  <c r="M2016" i="4" s="1"/>
  <c r="N2016" i="4" s="1"/>
  <c r="L1981" i="4"/>
  <c r="L1969" i="4"/>
  <c r="L1957" i="4"/>
  <c r="L1945" i="4"/>
  <c r="L1919" i="4"/>
  <c r="L1915" i="4"/>
  <c r="L1910" i="4"/>
  <c r="L1904" i="4"/>
  <c r="L1898" i="4"/>
  <c r="L1891" i="4"/>
  <c r="L1879" i="4"/>
  <c r="M1879" i="4" s="1"/>
  <c r="N1879" i="4" s="1"/>
  <c r="O1879" i="4" s="1"/>
  <c r="P1879" i="4" s="1"/>
  <c r="Q1879" i="4" s="1"/>
  <c r="L2130" i="4"/>
  <c r="M2130" i="4" s="1"/>
  <c r="N2130" i="4" s="1"/>
  <c r="O2130" i="4" s="1"/>
  <c r="P2130" i="4" s="1"/>
  <c r="Q2130" i="4" s="1"/>
  <c r="L2106" i="4"/>
  <c r="L2085" i="4"/>
  <c r="L2029" i="4"/>
  <c r="L1990" i="4"/>
  <c r="L1988" i="4"/>
  <c r="L1986" i="4"/>
  <c r="L1974" i="4"/>
  <c r="L1962" i="4"/>
  <c r="L1950" i="4"/>
  <c r="L2119" i="4"/>
  <c r="L2090" i="4"/>
  <c r="M2090" i="4" s="1"/>
  <c r="N2090" i="4" s="1"/>
  <c r="O2090" i="4" s="1"/>
  <c r="P2090" i="4" s="1"/>
  <c r="Q2090" i="4" s="1"/>
  <c r="L1979" i="4"/>
  <c r="M1979" i="4" s="1"/>
  <c r="N1979" i="4" s="1"/>
  <c r="L1967" i="4"/>
  <c r="L1955" i="4"/>
  <c r="L1943" i="4"/>
  <c r="L1938" i="4"/>
  <c r="L1935" i="4"/>
  <c r="L1932" i="4"/>
  <c r="L1929" i="4"/>
  <c r="L1926" i="4"/>
  <c r="L1923" i="4"/>
  <c r="L1911" i="4"/>
  <c r="L1905" i="4"/>
  <c r="M1905" i="4" s="1"/>
  <c r="N1905" i="4" s="1"/>
  <c r="O1905" i="4" s="1"/>
  <c r="P1905" i="4" s="1"/>
  <c r="Q1905" i="4" s="1"/>
  <c r="L1899" i="4"/>
  <c r="M1899" i="4" s="1"/>
  <c r="N1899" i="4" s="1"/>
  <c r="L1893" i="4"/>
  <c r="L1881" i="4"/>
  <c r="L2099" i="4"/>
  <c r="L2015" i="4"/>
  <c r="L1984" i="4"/>
  <c r="L1972" i="4"/>
  <c r="L1960" i="4"/>
  <c r="L1948" i="4"/>
  <c r="L1920" i="4"/>
  <c r="L1916" i="4"/>
  <c r="L2110" i="4"/>
  <c r="M2110" i="4" s="1"/>
  <c r="N2110" i="4" s="1"/>
  <c r="O2110" i="4" s="1"/>
  <c r="P2110" i="4" s="1"/>
  <c r="Q2110" i="4" s="1"/>
  <c r="L2074" i="4"/>
  <c r="M2074" i="4" s="1"/>
  <c r="N2074" i="4" s="1"/>
  <c r="L2070" i="4"/>
  <c r="L2066" i="4"/>
  <c r="L2062" i="4"/>
  <c r="L2058" i="4"/>
  <c r="L2054" i="4"/>
  <c r="L2050" i="4"/>
  <c r="L2046" i="4"/>
  <c r="L2042" i="4"/>
  <c r="L2028" i="4"/>
  <c r="L1977" i="4"/>
  <c r="L1965" i="4"/>
  <c r="M1965" i="4" s="1"/>
  <c r="N1965" i="4" s="1"/>
  <c r="O1965" i="4" s="1"/>
  <c r="P1965" i="4" s="1"/>
  <c r="Q1965" i="4" s="1"/>
  <c r="L1953" i="4"/>
  <c r="M1953" i="4" s="1"/>
  <c r="N1953" i="4" s="1"/>
  <c r="L1941" i="4"/>
  <c r="L1912" i="4"/>
  <c r="L1906" i="4"/>
  <c r="L1900" i="4"/>
  <c r="L1894" i="4"/>
  <c r="L1883" i="4"/>
  <c r="L1871" i="4"/>
  <c r="L2114" i="4"/>
  <c r="L2092" i="4"/>
  <c r="L1985" i="4"/>
  <c r="L1973" i="4"/>
  <c r="M1973" i="4" s="1"/>
  <c r="N1973" i="4" s="1"/>
  <c r="O1973" i="4" s="1"/>
  <c r="P1973" i="4" s="1"/>
  <c r="Q1973" i="4" s="1"/>
  <c r="L1961" i="4"/>
  <c r="M1961" i="4" s="1"/>
  <c r="N1961" i="4" s="1"/>
  <c r="L1949" i="4"/>
  <c r="L1908" i="4"/>
  <c r="L1902" i="4"/>
  <c r="L2097" i="4"/>
  <c r="L2037" i="4"/>
  <c r="L2017" i="4"/>
  <c r="L1978" i="4"/>
  <c r="L1966" i="4"/>
  <c r="L1954" i="4"/>
  <c r="L1942" i="4"/>
  <c r="L1918" i="4"/>
  <c r="M1918" i="4" s="1"/>
  <c r="N1918" i="4" s="1"/>
  <c r="O1918" i="4" s="1"/>
  <c r="P1918" i="4" s="1"/>
  <c r="Q1918" i="4" s="1"/>
  <c r="L1982" i="4"/>
  <c r="M1982" i="4" s="1"/>
  <c r="N1982" i="4" s="1"/>
  <c r="L1946" i="4"/>
  <c r="L1889" i="4"/>
  <c r="L1827" i="4"/>
  <c r="L1815" i="4"/>
  <c r="L1803" i="4"/>
  <c r="L1791" i="4"/>
  <c r="L1779" i="4"/>
  <c r="L2018" i="4"/>
  <c r="L1951" i="4"/>
  <c r="L1936" i="4"/>
  <c r="L1927" i="4"/>
  <c r="M1927" i="4" s="1"/>
  <c r="N1927" i="4" s="1"/>
  <c r="O1927" i="4" s="1"/>
  <c r="P1927" i="4" s="1"/>
  <c r="Q1927" i="4" s="1"/>
  <c r="L1913" i="4"/>
  <c r="M1913" i="4" s="1"/>
  <c r="N1913" i="4" s="1"/>
  <c r="L1901" i="4"/>
  <c r="L1892" i="4"/>
  <c r="L1874" i="4"/>
  <c r="L1841" i="4"/>
  <c r="L1837" i="4"/>
  <c r="L1833" i="4"/>
  <c r="L1828" i="4"/>
  <c r="L1816" i="4"/>
  <c r="L1804" i="4"/>
  <c r="L1792" i="4"/>
  <c r="L1780" i="4"/>
  <c r="M1780" i="4" s="1"/>
  <c r="N1780" i="4" s="1"/>
  <c r="O1780" i="4" s="1"/>
  <c r="P1780" i="4" s="1"/>
  <c r="Q1780" i="4" s="1"/>
  <c r="L2087" i="4"/>
  <c r="M2087" i="4" s="1"/>
  <c r="N2087" i="4" s="1"/>
  <c r="L2027" i="4"/>
  <c r="L1987" i="4"/>
  <c r="L1956" i="4"/>
  <c r="L1887" i="4"/>
  <c r="L1882" i="4"/>
  <c r="L1869" i="4"/>
  <c r="L1866" i="4"/>
  <c r="L1863" i="4"/>
  <c r="L1860" i="4"/>
  <c r="L1857" i="4"/>
  <c r="L1854" i="4"/>
  <c r="M1854" i="4" s="1"/>
  <c r="N1854" i="4" s="1"/>
  <c r="O1854" i="4" s="1"/>
  <c r="P1854" i="4" s="1"/>
  <c r="Q1854" i="4" s="1"/>
  <c r="L1851" i="4"/>
  <c r="M1851" i="4" s="1"/>
  <c r="N1851" i="4" s="1"/>
  <c r="O1851" i="4" s="1"/>
  <c r="P1851" i="4" s="1"/>
  <c r="Q1851" i="4" s="1"/>
  <c r="L1848" i="4"/>
  <c r="L1845" i="4"/>
  <c r="L1817" i="4"/>
  <c r="L1805" i="4"/>
  <c r="L1793" i="4"/>
  <c r="L1781" i="4"/>
  <c r="L2268" i="4"/>
  <c r="L1971" i="4"/>
  <c r="L1931" i="4"/>
  <c r="L1922" i="4"/>
  <c r="L1872" i="4"/>
  <c r="M1872" i="4" s="1"/>
  <c r="N1872" i="4" s="1"/>
  <c r="O1872" i="4" s="1"/>
  <c r="P1872" i="4" s="1"/>
  <c r="Q1872" i="4" s="1"/>
  <c r="L1829" i="4"/>
  <c r="M1829" i="4" s="1"/>
  <c r="N1829" i="4" s="1"/>
  <c r="O1829" i="4" s="1"/>
  <c r="P1829" i="4" s="1"/>
  <c r="Q1829" i="4" s="1"/>
  <c r="L1818" i="4"/>
  <c r="L1806" i="4"/>
  <c r="L1794" i="4"/>
  <c r="L1782" i="4"/>
  <c r="L2156" i="4"/>
  <c r="L1970" i="4"/>
  <c r="L1903" i="4"/>
  <c r="L1897" i="4"/>
  <c r="L1895" i="4"/>
  <c r="L1885" i="4"/>
  <c r="L1877" i="4"/>
  <c r="M1877" i="4" s="1"/>
  <c r="N1877" i="4" s="1"/>
  <c r="O1877" i="4" s="1"/>
  <c r="P1877" i="4" s="1"/>
  <c r="Q1877" i="4" s="1"/>
  <c r="L1842" i="4"/>
  <c r="M1842" i="4" s="1"/>
  <c r="N1842" i="4" s="1"/>
  <c r="L1838" i="4"/>
  <c r="L1834" i="4"/>
  <c r="L1819" i="4"/>
  <c r="L1807" i="4"/>
  <c r="L1795" i="4"/>
  <c r="L1783" i="4"/>
  <c r="L1975" i="4"/>
  <c r="L1939" i="4"/>
  <c r="L1930" i="4"/>
  <c r="L1921" i="4"/>
  <c r="L1880" i="4"/>
  <c r="M1880" i="4" s="1"/>
  <c r="N1880" i="4" s="1"/>
  <c r="O1880" i="4" s="1"/>
  <c r="P1880" i="4" s="1"/>
  <c r="Q1880" i="4" s="1"/>
  <c r="L1830" i="4"/>
  <c r="M1830" i="4" s="1"/>
  <c r="N1830" i="4" s="1"/>
  <c r="L1820" i="4"/>
  <c r="L1808" i="4"/>
  <c r="L1796" i="4"/>
  <c r="L1784" i="4"/>
  <c r="L2151" i="4"/>
  <c r="L1991" i="4"/>
  <c r="L1980" i="4"/>
  <c r="L1944" i="4"/>
  <c r="L1875" i="4"/>
  <c r="L1870" i="4"/>
  <c r="L1867" i="4"/>
  <c r="M1867" i="4" s="1"/>
  <c r="N1867" i="4" s="1"/>
  <c r="O1867" i="4" s="1"/>
  <c r="P1867" i="4" s="1"/>
  <c r="Q1867" i="4" s="1"/>
  <c r="L1864" i="4"/>
  <c r="M1864" i="4" s="1"/>
  <c r="N1864" i="4" s="1"/>
  <c r="L1861" i="4"/>
  <c r="L1858" i="4"/>
  <c r="L1855" i="4"/>
  <c r="L1852" i="4"/>
  <c r="L1849" i="4"/>
  <c r="L1846" i="4"/>
  <c r="L1821" i="4"/>
  <c r="L1809" i="4"/>
  <c r="L1797" i="4"/>
  <c r="L1785" i="4"/>
  <c r="L2078" i="4"/>
  <c r="M2078" i="4" s="1"/>
  <c r="N2078" i="4" s="1"/>
  <c r="L1963" i="4"/>
  <c r="M1963" i="4" s="1"/>
  <c r="N1963" i="4" s="1"/>
  <c r="L1933" i="4"/>
  <c r="L1924" i="4"/>
  <c r="L1914" i="4"/>
  <c r="L1886" i="4"/>
  <c r="L1824" i="4"/>
  <c r="L1812" i="4"/>
  <c r="L1800" i="4"/>
  <c r="L1788" i="4"/>
  <c r="L1776" i="4"/>
  <c r="L1989" i="4"/>
  <c r="L1968" i="4"/>
  <c r="M1968" i="4" s="1"/>
  <c r="N1968" i="4" s="1"/>
  <c r="O1968" i="4" s="1"/>
  <c r="P1968" i="4" s="1"/>
  <c r="Q1968" i="4" s="1"/>
  <c r="L1909" i="4"/>
  <c r="M1909" i="4" s="1"/>
  <c r="N1909" i="4" s="1"/>
  <c r="L1896" i="4"/>
  <c r="L1868" i="4"/>
  <c r="L1865" i="4"/>
  <c r="L1862" i="4"/>
  <c r="L1859" i="4"/>
  <c r="L1856" i="4"/>
  <c r="L1853" i="4"/>
  <c r="L1850" i="4"/>
  <c r="L1847" i="4"/>
  <c r="L1844" i="4"/>
  <c r="L1840" i="4"/>
  <c r="M1840" i="4" s="1"/>
  <c r="N1840" i="4" s="1"/>
  <c r="O1840" i="4" s="1"/>
  <c r="P1840" i="4" s="1"/>
  <c r="Q1840" i="4" s="1"/>
  <c r="L1836" i="4"/>
  <c r="M1836" i="4" s="1"/>
  <c r="N1836" i="4" s="1"/>
  <c r="L1832" i="4"/>
  <c r="L1825" i="4"/>
  <c r="L1813" i="4"/>
  <c r="L1801" i="4"/>
  <c r="L1789" i="4"/>
  <c r="L1777" i="4"/>
  <c r="L1934" i="4"/>
  <c r="L1917" i="4"/>
  <c r="L1907" i="4"/>
  <c r="L1831" i="4"/>
  <c r="L1822" i="4"/>
  <c r="M1822" i="4" s="1"/>
  <c r="N1822" i="4" s="1"/>
  <c r="L1787" i="4"/>
  <c r="M1787" i="4" s="1"/>
  <c r="N1787" i="4" s="1"/>
  <c r="L1774" i="4"/>
  <c r="L1770" i="4"/>
  <c r="L1766" i="4"/>
  <c r="L1654" i="4"/>
  <c r="L1650" i="4"/>
  <c r="L1646" i="4"/>
  <c r="L1642" i="4"/>
  <c r="L1638" i="4"/>
  <c r="L1632" i="4"/>
  <c r="L1626" i="4"/>
  <c r="L1620" i="4"/>
  <c r="M1620" i="4" s="1"/>
  <c r="N1620" i="4" s="1"/>
  <c r="O1620" i="4" s="1"/>
  <c r="P1620" i="4" s="1"/>
  <c r="Q1620" i="4" s="1"/>
  <c r="L1614" i="4"/>
  <c r="M1614" i="4" s="1"/>
  <c r="N1614" i="4" s="1"/>
  <c r="L1608" i="4"/>
  <c r="L1602" i="4"/>
  <c r="L1596" i="4"/>
  <c r="L1590" i="4"/>
  <c r="L1584" i="4"/>
  <c r="L1578" i="4"/>
  <c r="L1572" i="4"/>
  <c r="L1566" i="4"/>
  <c r="L1565" i="4"/>
  <c r="L1564" i="4"/>
  <c r="L1563" i="4"/>
  <c r="M1563" i="4" s="1"/>
  <c r="N1563" i="4" s="1"/>
  <c r="O1563" i="4" s="1"/>
  <c r="P1563" i="4" s="1"/>
  <c r="Q1563" i="4" s="1"/>
  <c r="L1562" i="4"/>
  <c r="M1562" i="4" s="1"/>
  <c r="N1562" i="4" s="1"/>
  <c r="L1561" i="4"/>
  <c r="L1560" i="4"/>
  <c r="L1559" i="4"/>
  <c r="L1558" i="4"/>
  <c r="L1557" i="4"/>
  <c r="L1556" i="4"/>
  <c r="L1555" i="4"/>
  <c r="L2030" i="4"/>
  <c r="L1884" i="4"/>
  <c r="L1826" i="4"/>
  <c r="L1778" i="4"/>
  <c r="M1778" i="4" s="1"/>
  <c r="N1778" i="4" s="1"/>
  <c r="O1778" i="4" s="1"/>
  <c r="P1778" i="4" s="1"/>
  <c r="Q1778" i="4" s="1"/>
  <c r="L1762" i="4"/>
  <c r="M1762" i="4" s="1"/>
  <c r="N1762" i="4" s="1"/>
  <c r="L1759" i="4"/>
  <c r="L1756" i="4"/>
  <c r="L1751" i="4"/>
  <c r="L1749" i="4"/>
  <c r="L1747" i="4"/>
  <c r="L1742" i="4"/>
  <c r="L1739" i="4"/>
  <c r="L1736" i="4"/>
  <c r="L1733" i="4"/>
  <c r="L1730" i="4"/>
  <c r="L1727" i="4"/>
  <c r="M1727" i="4" s="1"/>
  <c r="N1727" i="4" s="1"/>
  <c r="O1727" i="4" s="1"/>
  <c r="P1727" i="4" s="1"/>
  <c r="Q1727" i="4" s="1"/>
  <c r="L1724" i="4"/>
  <c r="M1724" i="4" s="1"/>
  <c r="N1724" i="4" s="1"/>
  <c r="L1721" i="4"/>
  <c r="L1718" i="4"/>
  <c r="L1715" i="4"/>
  <c r="L1712" i="4"/>
  <c r="L1709" i="4"/>
  <c r="L1706" i="4"/>
  <c r="L1703" i="4"/>
  <c r="L1700" i="4"/>
  <c r="L1697" i="4"/>
  <c r="L1694" i="4"/>
  <c r="L1691" i="4"/>
  <c r="M1691" i="4" s="1"/>
  <c r="N1691" i="4" s="1"/>
  <c r="O1691" i="4" s="1"/>
  <c r="P1691" i="4" s="1"/>
  <c r="Q1691" i="4" s="1"/>
  <c r="L1688" i="4"/>
  <c r="M1688" i="4" s="1"/>
  <c r="N1688" i="4" s="1"/>
  <c r="L1685" i="4"/>
  <c r="L1682" i="4"/>
  <c r="L1679" i="4"/>
  <c r="L1676" i="4"/>
  <c r="L1835" i="4"/>
  <c r="L1786" i="4"/>
  <c r="L1753" i="4"/>
  <c r="L1745" i="4"/>
  <c r="L1799" i="4"/>
  <c r="L1773" i="4"/>
  <c r="L1769" i="4"/>
  <c r="M1769" i="4" s="1"/>
  <c r="N1769" i="4" s="1"/>
  <c r="O1769" i="4" s="1"/>
  <c r="P1769" i="4" s="1"/>
  <c r="Q1769" i="4" s="1"/>
  <c r="L1765" i="4"/>
  <c r="M1765" i="4" s="1"/>
  <c r="N1765" i="4" s="1"/>
  <c r="O1765" i="4" s="1"/>
  <c r="P1765" i="4" s="1"/>
  <c r="Q1765" i="4" s="1"/>
  <c r="L1655" i="4"/>
  <c r="L1651" i="4"/>
  <c r="L1647" i="4"/>
  <c r="L1643" i="4"/>
  <c r="L1639" i="4"/>
  <c r="L1947" i="4"/>
  <c r="L1928" i="4"/>
  <c r="L1876" i="4"/>
  <c r="L1790" i="4"/>
  <c r="L1634" i="4"/>
  <c r="L1628" i="4"/>
  <c r="M1628" i="4" s="1"/>
  <c r="N1628" i="4" s="1"/>
  <c r="O1628" i="4" s="1"/>
  <c r="P1628" i="4" s="1"/>
  <c r="Q1628" i="4" s="1"/>
  <c r="L1622" i="4"/>
  <c r="M1622" i="4" s="1"/>
  <c r="N1622" i="4" s="1"/>
  <c r="L1616" i="4"/>
  <c r="L1610" i="4"/>
  <c r="L1604" i="4"/>
  <c r="L1598" i="4"/>
  <c r="L1592" i="4"/>
  <c r="L1586" i="4"/>
  <c r="L1580" i="4"/>
  <c r="L1925" i="4"/>
  <c r="L1888" i="4"/>
  <c r="L1839" i="4"/>
  <c r="L1798" i="4"/>
  <c r="M1798" i="4" s="1"/>
  <c r="N1798" i="4" s="1"/>
  <c r="O1798" i="4" s="1"/>
  <c r="P1798" i="4" s="1"/>
  <c r="Q1798" i="4" s="1"/>
  <c r="L1761" i="4"/>
  <c r="M1761" i="4" s="1"/>
  <c r="N1761" i="4" s="1"/>
  <c r="L1758" i="4"/>
  <c r="L1755" i="4"/>
  <c r="L1743" i="4"/>
  <c r="L1740" i="4"/>
  <c r="L1737" i="4"/>
  <c r="L1734" i="4"/>
  <c r="L1731" i="4"/>
  <c r="L1728" i="4"/>
  <c r="L1725" i="4"/>
  <c r="L1722" i="4"/>
  <c r="L1719" i="4"/>
  <c r="M1719" i="4" s="1"/>
  <c r="N1719" i="4" s="1"/>
  <c r="O1719" i="4" s="1"/>
  <c r="P1719" i="4" s="1"/>
  <c r="Q1719" i="4" s="1"/>
  <c r="L1716" i="4"/>
  <c r="M1716" i="4" s="1"/>
  <c r="N1716" i="4" s="1"/>
  <c r="L1713" i="4"/>
  <c r="L1710" i="4"/>
  <c r="L1707" i="4"/>
  <c r="L1704" i="4"/>
  <c r="L1701" i="4"/>
  <c r="L1698" i="4"/>
  <c r="L1695" i="4"/>
  <c r="L1692" i="4"/>
  <c r="L1689" i="4"/>
  <c r="L1686" i="4"/>
  <c r="L1683" i="4"/>
  <c r="M1683" i="4" s="1"/>
  <c r="N1683" i="4" s="1"/>
  <c r="O1683" i="4" s="1"/>
  <c r="P1683" i="4" s="1"/>
  <c r="Q1683" i="4" s="1"/>
  <c r="L1680" i="4"/>
  <c r="M1680" i="4" s="1"/>
  <c r="N1680" i="4" s="1"/>
  <c r="L1677" i="4"/>
  <c r="L1674" i="4"/>
  <c r="L1671" i="4"/>
  <c r="L1668" i="4"/>
  <c r="L1665" i="4"/>
  <c r="L1662" i="4"/>
  <c r="L1659" i="4"/>
  <c r="L1811" i="4"/>
  <c r="L1772" i="4"/>
  <c r="L1768" i="4"/>
  <c r="L1764" i="4"/>
  <c r="M1764" i="4" s="1"/>
  <c r="N1764" i="4" s="1"/>
  <c r="O1764" i="4" s="1"/>
  <c r="P1764" i="4" s="1"/>
  <c r="Q1764" i="4" s="1"/>
  <c r="L1937" i="4"/>
  <c r="M1937" i="4" s="1"/>
  <c r="N1937" i="4" s="1"/>
  <c r="L1814" i="4"/>
  <c r="L1637" i="4"/>
  <c r="L1631" i="4"/>
  <c r="L1625" i="4"/>
  <c r="L1619" i="4"/>
  <c r="L1613" i="4"/>
  <c r="L1607" i="4"/>
  <c r="L1601" i="4"/>
  <c r="L1595" i="4"/>
  <c r="L1959" i="4"/>
  <c r="L1810" i="4"/>
  <c r="M1810" i="4" s="1"/>
  <c r="N1810" i="4" s="1"/>
  <c r="O1810" i="4" s="1"/>
  <c r="P1810" i="4" s="1"/>
  <c r="Q1810" i="4" s="1"/>
  <c r="L1550" i="4"/>
  <c r="M1550" i="4" s="1"/>
  <c r="N1550" i="4" s="1"/>
  <c r="L1544" i="4"/>
  <c r="L1538" i="4"/>
  <c r="L1958" i="4"/>
  <c r="L1873" i="4"/>
  <c r="L1775" i="4"/>
  <c r="L1760" i="4"/>
  <c r="L1678" i="4"/>
  <c r="L1633" i="4"/>
  <c r="L1621" i="4"/>
  <c r="L1609" i="4"/>
  <c r="L1597" i="4"/>
  <c r="M1597" i="4" s="1"/>
  <c r="N1597" i="4" s="1"/>
  <c r="O1597" i="4" s="1"/>
  <c r="P1597" i="4" s="1"/>
  <c r="Q1597" i="4" s="1"/>
  <c r="L1582" i="4"/>
  <c r="M1582" i="4" s="1"/>
  <c r="N1582" i="4" s="1"/>
  <c r="L1571" i="4"/>
  <c r="L1569" i="4"/>
  <c r="L1748" i="4"/>
  <c r="L1656" i="4"/>
  <c r="L1648" i="4"/>
  <c r="L1640" i="4"/>
  <c r="L1635" i="4"/>
  <c r="L1623" i="4"/>
  <c r="L1611" i="4"/>
  <c r="L1599" i="4"/>
  <c r="L1588" i="4"/>
  <c r="M1588" i="4" s="1"/>
  <c r="N1588" i="4" s="1"/>
  <c r="O1588" i="4" s="1"/>
  <c r="P1588" i="4" s="1"/>
  <c r="Q1588" i="4" s="1"/>
  <c r="L1551" i="4"/>
  <c r="M1551" i="4" s="1"/>
  <c r="N1551" i="4" s="1"/>
  <c r="L1545" i="4"/>
  <c r="L1539" i="4"/>
  <c r="L1843" i="4"/>
  <c r="L1576" i="4"/>
  <c r="L1567" i="4"/>
  <c r="L1823" i="4"/>
  <c r="L1771" i="4"/>
  <c r="L1757" i="4"/>
  <c r="L1741" i="4"/>
  <c r="L1735" i="4"/>
  <c r="L1729" i="4"/>
  <c r="M1729" i="4" s="1"/>
  <c r="N1729" i="4" s="1"/>
  <c r="O1729" i="4" s="1"/>
  <c r="P1729" i="4" s="1"/>
  <c r="Q1729" i="4" s="1"/>
  <c r="L1723" i="4"/>
  <c r="M1723" i="4" s="1"/>
  <c r="N1723" i="4" s="1"/>
  <c r="L1717" i="4"/>
  <c r="L1711" i="4"/>
  <c r="L1705" i="4"/>
  <c r="L1699" i="4"/>
  <c r="L1693" i="4"/>
  <c r="L1687" i="4"/>
  <c r="L1630" i="4"/>
  <c r="L1618" i="4"/>
  <c r="L1606" i="4"/>
  <c r="L1594" i="4"/>
  <c r="L1574" i="4"/>
  <c r="M1574" i="4" s="1"/>
  <c r="N1574" i="4" s="1"/>
  <c r="O1574" i="4" s="1"/>
  <c r="P1574" i="4" s="1"/>
  <c r="Q1574" i="4" s="1"/>
  <c r="L1552" i="4"/>
  <c r="M1552" i="4" s="1"/>
  <c r="N1552" i="4" s="1"/>
  <c r="L1546" i="4"/>
  <c r="L1540" i="4"/>
  <c r="L1802" i="4"/>
  <c r="L1746" i="4"/>
  <c r="L1681" i="4"/>
  <c r="L1653" i="4"/>
  <c r="L1645" i="4"/>
  <c r="L1531" i="4"/>
  <c r="L1530" i="4"/>
  <c r="L1529" i="4"/>
  <c r="L1528" i="4"/>
  <c r="M1528" i="4" s="1"/>
  <c r="N1528" i="4" s="1"/>
  <c r="O1528" i="4" s="1"/>
  <c r="P1528" i="4" s="1"/>
  <c r="Q1528" i="4" s="1"/>
  <c r="L1527" i="4"/>
  <c r="L1526" i="4"/>
  <c r="L1525" i="4"/>
  <c r="L1524" i="4"/>
  <c r="L1523" i="4"/>
  <c r="L1522" i="4"/>
  <c r="L1521" i="4"/>
  <c r="L1520" i="4"/>
  <c r="L1519" i="4"/>
  <c r="L1518" i="4"/>
  <c r="L1517" i="4"/>
  <c r="L1516" i="4"/>
  <c r="M1516" i="4" s="1"/>
  <c r="N1516" i="4" s="1"/>
  <c r="O1516" i="4" s="1"/>
  <c r="P1516" i="4" s="1"/>
  <c r="Q1516" i="4" s="1"/>
  <c r="L1515" i="4"/>
  <c r="L1514" i="4"/>
  <c r="L1513" i="4"/>
  <c r="L1512" i="4"/>
  <c r="L1511" i="4"/>
  <c r="L1510" i="4"/>
  <c r="L1509" i="4"/>
  <c r="L1508" i="4"/>
  <c r="L1507" i="4"/>
  <c r="L1506" i="4"/>
  <c r="L1505" i="4"/>
  <c r="L1504" i="4"/>
  <c r="M1504" i="4" s="1"/>
  <c r="N1504" i="4" s="1"/>
  <c r="O1504" i="4" s="1"/>
  <c r="P1504" i="4" s="1"/>
  <c r="Q1504" i="4" s="1"/>
  <c r="L1503" i="4"/>
  <c r="L1502" i="4"/>
  <c r="L1501" i="4"/>
  <c r="L1500" i="4"/>
  <c r="L1499" i="4"/>
  <c r="L1498" i="4"/>
  <c r="L1497" i="4"/>
  <c r="L1496" i="4"/>
  <c r="L1495" i="4"/>
  <c r="L1494" i="4"/>
  <c r="L1493" i="4"/>
  <c r="L1492" i="4"/>
  <c r="M1492" i="4" s="1"/>
  <c r="N1492" i="4" s="1"/>
  <c r="O1492" i="4" s="1"/>
  <c r="P1492" i="4" s="1"/>
  <c r="Q1492" i="4" s="1"/>
  <c r="L1491" i="4"/>
  <c r="L1490" i="4"/>
  <c r="L1489" i="4"/>
  <c r="L1488" i="4"/>
  <c r="L1487" i="4"/>
  <c r="L1486" i="4"/>
  <c r="L1485" i="4"/>
  <c r="L1484" i="4"/>
  <c r="L1483" i="4"/>
  <c r="L1482" i="4"/>
  <c r="L1481" i="4"/>
  <c r="L1480" i="4"/>
  <c r="M1480" i="4" s="1"/>
  <c r="N1480" i="4" s="1"/>
  <c r="O1480" i="4" s="1"/>
  <c r="P1480" i="4" s="1"/>
  <c r="Q1480" i="4" s="1"/>
  <c r="L1479" i="4"/>
  <c r="L1478" i="4"/>
  <c r="L1477" i="4"/>
  <c r="L1476" i="4"/>
  <c r="L1475" i="4"/>
  <c r="L1474" i="4"/>
  <c r="L1473" i="4"/>
  <c r="L1472" i="4"/>
  <c r="L1471" i="4"/>
  <c r="L1470" i="4"/>
  <c r="L1469" i="4"/>
  <c r="L1468" i="4"/>
  <c r="M1468" i="4" s="1"/>
  <c r="N1468" i="4" s="1"/>
  <c r="O1468" i="4" s="1"/>
  <c r="P1468" i="4" s="1"/>
  <c r="Q1468" i="4" s="1"/>
  <c r="L1467" i="4"/>
  <c r="L1466" i="4"/>
  <c r="L1465" i="4"/>
  <c r="L1464" i="4"/>
  <c r="L1463" i="4"/>
  <c r="L1462" i="4"/>
  <c r="L1461" i="4"/>
  <c r="L1460" i="4"/>
  <c r="L1459" i="4"/>
  <c r="L1458" i="4"/>
  <c r="L1457" i="4"/>
  <c r="L1456" i="4"/>
  <c r="M1456" i="4" s="1"/>
  <c r="N1456" i="4" s="1"/>
  <c r="O1456" i="4" s="1"/>
  <c r="P1456" i="4" s="1"/>
  <c r="Q1456" i="4" s="1"/>
  <c r="L1455" i="4"/>
  <c r="L1454" i="4"/>
  <c r="L1453" i="4"/>
  <c r="L1452" i="4"/>
  <c r="L1451" i="4"/>
  <c r="L1450" i="4"/>
  <c r="L1449" i="4"/>
  <c r="L1448" i="4"/>
  <c r="L1447" i="4"/>
  <c r="L1446" i="4"/>
  <c r="L1445" i="4"/>
  <c r="L1444" i="4"/>
  <c r="M1444" i="4" s="1"/>
  <c r="N1444" i="4" s="1"/>
  <c r="O1444" i="4" s="1"/>
  <c r="P1444" i="4" s="1"/>
  <c r="Q1444" i="4" s="1"/>
  <c r="L1443" i="4"/>
  <c r="L1442" i="4"/>
  <c r="L1441" i="4"/>
  <c r="L1440" i="4"/>
  <c r="L1439" i="4"/>
  <c r="L1438" i="4"/>
  <c r="L1437" i="4"/>
  <c r="L1436" i="4"/>
  <c r="L1435" i="4"/>
  <c r="L1434" i="4"/>
  <c r="L1433" i="4"/>
  <c r="L1432" i="4"/>
  <c r="M1432" i="4" s="1"/>
  <c r="N1432" i="4" s="1"/>
  <c r="O1432" i="4" s="1"/>
  <c r="P1432" i="4" s="1"/>
  <c r="Q1432" i="4" s="1"/>
  <c r="L1431" i="4"/>
  <c r="L1430" i="4"/>
  <c r="L1429" i="4"/>
  <c r="L1428" i="4"/>
  <c r="L1427" i="4"/>
  <c r="L1426" i="4"/>
  <c r="L1425" i="4"/>
  <c r="L1424" i="4"/>
  <c r="L1423" i="4"/>
  <c r="L1422" i="4"/>
  <c r="L1421" i="4"/>
  <c r="L1420" i="4"/>
  <c r="M1420" i="4" s="1"/>
  <c r="N1420" i="4" s="1"/>
  <c r="O1420" i="4" s="1"/>
  <c r="P1420" i="4" s="1"/>
  <c r="Q1420" i="4" s="1"/>
  <c r="L1419" i="4"/>
  <c r="L1418" i="4"/>
  <c r="L1417" i="4"/>
  <c r="L1416" i="4"/>
  <c r="L1415" i="4"/>
  <c r="L1414" i="4"/>
  <c r="L1413" i="4"/>
  <c r="L1412" i="4"/>
  <c r="L1411" i="4"/>
  <c r="L1410" i="4"/>
  <c r="L1409" i="4"/>
  <c r="L1408" i="4"/>
  <c r="M1408" i="4" s="1"/>
  <c r="N1408" i="4" s="1"/>
  <c r="O1408" i="4" s="1"/>
  <c r="P1408" i="4" s="1"/>
  <c r="Q1408" i="4" s="1"/>
  <c r="L1407" i="4"/>
  <c r="L1406" i="4"/>
  <c r="L1405" i="4"/>
  <c r="L1404" i="4"/>
  <c r="L1403" i="4"/>
  <c r="L1402" i="4"/>
  <c r="L1401" i="4"/>
  <c r="L1400" i="4"/>
  <c r="L1399" i="4"/>
  <c r="L1398" i="4"/>
  <c r="L1397" i="4"/>
  <c r="L1396" i="4"/>
  <c r="M1396" i="4" s="1"/>
  <c r="N1396" i="4" s="1"/>
  <c r="O1396" i="4" s="1"/>
  <c r="P1396" i="4" s="1"/>
  <c r="Q1396" i="4" s="1"/>
  <c r="L1395" i="4"/>
  <c r="M1395" i="4" s="1"/>
  <c r="N1395" i="4" s="1"/>
  <c r="L1394" i="4"/>
  <c r="L1393" i="4"/>
  <c r="L1392" i="4"/>
  <c r="L1391" i="4"/>
  <c r="L1390" i="4"/>
  <c r="L1389" i="4"/>
  <c r="L1388" i="4"/>
  <c r="L1387" i="4"/>
  <c r="L1386" i="4"/>
  <c r="L1385" i="4"/>
  <c r="L1384" i="4"/>
  <c r="M1384" i="4" s="1"/>
  <c r="N1384" i="4" s="1"/>
  <c r="O1384" i="4" s="1"/>
  <c r="P1384" i="4" s="1"/>
  <c r="Q1384" i="4" s="1"/>
  <c r="L1383" i="4"/>
  <c r="M1383" i="4" s="1"/>
  <c r="N1383" i="4" s="1"/>
  <c r="L1382" i="4"/>
  <c r="L1381" i="4"/>
  <c r="L1380" i="4"/>
  <c r="L1379" i="4"/>
  <c r="L1378" i="4"/>
  <c r="L1377" i="4"/>
  <c r="L1673" i="4"/>
  <c r="L1670" i="4"/>
  <c r="L1667" i="4"/>
  <c r="L1664" i="4"/>
  <c r="L1661" i="4"/>
  <c r="M1661" i="4" s="1"/>
  <c r="N1661" i="4" s="1"/>
  <c r="O1661" i="4" s="1"/>
  <c r="P1661" i="4" s="1"/>
  <c r="Q1661" i="4" s="1"/>
  <c r="L1658" i="4"/>
  <c r="M1658" i="4" s="1"/>
  <c r="N1658" i="4" s="1"/>
  <c r="L1581" i="4"/>
  <c r="L1547" i="4"/>
  <c r="L1541" i="4"/>
  <c r="L1532" i="4"/>
  <c r="L1767" i="4"/>
  <c r="L1754" i="4"/>
  <c r="L1627" i="4"/>
  <c r="L1615" i="4"/>
  <c r="L1603" i="4"/>
  <c r="L1587" i="4"/>
  <c r="L1579" i="4"/>
  <c r="M1579" i="4" s="1"/>
  <c r="N1579" i="4" s="1"/>
  <c r="O1579" i="4" s="1"/>
  <c r="P1579" i="4" s="1"/>
  <c r="Q1579" i="4" s="1"/>
  <c r="L1570" i="4"/>
  <c r="M1570" i="4" s="1"/>
  <c r="N1570" i="4" s="1"/>
  <c r="L1553" i="4"/>
  <c r="L1533" i="4"/>
  <c r="L1750" i="4"/>
  <c r="L1675" i="4"/>
  <c r="L1672" i="4"/>
  <c r="L1669" i="4"/>
  <c r="L1666" i="4"/>
  <c r="L1663" i="4"/>
  <c r="L1660" i="4"/>
  <c r="L1657" i="4"/>
  <c r="L1649" i="4"/>
  <c r="M1649" i="4" s="1"/>
  <c r="N1649" i="4" s="1"/>
  <c r="O1649" i="4" s="1"/>
  <c r="P1649" i="4" s="1"/>
  <c r="Q1649" i="4" s="1"/>
  <c r="L1641" i="4"/>
  <c r="M1641" i="4" s="1"/>
  <c r="N1641" i="4" s="1"/>
  <c r="O1641" i="4" s="1"/>
  <c r="P1641" i="4" s="1"/>
  <c r="Q1641" i="4" s="1"/>
  <c r="L1573" i="4"/>
  <c r="L1537" i="4"/>
  <c r="L1983" i="4"/>
  <c r="L1617" i="4"/>
  <c r="L1368" i="4"/>
  <c r="L1356" i="4"/>
  <c r="L1344" i="4"/>
  <c r="L1332" i="4"/>
  <c r="L1589" i="4"/>
  <c r="L1535" i="4"/>
  <c r="L1369" i="4"/>
  <c r="M1369" i="4" s="1"/>
  <c r="N1369" i="4" s="1"/>
  <c r="O1369" i="4" s="1"/>
  <c r="P1369" i="4" s="1"/>
  <c r="Q1369" i="4" s="1"/>
  <c r="L1357" i="4"/>
  <c r="M1357" i="4" s="1"/>
  <c r="N1357" i="4" s="1"/>
  <c r="L1345" i="4"/>
  <c r="L1763" i="4"/>
  <c r="L1732" i="4"/>
  <c r="L1708" i="4"/>
  <c r="L1684" i="4"/>
  <c r="L1636" i="4"/>
  <c r="L1554" i="4"/>
  <c r="L1549" i="4"/>
  <c r="L1370" i="4"/>
  <c r="L1358" i="4"/>
  <c r="L1346" i="4"/>
  <c r="M1346" i="4" s="1"/>
  <c r="N1346" i="4" s="1"/>
  <c r="O1346" i="4" s="1"/>
  <c r="P1346" i="4" s="1"/>
  <c r="Q1346" i="4" s="1"/>
  <c r="L1334" i="4"/>
  <c r="L1752" i="4"/>
  <c r="L1644" i="4"/>
  <c r="L1605" i="4"/>
  <c r="L1548" i="4"/>
  <c r="L1534" i="4"/>
  <c r="L1371" i="4"/>
  <c r="L1359" i="4"/>
  <c r="L1347" i="4"/>
  <c r="L1335" i="4"/>
  <c r="L1372" i="4"/>
  <c r="L1360" i="4"/>
  <c r="M1360" i="4" s="1"/>
  <c r="N1360" i="4" s="1"/>
  <c r="O1360" i="4" s="1"/>
  <c r="P1360" i="4" s="1"/>
  <c r="Q1360" i="4" s="1"/>
  <c r="L1348" i="4"/>
  <c r="M1348" i="4" s="1"/>
  <c r="N1348" i="4" s="1"/>
  <c r="L1336" i="4"/>
  <c r="L1726" i="4"/>
  <c r="L1702" i="4"/>
  <c r="L1624" i="4"/>
  <c r="L1543" i="4"/>
  <c r="L1373" i="4"/>
  <c r="L1361" i="4"/>
  <c r="L1349" i="4"/>
  <c r="L1337" i="4"/>
  <c r="L1652" i="4"/>
  <c r="L1593" i="4"/>
  <c r="M1593" i="4" s="1"/>
  <c r="N1593" i="4" s="1"/>
  <c r="L1585" i="4"/>
  <c r="M1585" i="4" s="1"/>
  <c r="N1585" i="4" s="1"/>
  <c r="L1542" i="4"/>
  <c r="L1374" i="4"/>
  <c r="L1362" i="4"/>
  <c r="L1350" i="4"/>
  <c r="L1338" i="4"/>
  <c r="L1577" i="4"/>
  <c r="L1738" i="4"/>
  <c r="L1714" i="4"/>
  <c r="L1690" i="4"/>
  <c r="L1600" i="4"/>
  <c r="L1536" i="4"/>
  <c r="M1536" i="4" s="1"/>
  <c r="N1536" i="4" s="1"/>
  <c r="O1536" i="4" s="1"/>
  <c r="P1536" i="4" s="1"/>
  <c r="Q1536" i="4" s="1"/>
  <c r="L1367" i="4"/>
  <c r="M1367" i="4" s="1"/>
  <c r="N1367" i="4" s="1"/>
  <c r="L1355" i="4"/>
  <c r="L1343" i="4"/>
  <c r="L1331" i="4"/>
  <c r="L1696" i="4"/>
  <c r="L1353" i="4"/>
  <c r="L1302" i="4"/>
  <c r="L1290" i="4"/>
  <c r="L1278" i="4"/>
  <c r="L1266" i="4"/>
  <c r="L1254" i="4"/>
  <c r="L1242" i="4"/>
  <c r="M1242" i="4" s="1"/>
  <c r="N1242" i="4" s="1"/>
  <c r="O1242" i="4" s="1"/>
  <c r="P1242" i="4" s="1"/>
  <c r="Q1242" i="4" s="1"/>
  <c r="L1232" i="4"/>
  <c r="M1232" i="4" s="1"/>
  <c r="N1232" i="4" s="1"/>
  <c r="L1181" i="4"/>
  <c r="L1568" i="4"/>
  <c r="L1366" i="4"/>
  <c r="L1328" i="4"/>
  <c r="L1295" i="4"/>
  <c r="L1283" i="4"/>
  <c r="L1271" i="4"/>
  <c r="L1259" i="4"/>
  <c r="L1247" i="4"/>
  <c r="L1235" i="4"/>
  <c r="L1224" i="4"/>
  <c r="M1224" i="4" s="1"/>
  <c r="N1224" i="4" s="1"/>
  <c r="O1224" i="4" s="1"/>
  <c r="P1224" i="4" s="1"/>
  <c r="Q1224" i="4" s="1"/>
  <c r="L1218" i="4"/>
  <c r="M1218" i="4" s="1"/>
  <c r="N1218" i="4" s="1"/>
  <c r="L1212" i="4"/>
  <c r="L1206" i="4"/>
  <c r="L1200" i="4"/>
  <c r="L1194" i="4"/>
  <c r="L1188" i="4"/>
  <c r="L1182" i="4"/>
  <c r="L1375" i="4"/>
  <c r="L1339" i="4"/>
  <c r="L1300" i="4"/>
  <c r="L1288" i="4"/>
  <c r="L1276" i="4"/>
  <c r="M1276" i="4" s="1"/>
  <c r="N1276" i="4" s="1"/>
  <c r="O1276" i="4" s="1"/>
  <c r="P1276" i="4" s="1"/>
  <c r="Q1276" i="4" s="1"/>
  <c r="L1264" i="4"/>
  <c r="M1264" i="4" s="1"/>
  <c r="N1264" i="4" s="1"/>
  <c r="L1252" i="4"/>
  <c r="L1240" i="4"/>
  <c r="L1229" i="4"/>
  <c r="L1352" i="4"/>
  <c r="L1333" i="4"/>
  <c r="L1293" i="4"/>
  <c r="L1281" i="4"/>
  <c r="L1269" i="4"/>
  <c r="L1257" i="4"/>
  <c r="L1245" i="4"/>
  <c r="L1225" i="4"/>
  <c r="M1225" i="4" s="1"/>
  <c r="N1225" i="4" s="1"/>
  <c r="O1225" i="4" s="1"/>
  <c r="P1225" i="4" s="1"/>
  <c r="Q1225" i="4" s="1"/>
  <c r="L1219" i="4"/>
  <c r="M1219" i="4" s="1"/>
  <c r="N1219" i="4" s="1"/>
  <c r="L1213" i="4"/>
  <c r="L1207" i="4"/>
  <c r="L1201" i="4"/>
  <c r="L1195" i="4"/>
  <c r="L1189" i="4"/>
  <c r="L1183" i="4"/>
  <c r="L1629" i="4"/>
  <c r="L1365" i="4"/>
  <c r="L1325" i="4"/>
  <c r="L1323" i="4"/>
  <c r="L1321" i="4"/>
  <c r="M1321" i="4" s="1"/>
  <c r="N1321" i="4" s="1"/>
  <c r="O1321" i="4" s="1"/>
  <c r="P1321" i="4" s="1"/>
  <c r="Q1321" i="4" s="1"/>
  <c r="L1319" i="4"/>
  <c r="M1319" i="4" s="1"/>
  <c r="N1319" i="4" s="1"/>
  <c r="O1319" i="4" s="1"/>
  <c r="P1319" i="4" s="1"/>
  <c r="Q1319" i="4" s="1"/>
  <c r="L1317" i="4"/>
  <c r="L1315" i="4"/>
  <c r="L1313" i="4"/>
  <c r="L1311" i="4"/>
  <c r="L1309" i="4"/>
  <c r="L1307" i="4"/>
  <c r="L1305" i="4"/>
  <c r="L1298" i="4"/>
  <c r="L1286" i="4"/>
  <c r="L1274" i="4"/>
  <c r="L1262" i="4"/>
  <c r="M1262" i="4" s="1"/>
  <c r="N1262" i="4" s="1"/>
  <c r="O1262" i="4" s="1"/>
  <c r="P1262" i="4" s="1"/>
  <c r="Q1262" i="4" s="1"/>
  <c r="L1250" i="4"/>
  <c r="M1250" i="4" s="1"/>
  <c r="N1250" i="4" s="1"/>
  <c r="L1238" i="4"/>
  <c r="L1233" i="4"/>
  <c r="L1591" i="4"/>
  <c r="L1342" i="4"/>
  <c r="L1330" i="4"/>
  <c r="L1327" i="4"/>
  <c r="L1303" i="4"/>
  <c r="L1291" i="4"/>
  <c r="L1279" i="4"/>
  <c r="L1267" i="4"/>
  <c r="L1255" i="4"/>
  <c r="M1255" i="4" s="1"/>
  <c r="N1255" i="4" s="1"/>
  <c r="O1255" i="4" s="1"/>
  <c r="P1255" i="4" s="1"/>
  <c r="Q1255" i="4" s="1"/>
  <c r="L1243" i="4"/>
  <c r="M1243" i="4" s="1"/>
  <c r="N1243" i="4" s="1"/>
  <c r="L1230" i="4"/>
  <c r="L1226" i="4"/>
  <c r="L1220" i="4"/>
  <c r="L1214" i="4"/>
  <c r="L1208" i="4"/>
  <c r="L1202" i="4"/>
  <c r="L1196" i="4"/>
  <c r="L1190" i="4"/>
  <c r="L1184" i="4"/>
  <c r="L1744" i="4"/>
  <c r="L1351" i="4"/>
  <c r="M1351" i="4" s="1"/>
  <c r="N1351" i="4" s="1"/>
  <c r="O1351" i="4" s="1"/>
  <c r="P1351" i="4" s="1"/>
  <c r="Q1351" i="4" s="1"/>
  <c r="L1296" i="4"/>
  <c r="M1296" i="4" s="1"/>
  <c r="N1296" i="4" s="1"/>
  <c r="O1296" i="4" s="1"/>
  <c r="P1296" i="4" s="1"/>
  <c r="Q1296" i="4" s="1"/>
  <c r="L1284" i="4"/>
  <c r="L1272" i="4"/>
  <c r="L1260" i="4"/>
  <c r="L1248" i="4"/>
  <c r="L1236" i="4"/>
  <c r="L1575" i="4"/>
  <c r="L1376" i="4"/>
  <c r="L1340" i="4"/>
  <c r="L1297" i="4"/>
  <c r="L1285" i="4"/>
  <c r="L1273" i="4"/>
  <c r="M1273" i="4" s="1"/>
  <c r="N1273" i="4" s="1"/>
  <c r="O1273" i="4" s="1"/>
  <c r="P1273" i="4" s="1"/>
  <c r="Q1273" i="4" s="1"/>
  <c r="L1261" i="4"/>
  <c r="M1261" i="4" s="1"/>
  <c r="N1261" i="4" s="1"/>
  <c r="L1249" i="4"/>
  <c r="L1237" i="4"/>
  <c r="L1228" i="4"/>
  <c r="L1223" i="4"/>
  <c r="L1217" i="4"/>
  <c r="L1211" i="4"/>
  <c r="L1205" i="4"/>
  <c r="L1199" i="4"/>
  <c r="L1193" i="4"/>
  <c r="L1187" i="4"/>
  <c r="L1180" i="4"/>
  <c r="M1180" i="4" s="1"/>
  <c r="N1180" i="4" s="1"/>
  <c r="O1180" i="4" s="1"/>
  <c r="P1180" i="4" s="1"/>
  <c r="Q1180" i="4" s="1"/>
  <c r="L1583" i="4"/>
  <c r="M1583" i="4" s="1"/>
  <c r="N1583" i="4" s="1"/>
  <c r="L1364" i="4"/>
  <c r="L1277" i="4"/>
  <c r="L1241" i="4"/>
  <c r="L1209" i="4"/>
  <c r="L1191" i="4"/>
  <c r="L1174" i="4"/>
  <c r="L1171" i="4"/>
  <c r="L1168" i="4"/>
  <c r="L1165" i="4"/>
  <c r="L1162" i="4"/>
  <c r="L1159" i="4"/>
  <c r="M1159" i="4" s="1"/>
  <c r="N1159" i="4" s="1"/>
  <c r="O1159" i="4" s="1"/>
  <c r="P1159" i="4" s="1"/>
  <c r="Q1159" i="4" s="1"/>
  <c r="L1156" i="4"/>
  <c r="M1156" i="4" s="1"/>
  <c r="N1156" i="4" s="1"/>
  <c r="L1153" i="4"/>
  <c r="L1150" i="4"/>
  <c r="L1147" i="4"/>
  <c r="L1144" i="4"/>
  <c r="L1141" i="4"/>
  <c r="L1138" i="4"/>
  <c r="L1135" i="4"/>
  <c r="L1132" i="4"/>
  <c r="L1129" i="4"/>
  <c r="L1126" i="4"/>
  <c r="L1121" i="4"/>
  <c r="M1121" i="4" s="1"/>
  <c r="N1121" i="4" s="1"/>
  <c r="O1121" i="4" s="1"/>
  <c r="P1121" i="4" s="1"/>
  <c r="Q1121" i="4" s="1"/>
  <c r="L1109" i="4"/>
  <c r="M1109" i="4" s="1"/>
  <c r="N1109" i="4" s="1"/>
  <c r="L1097" i="4"/>
  <c r="L1085" i="4"/>
  <c r="L1073" i="4"/>
  <c r="L1055" i="4"/>
  <c r="L1043" i="4"/>
  <c r="L1031" i="4"/>
  <c r="L1019" i="4"/>
  <c r="L1007" i="4"/>
  <c r="L953" i="4"/>
  <c r="L1282" i="4"/>
  <c r="L1246" i="4"/>
  <c r="M1246" i="4" s="1"/>
  <c r="N1246" i="4" s="1"/>
  <c r="O1246" i="4" s="1"/>
  <c r="P1246" i="4" s="1"/>
  <c r="Q1246" i="4" s="1"/>
  <c r="L1231" i="4"/>
  <c r="M1231" i="4" s="1"/>
  <c r="N1231" i="4" s="1"/>
  <c r="L1227" i="4"/>
  <c r="L1177" i="4"/>
  <c r="L1116" i="4"/>
  <c r="L1104" i="4"/>
  <c r="L1092" i="4"/>
  <c r="L1080" i="4"/>
  <c r="L1048" i="4"/>
  <c r="L1036" i="4"/>
  <c r="L1024" i="4"/>
  <c r="L1012" i="4"/>
  <c r="L1000" i="4"/>
  <c r="M1000" i="4" s="1"/>
  <c r="N1000" i="4" s="1"/>
  <c r="O1000" i="4" s="1"/>
  <c r="P1000" i="4" s="1"/>
  <c r="Q1000" i="4" s="1"/>
  <c r="L995" i="4"/>
  <c r="M995" i="4" s="1"/>
  <c r="N995" i="4" s="1"/>
  <c r="O995" i="4" s="1"/>
  <c r="P995" i="4" s="1"/>
  <c r="Q995" i="4" s="1"/>
  <c r="L992" i="4"/>
  <c r="L989" i="4"/>
  <c r="L986" i="4"/>
  <c r="L973" i="4"/>
  <c r="L967" i="4"/>
  <c r="L961" i="4"/>
  <c r="L954" i="4"/>
  <c r="L1720" i="4"/>
  <c r="L1354" i="4"/>
  <c r="L1287" i="4"/>
  <c r="L1251" i="4"/>
  <c r="M1251" i="4" s="1"/>
  <c r="N1251" i="4" s="1"/>
  <c r="O1251" i="4" s="1"/>
  <c r="P1251" i="4" s="1"/>
  <c r="Q1251" i="4" s="1"/>
  <c r="L1216" i="4"/>
  <c r="M1216" i="4" s="1"/>
  <c r="N1216" i="4" s="1"/>
  <c r="O1216" i="4" s="1"/>
  <c r="P1216" i="4" s="1"/>
  <c r="Q1216" i="4" s="1"/>
  <c r="L1198" i="4"/>
  <c r="L1123" i="4"/>
  <c r="L1111" i="4"/>
  <c r="L1099" i="4"/>
  <c r="L1087" i="4"/>
  <c r="L1075" i="4"/>
  <c r="L1053" i="4"/>
  <c r="L1041" i="4"/>
  <c r="L1029" i="4"/>
  <c r="L1017" i="4"/>
  <c r="L1005" i="4"/>
  <c r="M1005" i="4" s="1"/>
  <c r="N1005" i="4" s="1"/>
  <c r="O1005" i="4" s="1"/>
  <c r="P1005" i="4" s="1"/>
  <c r="Q1005" i="4" s="1"/>
  <c r="L983" i="4"/>
  <c r="M983" i="4" s="1"/>
  <c r="N983" i="4" s="1"/>
  <c r="O983" i="4" s="1"/>
  <c r="P983" i="4" s="1"/>
  <c r="Q983" i="4" s="1"/>
  <c r="L979" i="4"/>
  <c r="L955" i="4"/>
  <c r="L1363" i="4"/>
  <c r="L1326" i="4"/>
  <c r="L1320" i="4"/>
  <c r="L1314" i="4"/>
  <c r="L1308" i="4"/>
  <c r="L1292" i="4"/>
  <c r="L1256" i="4"/>
  <c r="L1118" i="4"/>
  <c r="L1106" i="4"/>
  <c r="M1106" i="4" s="1"/>
  <c r="N1106" i="4" s="1"/>
  <c r="O1106" i="4" s="1"/>
  <c r="P1106" i="4" s="1"/>
  <c r="Q1106" i="4" s="1"/>
  <c r="L1094" i="4"/>
  <c r="M1094" i="4" s="1"/>
  <c r="N1094" i="4" s="1"/>
  <c r="O1094" i="4" s="1"/>
  <c r="P1094" i="4" s="1"/>
  <c r="Q1094" i="4" s="1"/>
  <c r="L1082" i="4"/>
  <c r="L1046" i="4"/>
  <c r="L1034" i="4"/>
  <c r="L1022" i="4"/>
  <c r="L1010" i="4"/>
  <c r="L998" i="4"/>
  <c r="L974" i="4"/>
  <c r="L968" i="4"/>
  <c r="L962" i="4"/>
  <c r="L956" i="4"/>
  <c r="L944" i="4"/>
  <c r="M944" i="4" s="1"/>
  <c r="N944" i="4" s="1"/>
  <c r="L943" i="4"/>
  <c r="M943" i="4" s="1"/>
  <c r="N943" i="4" s="1"/>
  <c r="L942" i="4"/>
  <c r="L941" i="4"/>
  <c r="L940" i="4"/>
  <c r="L939" i="4"/>
  <c r="L938" i="4"/>
  <c r="L937" i="4"/>
  <c r="L936" i="4"/>
  <c r="L935" i="4"/>
  <c r="L934" i="4"/>
  <c r="L933" i="4"/>
  <c r="L932" i="4"/>
  <c r="M932" i="4" s="1"/>
  <c r="N932" i="4" s="1"/>
  <c r="O932" i="4" s="1"/>
  <c r="P932" i="4" s="1"/>
  <c r="Q932" i="4" s="1"/>
  <c r="L931" i="4"/>
  <c r="M931" i="4" s="1"/>
  <c r="N931" i="4" s="1"/>
  <c r="L930" i="4"/>
  <c r="L929" i="4"/>
  <c r="L928" i="4"/>
  <c r="L927" i="4"/>
  <c r="L926" i="4"/>
  <c r="L925" i="4"/>
  <c r="L924" i="4"/>
  <c r="L923" i="4"/>
  <c r="L922" i="4"/>
  <c r="L921" i="4"/>
  <c r="L920" i="4"/>
  <c r="M920" i="4" s="1"/>
  <c r="N920" i="4" s="1"/>
  <c r="O920" i="4" s="1"/>
  <c r="P920" i="4" s="1"/>
  <c r="Q920" i="4" s="1"/>
  <c r="L919" i="4"/>
  <c r="M919" i="4" s="1"/>
  <c r="N919" i="4" s="1"/>
  <c r="L918" i="4"/>
  <c r="L917" i="4"/>
  <c r="L916" i="4"/>
  <c r="L915" i="4"/>
  <c r="L914" i="4"/>
  <c r="L913" i="4"/>
  <c r="L912" i="4"/>
  <c r="L911" i="4"/>
  <c r="L910" i="4"/>
  <c r="L909" i="4"/>
  <c r="L1301" i="4"/>
  <c r="M1301" i="4" s="1"/>
  <c r="N1301" i="4" s="1"/>
  <c r="O1301" i="4" s="1"/>
  <c r="P1301" i="4" s="1"/>
  <c r="Q1301" i="4" s="1"/>
  <c r="L1265" i="4"/>
  <c r="M1265" i="4" s="1"/>
  <c r="N1265" i="4" s="1"/>
  <c r="L1215" i="4"/>
  <c r="L1197" i="4"/>
  <c r="L1176" i="4"/>
  <c r="L1173" i="4"/>
  <c r="L1170" i="4"/>
  <c r="L1167" i="4"/>
  <c r="L1164" i="4"/>
  <c r="L1161" i="4"/>
  <c r="L1158" i="4"/>
  <c r="L1155" i="4"/>
  <c r="L1152" i="4"/>
  <c r="M1152" i="4" s="1"/>
  <c r="N1152" i="4" s="1"/>
  <c r="O1152" i="4" s="1"/>
  <c r="P1152" i="4" s="1"/>
  <c r="Q1152" i="4" s="1"/>
  <c r="L1149" i="4"/>
  <c r="M1149" i="4" s="1"/>
  <c r="N1149" i="4" s="1"/>
  <c r="O1149" i="4" s="1"/>
  <c r="P1149" i="4" s="1"/>
  <c r="Q1149" i="4" s="1"/>
  <c r="L1146" i="4"/>
  <c r="L1143" i="4"/>
  <c r="L1140" i="4"/>
  <c r="L1137" i="4"/>
  <c r="L1134" i="4"/>
  <c r="L1131" i="4"/>
  <c r="L1128" i="4"/>
  <c r="L1125" i="4"/>
  <c r="L1113" i="4"/>
  <c r="L1101" i="4"/>
  <c r="L1089" i="4"/>
  <c r="M1089" i="4" s="1"/>
  <c r="N1089" i="4" s="1"/>
  <c r="O1089" i="4" s="1"/>
  <c r="P1089" i="4" s="1"/>
  <c r="Q1089" i="4" s="1"/>
  <c r="L1077" i="4"/>
  <c r="M1077" i="4" s="1"/>
  <c r="N1077" i="4" s="1"/>
  <c r="O1077" i="4" s="1"/>
  <c r="P1077" i="4" s="1"/>
  <c r="Q1077" i="4" s="1"/>
  <c r="L1070" i="4"/>
  <c r="L1068" i="4"/>
  <c r="L1066" i="4"/>
  <c r="L1064" i="4"/>
  <c r="L1062" i="4"/>
  <c r="L1060" i="4"/>
  <c r="L1058" i="4"/>
  <c r="L1051" i="4"/>
  <c r="L1039" i="4"/>
  <c r="L1027" i="4"/>
  <c r="L1015" i="4"/>
  <c r="M1015" i="4" s="1"/>
  <c r="N1015" i="4" s="1"/>
  <c r="O1015" i="4" s="1"/>
  <c r="P1015" i="4" s="1"/>
  <c r="Q1015" i="4" s="1"/>
  <c r="L1003" i="4"/>
  <c r="M1003" i="4" s="1"/>
  <c r="N1003" i="4" s="1"/>
  <c r="O1003" i="4" s="1"/>
  <c r="P1003" i="4" s="1"/>
  <c r="Q1003" i="4" s="1"/>
  <c r="L945" i="4"/>
  <c r="L1341" i="4"/>
  <c r="L1270" i="4"/>
  <c r="L1234" i="4"/>
  <c r="L1120" i="4"/>
  <c r="L1108" i="4"/>
  <c r="L1096" i="4"/>
  <c r="L1084" i="4"/>
  <c r="L1072" i="4"/>
  <c r="L1056" i="4"/>
  <c r="L1044" i="4"/>
  <c r="M1044" i="4" s="1"/>
  <c r="N1044" i="4" s="1"/>
  <c r="O1044" i="4" s="1"/>
  <c r="P1044" i="4" s="1"/>
  <c r="Q1044" i="4" s="1"/>
  <c r="L1032" i="4"/>
  <c r="M1032" i="4" s="1"/>
  <c r="N1032" i="4" s="1"/>
  <c r="L1020" i="4"/>
  <c r="L1008" i="4"/>
  <c r="L996" i="4"/>
  <c r="L993" i="4"/>
  <c r="L990" i="4"/>
  <c r="L987" i="4"/>
  <c r="L984" i="4"/>
  <c r="L980" i="4"/>
  <c r="L975" i="4"/>
  <c r="L969" i="4"/>
  <c r="L963" i="4"/>
  <c r="M963" i="4" s="1"/>
  <c r="N963" i="4" s="1"/>
  <c r="O963" i="4" s="1"/>
  <c r="P963" i="4" s="1"/>
  <c r="Q963" i="4" s="1"/>
  <c r="L957" i="4"/>
  <c r="M957" i="4" s="1"/>
  <c r="N957" i="4" s="1"/>
  <c r="L946" i="4"/>
  <c r="L1275" i="4"/>
  <c r="L1239" i="4"/>
  <c r="L1222" i="4"/>
  <c r="L1204" i="4"/>
  <c r="L1186" i="4"/>
  <c r="L1115" i="4"/>
  <c r="L1103" i="4"/>
  <c r="L1091" i="4"/>
  <c r="L1079" i="4"/>
  <c r="L1049" i="4"/>
  <c r="M1049" i="4" s="1"/>
  <c r="N1049" i="4" s="1"/>
  <c r="O1049" i="4" s="1"/>
  <c r="P1049" i="4" s="1"/>
  <c r="Q1049" i="4" s="1"/>
  <c r="L1037" i="4"/>
  <c r="M1037" i="4" s="1"/>
  <c r="N1037" i="4" s="1"/>
  <c r="L1025" i="4"/>
  <c r="L1013" i="4"/>
  <c r="L1001" i="4"/>
  <c r="L947" i="4"/>
  <c r="L1324" i="4"/>
  <c r="L1318" i="4"/>
  <c r="L1312" i="4"/>
  <c r="L1306" i="4"/>
  <c r="L1280" i="4"/>
  <c r="L1244" i="4"/>
  <c r="L1289" i="4"/>
  <c r="M1289" i="4" s="1"/>
  <c r="N1289" i="4" s="1"/>
  <c r="O1289" i="4" s="1"/>
  <c r="P1289" i="4" s="1"/>
  <c r="Q1289" i="4" s="1"/>
  <c r="L1253" i="4"/>
  <c r="M1253" i="4" s="1"/>
  <c r="N1253" i="4" s="1"/>
  <c r="L1221" i="4"/>
  <c r="L1203" i="4"/>
  <c r="L1185" i="4"/>
  <c r="L1322" i="4"/>
  <c r="L1316" i="4"/>
  <c r="L1310" i="4"/>
  <c r="L1304" i="4"/>
  <c r="L1268" i="4"/>
  <c r="L1114" i="4"/>
  <c r="L1102" i="4"/>
  <c r="L1090" i="4"/>
  <c r="M1090" i="4" s="1"/>
  <c r="N1090" i="4" s="1"/>
  <c r="O1090" i="4" s="1"/>
  <c r="P1090" i="4" s="1"/>
  <c r="Q1090" i="4" s="1"/>
  <c r="L1078" i="4"/>
  <c r="M1078" i="4" s="1"/>
  <c r="N1078" i="4" s="1"/>
  <c r="L1050" i="4"/>
  <c r="L1038" i="4"/>
  <c r="L1026" i="4"/>
  <c r="L1014" i="4"/>
  <c r="L1002" i="4"/>
  <c r="L982" i="4"/>
  <c r="L978" i="4"/>
  <c r="L972" i="4"/>
  <c r="L966" i="4"/>
  <c r="L960" i="4"/>
  <c r="L952" i="4"/>
  <c r="M952" i="4" s="1"/>
  <c r="N952" i="4" s="1"/>
  <c r="O952" i="4" s="1"/>
  <c r="P952" i="4" s="1"/>
  <c r="Q952" i="4" s="1"/>
  <c r="L1122" i="4"/>
  <c r="M1122" i="4" s="1"/>
  <c r="N1122" i="4" s="1"/>
  <c r="O1122" i="4" s="1"/>
  <c r="P1122" i="4" s="1"/>
  <c r="Q1122" i="4" s="1"/>
  <c r="L1086" i="4"/>
  <c r="L1054" i="4"/>
  <c r="L1018" i="4"/>
  <c r="L976" i="4"/>
  <c r="L958" i="4"/>
  <c r="L948" i="4"/>
  <c r="L905" i="4"/>
  <c r="L893" i="4"/>
  <c r="L881" i="4"/>
  <c r="L869" i="4"/>
  <c r="L857" i="4"/>
  <c r="M857" i="4" s="1"/>
  <c r="N857" i="4" s="1"/>
  <c r="O857" i="4" s="1"/>
  <c r="P857" i="4" s="1"/>
  <c r="Q857" i="4" s="1"/>
  <c r="L854" i="4"/>
  <c r="M854" i="4" s="1"/>
  <c r="N854" i="4" s="1"/>
  <c r="L851" i="4"/>
  <c r="L848" i="4"/>
  <c r="L845" i="4"/>
  <c r="L842" i="4"/>
  <c r="L839" i="4"/>
  <c r="L836" i="4"/>
  <c r="L833" i="4"/>
  <c r="L830" i="4"/>
  <c r="L827" i="4"/>
  <c r="L824" i="4"/>
  <c r="L821" i="4"/>
  <c r="M821" i="4" s="1"/>
  <c r="N821" i="4" s="1"/>
  <c r="O821" i="4" s="1"/>
  <c r="P821" i="4" s="1"/>
  <c r="Q821" i="4" s="1"/>
  <c r="L818" i="4"/>
  <c r="M818" i="4" s="1"/>
  <c r="N818" i="4" s="1"/>
  <c r="O818" i="4" s="1"/>
  <c r="P818" i="4" s="1"/>
  <c r="Q818" i="4" s="1"/>
  <c r="L767" i="4"/>
  <c r="L1612" i="4"/>
  <c r="L1299" i="4"/>
  <c r="L1192" i="4"/>
  <c r="L1175" i="4"/>
  <c r="L1166" i="4"/>
  <c r="L1157" i="4"/>
  <c r="L1148" i="4"/>
  <c r="L1139" i="4"/>
  <c r="L1130" i="4"/>
  <c r="L1093" i="4"/>
  <c r="M1093" i="4" s="1"/>
  <c r="N1093" i="4" s="1"/>
  <c r="O1093" i="4" s="1"/>
  <c r="P1093" i="4" s="1"/>
  <c r="Q1093" i="4" s="1"/>
  <c r="L1023" i="4"/>
  <c r="M1023" i="4" s="1"/>
  <c r="N1023" i="4" s="1"/>
  <c r="L898" i="4"/>
  <c r="L886" i="4"/>
  <c r="L874" i="4"/>
  <c r="L862" i="4"/>
  <c r="L815" i="4"/>
  <c r="L811" i="4"/>
  <c r="L807" i="4"/>
  <c r="L803" i="4"/>
  <c r="L799" i="4"/>
  <c r="L795" i="4"/>
  <c r="L789" i="4"/>
  <c r="M789" i="4" s="1"/>
  <c r="N789" i="4" s="1"/>
  <c r="O789" i="4" s="1"/>
  <c r="P789" i="4" s="1"/>
  <c r="Q789" i="4" s="1"/>
  <c r="L783" i="4"/>
  <c r="M783" i="4" s="1"/>
  <c r="N783" i="4" s="1"/>
  <c r="O783" i="4" s="1"/>
  <c r="P783" i="4" s="1"/>
  <c r="Q783" i="4" s="1"/>
  <c r="L777" i="4"/>
  <c r="L768" i="4"/>
  <c r="L1294" i="4"/>
  <c r="L1100" i="4"/>
  <c r="L1028" i="4"/>
  <c r="L988" i="4"/>
  <c r="L965" i="4"/>
  <c r="L903" i="4"/>
  <c r="L891" i="4"/>
  <c r="L879" i="4"/>
  <c r="L867" i="4"/>
  <c r="M867" i="4" s="1"/>
  <c r="N867" i="4" s="1"/>
  <c r="O867" i="4" s="1"/>
  <c r="P867" i="4" s="1"/>
  <c r="Q867" i="4" s="1"/>
  <c r="L769" i="4"/>
  <c r="M769" i="4" s="1"/>
  <c r="N769" i="4" s="1"/>
  <c r="L1329" i="4"/>
  <c r="L1263" i="4"/>
  <c r="L1210" i="4"/>
  <c r="L1107" i="4"/>
  <c r="L1071" i="4"/>
  <c r="L1065" i="4"/>
  <c r="L1059" i="4"/>
  <c r="L1033" i="4"/>
  <c r="L997" i="4"/>
  <c r="L951" i="4"/>
  <c r="L908" i="4"/>
  <c r="M908" i="4" s="1"/>
  <c r="N908" i="4" s="1"/>
  <c r="O908" i="4" s="1"/>
  <c r="P908" i="4" s="1"/>
  <c r="Q908" i="4" s="1"/>
  <c r="L896" i="4"/>
  <c r="M896" i="4" s="1"/>
  <c r="N896" i="4" s="1"/>
  <c r="L884" i="4"/>
  <c r="L872" i="4"/>
  <c r="L860" i="4"/>
  <c r="L790" i="4"/>
  <c r="L784" i="4"/>
  <c r="L778" i="4"/>
  <c r="L770" i="4"/>
  <c r="L1258" i="4"/>
  <c r="L1098" i="4"/>
  <c r="L1042" i="4"/>
  <c r="L1006" i="4"/>
  <c r="M1006" i="4" s="1"/>
  <c r="N1006" i="4" s="1"/>
  <c r="O1006" i="4" s="1"/>
  <c r="P1006" i="4" s="1"/>
  <c r="Q1006" i="4" s="1"/>
  <c r="L964" i="4"/>
  <c r="M964" i="4" s="1"/>
  <c r="N964" i="4" s="1"/>
  <c r="O964" i="4" s="1"/>
  <c r="P964" i="4" s="1"/>
  <c r="Q964" i="4" s="1"/>
  <c r="L901" i="4"/>
  <c r="L889" i="4"/>
  <c r="L877" i="4"/>
  <c r="L865" i="4"/>
  <c r="L855" i="4"/>
  <c r="L852" i="4"/>
  <c r="L849" i="4"/>
  <c r="L846" i="4"/>
  <c r="L843" i="4"/>
  <c r="L840" i="4"/>
  <c r="L837" i="4"/>
  <c r="M837" i="4" s="1"/>
  <c r="N837" i="4" s="1"/>
  <c r="O837" i="4" s="1"/>
  <c r="P837" i="4" s="1"/>
  <c r="Q837" i="4" s="1"/>
  <c r="L834" i="4"/>
  <c r="M834" i="4" s="1"/>
  <c r="N834" i="4" s="1"/>
  <c r="O834" i="4" s="1"/>
  <c r="P834" i="4" s="1"/>
  <c r="Q834" i="4" s="1"/>
  <c r="L831" i="4"/>
  <c r="L828" i="4"/>
  <c r="L825" i="4"/>
  <c r="L822" i="4"/>
  <c r="L819" i="4"/>
  <c r="L816" i="4"/>
  <c r="L812" i="4"/>
  <c r="L808" i="4"/>
  <c r="L804" i="4"/>
  <c r="L800" i="4"/>
  <c r="L796" i="4"/>
  <c r="M796" i="4" s="1"/>
  <c r="N796" i="4" s="1"/>
  <c r="O796" i="4" s="1"/>
  <c r="P796" i="4" s="1"/>
  <c r="Q796" i="4" s="1"/>
  <c r="L771" i="4"/>
  <c r="M771" i="4" s="1"/>
  <c r="N771" i="4" s="1"/>
  <c r="O771" i="4" s="1"/>
  <c r="P771" i="4" s="1"/>
  <c r="Q771" i="4" s="1"/>
  <c r="L1172" i="4"/>
  <c r="L1163" i="4"/>
  <c r="L1154" i="4"/>
  <c r="L1145" i="4"/>
  <c r="L1136" i="4"/>
  <c r="L1127" i="4"/>
  <c r="L1105" i="4"/>
  <c r="L1047" i="4"/>
  <c r="L1011" i="4"/>
  <c r="L906" i="4"/>
  <c r="L894" i="4"/>
  <c r="M894" i="4" s="1"/>
  <c r="N894" i="4" s="1"/>
  <c r="O894" i="4" s="1"/>
  <c r="P894" i="4" s="1"/>
  <c r="Q894" i="4" s="1"/>
  <c r="L882" i="4"/>
  <c r="M882" i="4" s="1"/>
  <c r="N882" i="4" s="1"/>
  <c r="L870" i="4"/>
  <c r="L858" i="4"/>
  <c r="L791" i="4"/>
  <c r="L785" i="4"/>
  <c r="L779" i="4"/>
  <c r="L772" i="4"/>
  <c r="L1119" i="4"/>
  <c r="L1083" i="4"/>
  <c r="L1069" i="4"/>
  <c r="L1063" i="4"/>
  <c r="L1057" i="4"/>
  <c r="M1057" i="4" s="1"/>
  <c r="N1057" i="4" s="1"/>
  <c r="O1057" i="4" s="1"/>
  <c r="P1057" i="4" s="1"/>
  <c r="Q1057" i="4" s="1"/>
  <c r="L1021" i="4"/>
  <c r="M1021" i="4" s="1"/>
  <c r="N1021" i="4" s="1"/>
  <c r="O1021" i="4" s="1"/>
  <c r="P1021" i="4" s="1"/>
  <c r="Q1021" i="4" s="1"/>
  <c r="L904" i="4"/>
  <c r="L892" i="4"/>
  <c r="L880" i="4"/>
  <c r="L868" i="4"/>
  <c r="L813" i="4"/>
  <c r="L809" i="4"/>
  <c r="L805" i="4"/>
  <c r="L801" i="4"/>
  <c r="L797" i="4"/>
  <c r="L792" i="4"/>
  <c r="L786" i="4"/>
  <c r="M786" i="4" s="1"/>
  <c r="N786" i="4" s="1"/>
  <c r="O786" i="4" s="1"/>
  <c r="P786" i="4" s="1"/>
  <c r="Q786" i="4" s="1"/>
  <c r="L780" i="4"/>
  <c r="M780" i="4" s="1"/>
  <c r="N780" i="4" s="1"/>
  <c r="L774" i="4"/>
  <c r="L1169" i="4"/>
  <c r="L1160" i="4"/>
  <c r="L1151" i="4"/>
  <c r="L1142" i="4"/>
  <c r="L1088" i="4"/>
  <c r="L1045" i="4"/>
  <c r="L1030" i="4"/>
  <c r="L949" i="4"/>
  <c r="L899" i="4"/>
  <c r="L883" i="4"/>
  <c r="M883" i="4" s="1"/>
  <c r="N883" i="4" s="1"/>
  <c r="O883" i="4" s="1"/>
  <c r="P883" i="4" s="1"/>
  <c r="Q883" i="4" s="1"/>
  <c r="L847" i="4"/>
  <c r="M847" i="4" s="1"/>
  <c r="N847" i="4" s="1"/>
  <c r="O847" i="4" s="1"/>
  <c r="P847" i="4" s="1"/>
  <c r="Q847" i="4" s="1"/>
  <c r="L829" i="4"/>
  <c r="L787" i="4"/>
  <c r="L765" i="4"/>
  <c r="L760" i="4"/>
  <c r="L748" i="4"/>
  <c r="L613" i="4"/>
  <c r="L609" i="4"/>
  <c r="L605" i="4"/>
  <c r="L601" i="4"/>
  <c r="L582" i="4"/>
  <c r="L570" i="4"/>
  <c r="M570" i="4" s="1"/>
  <c r="N570" i="4" s="1"/>
  <c r="O570" i="4" s="1"/>
  <c r="P570" i="4" s="1"/>
  <c r="Q570" i="4" s="1"/>
  <c r="L558" i="4"/>
  <c r="M558" i="4" s="1"/>
  <c r="N558" i="4" s="1"/>
  <c r="L546" i="4"/>
  <c r="L534" i="4"/>
  <c r="L522" i="4"/>
  <c r="L994" i="4"/>
  <c r="L895" i="4"/>
  <c r="L866" i="4"/>
  <c r="L802" i="4"/>
  <c r="L781" i="4"/>
  <c r="L755" i="4"/>
  <c r="L597" i="4"/>
  <c r="L591" i="4"/>
  <c r="M591" i="4" s="1"/>
  <c r="N591" i="4" s="1"/>
  <c r="O591" i="4" s="1"/>
  <c r="P591" i="4" s="1"/>
  <c r="Q591" i="4" s="1"/>
  <c r="L583" i="4"/>
  <c r="M583" i="4" s="1"/>
  <c r="N583" i="4" s="1"/>
  <c r="L571" i="4"/>
  <c r="L559" i="4"/>
  <c r="L547" i="4"/>
  <c r="L1016" i="4"/>
  <c r="L907" i="4"/>
  <c r="L878" i="4"/>
  <c r="L850" i="4"/>
  <c r="L832" i="4"/>
  <c r="L775" i="4"/>
  <c r="L762" i="4"/>
  <c r="L750" i="4"/>
  <c r="M750" i="4" s="1"/>
  <c r="N750" i="4" s="1"/>
  <c r="O750" i="4" s="1"/>
  <c r="P750" i="4" s="1"/>
  <c r="Q750" i="4" s="1"/>
  <c r="L743" i="4"/>
  <c r="M743" i="4" s="1"/>
  <c r="N743" i="4" s="1"/>
  <c r="L741" i="4"/>
  <c r="L739" i="4"/>
  <c r="L737" i="4"/>
  <c r="L735" i="4"/>
  <c r="L733" i="4"/>
  <c r="L731" i="4"/>
  <c r="L728" i="4"/>
  <c r="L725" i="4"/>
  <c r="L722" i="4"/>
  <c r="L719" i="4"/>
  <c r="L716" i="4"/>
  <c r="M716" i="4" s="1"/>
  <c r="N716" i="4" s="1"/>
  <c r="O716" i="4" s="1"/>
  <c r="P716" i="4" s="1"/>
  <c r="Q716" i="4" s="1"/>
  <c r="L713" i="4"/>
  <c r="M713" i="4" s="1"/>
  <c r="N713" i="4" s="1"/>
  <c r="L710" i="4"/>
  <c r="L707" i="4"/>
  <c r="L704" i="4"/>
  <c r="L701" i="4"/>
  <c r="L698" i="4"/>
  <c r="L695" i="4"/>
  <c r="L692" i="4"/>
  <c r="L689" i="4"/>
  <c r="L686" i="4"/>
  <c r="L683" i="4"/>
  <c r="L680" i="4"/>
  <c r="M680" i="4" s="1"/>
  <c r="N680" i="4" s="1"/>
  <c r="O680" i="4" s="1"/>
  <c r="P680" i="4" s="1"/>
  <c r="Q680" i="4" s="1"/>
  <c r="L677" i="4"/>
  <c r="M677" i="4" s="1"/>
  <c r="N677" i="4" s="1"/>
  <c r="L674" i="4"/>
  <c r="L671" i="4"/>
  <c r="L668" i="4"/>
  <c r="L665" i="4"/>
  <c r="L662" i="4"/>
  <c r="L659" i="4"/>
  <c r="L656" i="4"/>
  <c r="L653" i="4"/>
  <c r="L650" i="4"/>
  <c r="L647" i="4"/>
  <c r="L644" i="4"/>
  <c r="M644" i="4" s="1"/>
  <c r="N644" i="4" s="1"/>
  <c r="O644" i="4" s="1"/>
  <c r="P644" i="4" s="1"/>
  <c r="Q644" i="4" s="1"/>
  <c r="L641" i="4"/>
  <c r="M641" i="4" s="1"/>
  <c r="N641" i="4" s="1"/>
  <c r="L638" i="4"/>
  <c r="L635" i="4"/>
  <c r="L632" i="4"/>
  <c r="L629" i="4"/>
  <c r="L626" i="4"/>
  <c r="L623" i="4"/>
  <c r="L620" i="4"/>
  <c r="L617" i="4"/>
  <c r="L1117" i="4"/>
  <c r="L1052" i="4"/>
  <c r="L1004" i="4"/>
  <c r="M1004" i="4" s="1"/>
  <c r="N1004" i="4" s="1"/>
  <c r="O1004" i="4" s="1"/>
  <c r="P1004" i="4" s="1"/>
  <c r="Q1004" i="4" s="1"/>
  <c r="L991" i="4"/>
  <c r="M991" i="4" s="1"/>
  <c r="N991" i="4" s="1"/>
  <c r="O991" i="4" s="1"/>
  <c r="P991" i="4" s="1"/>
  <c r="Q991" i="4" s="1"/>
  <c r="L981" i="4"/>
  <c r="L890" i="4"/>
  <c r="L861" i="4"/>
  <c r="L757" i="4"/>
  <c r="L745" i="4"/>
  <c r="L614" i="4"/>
  <c r="L610" i="4"/>
  <c r="L606" i="4"/>
  <c r="L602" i="4"/>
  <c r="L598" i="4"/>
  <c r="L1081" i="4"/>
  <c r="M1081" i="4" s="1"/>
  <c r="N1081" i="4" s="1"/>
  <c r="O1081" i="4" s="1"/>
  <c r="P1081" i="4" s="1"/>
  <c r="Q1081" i="4" s="1"/>
  <c r="L1067" i="4"/>
  <c r="M1067" i="4" s="1"/>
  <c r="N1067" i="4" s="1"/>
  <c r="L1040" i="4"/>
  <c r="L971" i="4"/>
  <c r="L902" i="4"/>
  <c r="L873" i="4"/>
  <c r="L853" i="4"/>
  <c r="L835" i="4"/>
  <c r="L817" i="4"/>
  <c r="L814" i="4"/>
  <c r="L798" i="4"/>
  <c r="L764" i="4"/>
  <c r="L752" i="4"/>
  <c r="M752" i="4" s="1"/>
  <c r="N752" i="4" s="1"/>
  <c r="O752" i="4" s="1"/>
  <c r="P752" i="4" s="1"/>
  <c r="Q752" i="4" s="1"/>
  <c r="L586" i="4"/>
  <c r="M586" i="4" s="1"/>
  <c r="N586" i="4" s="1"/>
  <c r="O586" i="4" s="1"/>
  <c r="P586" i="4" s="1"/>
  <c r="Q586" i="4" s="1"/>
  <c r="L574" i="4"/>
  <c r="L562" i="4"/>
  <c r="L550" i="4"/>
  <c r="L538" i="4"/>
  <c r="L526" i="4"/>
  <c r="L1133" i="4"/>
  <c r="L970" i="4"/>
  <c r="L885" i="4"/>
  <c r="L759" i="4"/>
  <c r="L747" i="4"/>
  <c r="L593" i="4"/>
  <c r="M593" i="4" s="1"/>
  <c r="N593" i="4" s="1"/>
  <c r="O593" i="4" s="1"/>
  <c r="P593" i="4" s="1"/>
  <c r="Q593" i="4" s="1"/>
  <c r="L587" i="4"/>
  <c r="M587" i="4" s="1"/>
  <c r="N587" i="4" s="1"/>
  <c r="L575" i="4"/>
  <c r="L563" i="4"/>
  <c r="L551" i="4"/>
  <c r="L539" i="4"/>
  <c r="L527" i="4"/>
  <c r="L1112" i="4"/>
  <c r="L897" i="4"/>
  <c r="L856" i="4"/>
  <c r="L838" i="4"/>
  <c r="L820" i="4"/>
  <c r="L754" i="4"/>
  <c r="M754" i="4" s="1"/>
  <c r="N754" i="4" s="1"/>
  <c r="O754" i="4" s="1"/>
  <c r="P754" i="4" s="1"/>
  <c r="Q754" i="4" s="1"/>
  <c r="L729" i="4"/>
  <c r="M729" i="4" s="1"/>
  <c r="N729" i="4" s="1"/>
  <c r="L726" i="4"/>
  <c r="L723" i="4"/>
  <c r="L720" i="4"/>
  <c r="L717" i="4"/>
  <c r="L714" i="4"/>
  <c r="L711" i="4"/>
  <c r="L708" i="4"/>
  <c r="L705" i="4"/>
  <c r="L702" i="4"/>
  <c r="L699" i="4"/>
  <c r="L696" i="4"/>
  <c r="M696" i="4" s="1"/>
  <c r="N696" i="4" s="1"/>
  <c r="O696" i="4" s="1"/>
  <c r="P696" i="4" s="1"/>
  <c r="Q696" i="4" s="1"/>
  <c r="L693" i="4"/>
  <c r="M693" i="4" s="1"/>
  <c r="N693" i="4" s="1"/>
  <c r="L690" i="4"/>
  <c r="L687" i="4"/>
  <c r="L684" i="4"/>
  <c r="L681" i="4"/>
  <c r="L678" i="4"/>
  <c r="L675" i="4"/>
  <c r="L672" i="4"/>
  <c r="L669" i="4"/>
  <c r="L666" i="4"/>
  <c r="L663" i="4"/>
  <c r="L660" i="4"/>
  <c r="M660" i="4" s="1"/>
  <c r="N660" i="4" s="1"/>
  <c r="O660" i="4" s="1"/>
  <c r="P660" i="4" s="1"/>
  <c r="Q660" i="4" s="1"/>
  <c r="L657" i="4"/>
  <c r="M657" i="4" s="1"/>
  <c r="N657" i="4" s="1"/>
  <c r="L654" i="4"/>
  <c r="L651" i="4"/>
  <c r="L648" i="4"/>
  <c r="L645" i="4"/>
  <c r="L642" i="4"/>
  <c r="L639" i="4"/>
  <c r="L636" i="4"/>
  <c r="L633" i="4"/>
  <c r="L630" i="4"/>
  <c r="L627" i="4"/>
  <c r="L624" i="4"/>
  <c r="M624" i="4" s="1"/>
  <c r="N624" i="4" s="1"/>
  <c r="O624" i="4" s="1"/>
  <c r="P624" i="4" s="1"/>
  <c r="Q624" i="4" s="1"/>
  <c r="L621" i="4"/>
  <c r="M621" i="4" s="1"/>
  <c r="N621" i="4" s="1"/>
  <c r="L618" i="4"/>
  <c r="L615" i="4"/>
  <c r="L611" i="4"/>
  <c r="L607" i="4"/>
  <c r="L603" i="4"/>
  <c r="L599" i="4"/>
  <c r="L576" i="4"/>
  <c r="L564" i="4"/>
  <c r="L552" i="4"/>
  <c r="L540" i="4"/>
  <c r="L528" i="4"/>
  <c r="M528" i="4" s="1"/>
  <c r="N528" i="4" s="1"/>
  <c r="O528" i="4" s="1"/>
  <c r="P528" i="4" s="1"/>
  <c r="Q528" i="4" s="1"/>
  <c r="L1110" i="4"/>
  <c r="M1110" i="4" s="1"/>
  <c r="N1110" i="4" s="1"/>
  <c r="O1110" i="4" s="1"/>
  <c r="P1110" i="4" s="1"/>
  <c r="Q1110" i="4" s="1"/>
  <c r="L1076" i="4"/>
  <c r="L999" i="4"/>
  <c r="L810" i="4"/>
  <c r="L761" i="4"/>
  <c r="L749" i="4"/>
  <c r="L1179" i="4"/>
  <c r="L1061" i="4"/>
  <c r="L977" i="4"/>
  <c r="L876" i="4"/>
  <c r="L863" i="4"/>
  <c r="L788" i="4"/>
  <c r="M788" i="4" s="1"/>
  <c r="N788" i="4" s="1"/>
  <c r="O788" i="4" s="1"/>
  <c r="P788" i="4" s="1"/>
  <c r="Q788" i="4" s="1"/>
  <c r="L763" i="4"/>
  <c r="M763" i="4" s="1"/>
  <c r="N763" i="4" s="1"/>
  <c r="L751" i="4"/>
  <c r="L612" i="4"/>
  <c r="L608" i="4"/>
  <c r="L604" i="4"/>
  <c r="L600" i="4"/>
  <c r="L740" i="4"/>
  <c r="L732" i="4"/>
  <c r="L561" i="4"/>
  <c r="L509" i="4"/>
  <c r="L959" i="4"/>
  <c r="L875" i="4"/>
  <c r="M875" i="4" s="1"/>
  <c r="N875" i="4" s="1"/>
  <c r="O875" i="4" s="1"/>
  <c r="P875" i="4" s="1"/>
  <c r="Q875" i="4" s="1"/>
  <c r="L859" i="4"/>
  <c r="M859" i="4" s="1"/>
  <c r="N859" i="4" s="1"/>
  <c r="L844" i="4"/>
  <c r="L758" i="4"/>
  <c r="L589" i="4"/>
  <c r="L572" i="4"/>
  <c r="L544" i="4"/>
  <c r="L542" i="4"/>
  <c r="L524" i="4"/>
  <c r="L521" i="4"/>
  <c r="L517" i="4"/>
  <c r="L510" i="4"/>
  <c r="L595" i="4"/>
  <c r="M595" i="4" s="1"/>
  <c r="N595" i="4" s="1"/>
  <c r="O595" i="4" s="1"/>
  <c r="P595" i="4" s="1"/>
  <c r="Q595" i="4" s="1"/>
  <c r="L585" i="4"/>
  <c r="M585" i="4" s="1"/>
  <c r="N585" i="4" s="1"/>
  <c r="O585" i="4" s="1"/>
  <c r="P585" i="4" s="1"/>
  <c r="Q585" i="4" s="1"/>
  <c r="L557" i="4"/>
  <c r="L555" i="4"/>
  <c r="L553" i="4"/>
  <c r="L537" i="4"/>
  <c r="L532" i="4"/>
  <c r="L511" i="4"/>
  <c r="L1095" i="4"/>
  <c r="L1035" i="4"/>
  <c r="L841" i="4"/>
  <c r="L766" i="4"/>
  <c r="L756" i="4"/>
  <c r="M756" i="4" s="1"/>
  <c r="N756" i="4" s="1"/>
  <c r="O756" i="4" s="1"/>
  <c r="P756" i="4" s="1"/>
  <c r="Q756" i="4" s="1"/>
  <c r="L738" i="4"/>
  <c r="M738" i="4" s="1"/>
  <c r="N738" i="4" s="1"/>
  <c r="O738" i="4" s="1"/>
  <c r="P738" i="4" s="1"/>
  <c r="Q738" i="4" s="1"/>
  <c r="L568" i="4"/>
  <c r="L566" i="4"/>
  <c r="L518" i="4"/>
  <c r="L512" i="4"/>
  <c r="L950" i="4"/>
  <c r="L888" i="4"/>
  <c r="L826" i="4"/>
  <c r="L746" i="4"/>
  <c r="L730" i="4"/>
  <c r="L724" i="4"/>
  <c r="L718" i="4"/>
  <c r="M718" i="4" s="1"/>
  <c r="N718" i="4" s="1"/>
  <c r="O718" i="4" s="1"/>
  <c r="P718" i="4" s="1"/>
  <c r="Q718" i="4" s="1"/>
  <c r="L712" i="4"/>
  <c r="M712" i="4" s="1"/>
  <c r="N712" i="4" s="1"/>
  <c r="L706" i="4"/>
  <c r="L700" i="4"/>
  <c r="L694" i="4"/>
  <c r="L688" i="4"/>
  <c r="L682" i="4"/>
  <c r="L676" i="4"/>
  <c r="L670" i="4"/>
  <c r="L664" i="4"/>
  <c r="L658" i="4"/>
  <c r="L652" i="4"/>
  <c r="L646" i="4"/>
  <c r="M646" i="4" s="1"/>
  <c r="N646" i="4" s="1"/>
  <c r="O646" i="4" s="1"/>
  <c r="P646" i="4" s="1"/>
  <c r="Q646" i="4" s="1"/>
  <c r="L640" i="4"/>
  <c r="M640" i="4" s="1"/>
  <c r="N640" i="4" s="1"/>
  <c r="L634" i="4"/>
  <c r="L628" i="4"/>
  <c r="L622" i="4"/>
  <c r="L616" i="4"/>
  <c r="L581" i="4"/>
  <c r="L579" i="4"/>
  <c r="L577" i="4"/>
  <c r="L535" i="4"/>
  <c r="L530" i="4"/>
  <c r="L1178" i="4"/>
  <c r="L985" i="4"/>
  <c r="M985" i="4" s="1"/>
  <c r="N985" i="4" s="1"/>
  <c r="O985" i="4" s="1"/>
  <c r="P985" i="4" s="1"/>
  <c r="Q985" i="4" s="1"/>
  <c r="L887" i="4"/>
  <c r="M887" i="4" s="1"/>
  <c r="N887" i="4" s="1"/>
  <c r="L871" i="4"/>
  <c r="L776" i="4"/>
  <c r="L549" i="4"/>
  <c r="L519" i="4"/>
  <c r="L513" i="4"/>
  <c r="L1074" i="4"/>
  <c r="L823" i="4"/>
  <c r="L744" i="4"/>
  <c r="L736" i="4"/>
  <c r="L588" i="4"/>
  <c r="L560" i="4"/>
  <c r="M560" i="4" s="1"/>
  <c r="N560" i="4" s="1"/>
  <c r="O560" i="4" s="1"/>
  <c r="P560" i="4" s="1"/>
  <c r="Q560" i="4" s="1"/>
  <c r="L525" i="4"/>
  <c r="M525" i="4" s="1"/>
  <c r="N525" i="4" s="1"/>
  <c r="O525" i="4" s="1"/>
  <c r="P525" i="4" s="1"/>
  <c r="Q525" i="4" s="1"/>
  <c r="L773" i="4"/>
  <c r="L594" i="4"/>
  <c r="L573" i="4"/>
  <c r="L545" i="4"/>
  <c r="L543" i="4"/>
  <c r="L541" i="4"/>
  <c r="L533" i="4"/>
  <c r="L514" i="4"/>
  <c r="L864" i="4"/>
  <c r="L794" i="4"/>
  <c r="L742" i="4"/>
  <c r="M742" i="4" s="1"/>
  <c r="N742" i="4" s="1"/>
  <c r="O742" i="4" s="1"/>
  <c r="P742" i="4" s="1"/>
  <c r="Q742" i="4" s="1"/>
  <c r="L734" i="4"/>
  <c r="M734" i="4" s="1"/>
  <c r="N734" i="4" s="1"/>
  <c r="L596" i="4"/>
  <c r="L569" i="4"/>
  <c r="L567" i="4"/>
  <c r="L565" i="4"/>
  <c r="L536" i="4"/>
  <c r="L531" i="4"/>
  <c r="L520" i="4"/>
  <c r="L515" i="4"/>
  <c r="L506" i="4"/>
  <c r="L505" i="4"/>
  <c r="L504" i="4"/>
  <c r="M504" i="4" s="1"/>
  <c r="N504" i="4" s="1"/>
  <c r="O504" i="4" s="1"/>
  <c r="P504" i="4" s="1"/>
  <c r="Q504" i="4" s="1"/>
  <c r="L503" i="4"/>
  <c r="M503" i="4" s="1"/>
  <c r="N503" i="4" s="1"/>
  <c r="O503" i="4" s="1"/>
  <c r="P503" i="4" s="1"/>
  <c r="Q503" i="4" s="1"/>
  <c r="L502" i="4"/>
  <c r="L501" i="4"/>
  <c r="L500" i="4"/>
  <c r="L499" i="4"/>
  <c r="L498" i="4"/>
  <c r="L497" i="4"/>
  <c r="L496" i="4"/>
  <c r="L495" i="4"/>
  <c r="L494" i="4"/>
  <c r="L493" i="4"/>
  <c r="L492" i="4"/>
  <c r="M492" i="4" s="1"/>
  <c r="N492" i="4" s="1"/>
  <c r="O492" i="4" s="1"/>
  <c r="P492" i="4" s="1"/>
  <c r="Q492" i="4" s="1"/>
  <c r="L491" i="4"/>
  <c r="M491" i="4" s="1"/>
  <c r="N491" i="4" s="1"/>
  <c r="L490" i="4"/>
  <c r="L489" i="4"/>
  <c r="L488" i="4"/>
  <c r="L487" i="4"/>
  <c r="L486" i="4"/>
  <c r="L485" i="4"/>
  <c r="L484" i="4"/>
  <c r="L483" i="4"/>
  <c r="L482" i="4"/>
  <c r="L481" i="4"/>
  <c r="L480" i="4"/>
  <c r="M480" i="4" s="1"/>
  <c r="N480" i="4" s="1"/>
  <c r="O480" i="4" s="1"/>
  <c r="P480" i="4" s="1"/>
  <c r="Q480" i="4" s="1"/>
  <c r="L479" i="4"/>
  <c r="M479" i="4" s="1"/>
  <c r="N479" i="4" s="1"/>
  <c r="O479" i="4" s="1"/>
  <c r="P479" i="4" s="1"/>
  <c r="Q479" i="4" s="1"/>
  <c r="L478" i="4"/>
  <c r="L477" i="4"/>
  <c r="L476" i="4"/>
  <c r="L475" i="4"/>
  <c r="L474" i="4"/>
  <c r="L473" i="4"/>
  <c r="L472" i="4"/>
  <c r="L471" i="4"/>
  <c r="L470" i="4"/>
  <c r="L469" i="4"/>
  <c r="L468" i="4"/>
  <c r="M468" i="4" s="1"/>
  <c r="N468" i="4" s="1"/>
  <c r="O468" i="4" s="1"/>
  <c r="P468" i="4" s="1"/>
  <c r="Q468" i="4" s="1"/>
  <c r="L467" i="4"/>
  <c r="M467" i="4" s="1"/>
  <c r="N467" i="4" s="1"/>
  <c r="L466" i="4"/>
  <c r="L465" i="4"/>
  <c r="L464" i="4"/>
  <c r="L463" i="4"/>
  <c r="L462" i="4"/>
  <c r="L461" i="4"/>
  <c r="L460" i="4"/>
  <c r="L459" i="4"/>
  <c r="L458" i="4"/>
  <c r="L457" i="4"/>
  <c r="L456" i="4"/>
  <c r="M456" i="4" s="1"/>
  <c r="N456" i="4" s="1"/>
  <c r="O456" i="4" s="1"/>
  <c r="P456" i="4" s="1"/>
  <c r="Q456" i="4" s="1"/>
  <c r="L455" i="4"/>
  <c r="M455" i="4" s="1"/>
  <c r="N455" i="4" s="1"/>
  <c r="O455" i="4" s="1"/>
  <c r="P455" i="4" s="1"/>
  <c r="Q455" i="4" s="1"/>
  <c r="L454" i="4"/>
  <c r="L453" i="4"/>
  <c r="L452" i="4"/>
  <c r="L451" i="4"/>
  <c r="L450" i="4"/>
  <c r="L449" i="4"/>
  <c r="L448" i="4"/>
  <c r="L447" i="4"/>
  <c r="L446" i="4"/>
  <c r="L445" i="4"/>
  <c r="L444" i="4"/>
  <c r="M444" i="4" s="1"/>
  <c r="N444" i="4" s="1"/>
  <c r="O444" i="4" s="1"/>
  <c r="P444" i="4" s="1"/>
  <c r="Q444" i="4" s="1"/>
  <c r="L443" i="4"/>
  <c r="M443" i="4" s="1"/>
  <c r="N443" i="4" s="1"/>
  <c r="L442" i="4"/>
  <c r="L441" i="4"/>
  <c r="L440" i="4"/>
  <c r="L439" i="4"/>
  <c r="L438" i="4"/>
  <c r="L437" i="4"/>
  <c r="L436" i="4"/>
  <c r="L435" i="4"/>
  <c r="L434" i="4"/>
  <c r="L433" i="4"/>
  <c r="L432" i="4"/>
  <c r="M432" i="4" s="1"/>
  <c r="N432" i="4" s="1"/>
  <c r="O432" i="4" s="1"/>
  <c r="P432" i="4" s="1"/>
  <c r="Q432" i="4" s="1"/>
  <c r="L431" i="4"/>
  <c r="M431" i="4" s="1"/>
  <c r="N431" i="4" s="1"/>
  <c r="O431" i="4" s="1"/>
  <c r="P431" i="4" s="1"/>
  <c r="Q431" i="4" s="1"/>
  <c r="L430" i="4"/>
  <c r="L429" i="4"/>
  <c r="L428" i="4"/>
  <c r="L427" i="4"/>
  <c r="L426" i="4"/>
  <c r="L425" i="4"/>
  <c r="L424" i="4"/>
  <c r="L423" i="4"/>
  <c r="L422" i="4"/>
  <c r="L421" i="4"/>
  <c r="L420" i="4"/>
  <c r="M420" i="4" s="1"/>
  <c r="N420" i="4" s="1"/>
  <c r="O420" i="4" s="1"/>
  <c r="P420" i="4" s="1"/>
  <c r="Q420" i="4" s="1"/>
  <c r="L419" i="4"/>
  <c r="M419" i="4" s="1"/>
  <c r="N419" i="4" s="1"/>
  <c r="L418" i="4"/>
  <c r="L417" i="4"/>
  <c r="L416" i="4"/>
  <c r="L415" i="4"/>
  <c r="L414" i="4"/>
  <c r="L413" i="4"/>
  <c r="L412" i="4"/>
  <c r="L411" i="4"/>
  <c r="L410" i="4"/>
  <c r="L409" i="4"/>
  <c r="L408" i="4"/>
  <c r="M408" i="4" s="1"/>
  <c r="N408" i="4" s="1"/>
  <c r="O408" i="4" s="1"/>
  <c r="P408" i="4" s="1"/>
  <c r="Q408" i="4" s="1"/>
  <c r="L407" i="4"/>
  <c r="M407" i="4" s="1"/>
  <c r="N407" i="4" s="1"/>
  <c r="O407" i="4" s="1"/>
  <c r="P407" i="4" s="1"/>
  <c r="Q407" i="4" s="1"/>
  <c r="L406" i="4"/>
  <c r="L405" i="4"/>
  <c r="L404" i="4"/>
  <c r="L403" i="4"/>
  <c r="L402" i="4"/>
  <c r="L401" i="4"/>
  <c r="L400" i="4"/>
  <c r="L399" i="4"/>
  <c r="L398" i="4"/>
  <c r="L397" i="4"/>
  <c r="L396" i="4"/>
  <c r="M396" i="4" s="1"/>
  <c r="N396" i="4" s="1"/>
  <c r="O396" i="4" s="1"/>
  <c r="P396" i="4" s="1"/>
  <c r="Q396" i="4" s="1"/>
  <c r="L395" i="4"/>
  <c r="M395" i="4" s="1"/>
  <c r="N395" i="4" s="1"/>
  <c r="L394" i="4"/>
  <c r="L393" i="4"/>
  <c r="L392" i="4"/>
  <c r="L391" i="4"/>
  <c r="L390" i="4"/>
  <c r="L389" i="4"/>
  <c r="L388" i="4"/>
  <c r="L387" i="4"/>
  <c r="L386" i="4"/>
  <c r="L385" i="4"/>
  <c r="L384" i="4"/>
  <c r="M384" i="4" s="1"/>
  <c r="N384" i="4" s="1"/>
  <c r="O384" i="4" s="1"/>
  <c r="P384" i="4" s="1"/>
  <c r="Q384" i="4" s="1"/>
  <c r="L383" i="4"/>
  <c r="M383" i="4" s="1"/>
  <c r="N383" i="4" s="1"/>
  <c r="L382" i="4"/>
  <c r="L381" i="4"/>
  <c r="L380" i="4"/>
  <c r="L379" i="4"/>
  <c r="L378" i="4"/>
  <c r="L377" i="4"/>
  <c r="L376" i="4"/>
  <c r="L375" i="4"/>
  <c r="L374" i="4"/>
  <c r="L373" i="4"/>
  <c r="L372" i="4"/>
  <c r="M372" i="4" s="1"/>
  <c r="N372" i="4" s="1"/>
  <c r="O372" i="4" s="1"/>
  <c r="P372" i="4" s="1"/>
  <c r="Q372" i="4" s="1"/>
  <c r="L371" i="4"/>
  <c r="M371" i="4" s="1"/>
  <c r="N371" i="4" s="1"/>
  <c r="O371" i="4" s="1"/>
  <c r="P371" i="4" s="1"/>
  <c r="Q371" i="4" s="1"/>
  <c r="L370" i="4"/>
  <c r="L369" i="4"/>
  <c r="L368" i="4"/>
  <c r="L367" i="4"/>
  <c r="L523" i="4"/>
  <c r="L358" i="4"/>
  <c r="L341" i="4"/>
  <c r="L329" i="4"/>
  <c r="L317" i="4"/>
  <c r="L291" i="4"/>
  <c r="L285" i="4"/>
  <c r="M285" i="4" s="1"/>
  <c r="N285" i="4" s="1"/>
  <c r="O285" i="4" s="1"/>
  <c r="P285" i="4" s="1"/>
  <c r="Q285" i="4" s="1"/>
  <c r="L279" i="4"/>
  <c r="M279" i="4" s="1"/>
  <c r="N279" i="4" s="1"/>
  <c r="L273" i="4"/>
  <c r="L267" i="4"/>
  <c r="L258" i="4"/>
  <c r="L246" i="4"/>
  <c r="L234" i="4"/>
  <c r="L806" i="4"/>
  <c r="L727" i="4"/>
  <c r="L703" i="4"/>
  <c r="L679" i="4"/>
  <c r="L655" i="4"/>
  <c r="L631" i="4"/>
  <c r="M631" i="4" s="1"/>
  <c r="N631" i="4" s="1"/>
  <c r="O631" i="4" s="1"/>
  <c r="P631" i="4" s="1"/>
  <c r="Q631" i="4" s="1"/>
  <c r="L580" i="4"/>
  <c r="M580" i="4" s="1"/>
  <c r="N580" i="4" s="1"/>
  <c r="L365" i="4"/>
  <c r="L353" i="4"/>
  <c r="L346" i="4"/>
  <c r="L334" i="4"/>
  <c r="L322" i="4"/>
  <c r="L310" i="4"/>
  <c r="L305" i="4"/>
  <c r="L301" i="4"/>
  <c r="L297" i="4"/>
  <c r="L259" i="4"/>
  <c r="L247" i="4"/>
  <c r="M247" i="4" s="1"/>
  <c r="N247" i="4" s="1"/>
  <c r="O247" i="4" s="1"/>
  <c r="P247" i="4" s="1"/>
  <c r="Q247" i="4" s="1"/>
  <c r="L235" i="4"/>
  <c r="M235" i="4" s="1"/>
  <c r="N235" i="4" s="1"/>
  <c r="L1124" i="4"/>
  <c r="L529" i="4"/>
  <c r="L508" i="4"/>
  <c r="L360" i="4"/>
  <c r="L348" i="4"/>
  <c r="L339" i="4"/>
  <c r="L327" i="4"/>
  <c r="L315" i="4"/>
  <c r="L292" i="4"/>
  <c r="L286" i="4"/>
  <c r="L280" i="4"/>
  <c r="M280" i="4" s="1"/>
  <c r="N280" i="4" s="1"/>
  <c r="O280" i="4" s="1"/>
  <c r="P280" i="4" s="1"/>
  <c r="Q280" i="4" s="1"/>
  <c r="L274" i="4"/>
  <c r="M274" i="4" s="1"/>
  <c r="N274" i="4" s="1"/>
  <c r="L268" i="4"/>
  <c r="L260" i="4"/>
  <c r="L248" i="4"/>
  <c r="L236" i="4"/>
  <c r="L753" i="4"/>
  <c r="L556" i="4"/>
  <c r="L355" i="4"/>
  <c r="L344" i="4"/>
  <c r="L332" i="4"/>
  <c r="L320" i="4"/>
  <c r="L308" i="4"/>
  <c r="M308" i="4" s="1"/>
  <c r="N308" i="4" s="1"/>
  <c r="O308" i="4" s="1"/>
  <c r="P308" i="4" s="1"/>
  <c r="Q308" i="4" s="1"/>
  <c r="L261" i="4"/>
  <c r="M261" i="4" s="1"/>
  <c r="N261" i="4" s="1"/>
  <c r="L249" i="4"/>
  <c r="L237" i="4"/>
  <c r="L721" i="4"/>
  <c r="L697" i="4"/>
  <c r="L673" i="4"/>
  <c r="L649" i="4"/>
  <c r="L625" i="4"/>
  <c r="L578" i="4"/>
  <c r="L507" i="4"/>
  <c r="L362" i="4"/>
  <c r="L350" i="4"/>
  <c r="M350" i="4" s="1"/>
  <c r="N350" i="4" s="1"/>
  <c r="O350" i="4" s="1"/>
  <c r="P350" i="4" s="1"/>
  <c r="Q350" i="4" s="1"/>
  <c r="L337" i="4"/>
  <c r="M337" i="4" s="1"/>
  <c r="N337" i="4" s="1"/>
  <c r="O337" i="4" s="1"/>
  <c r="P337" i="4" s="1"/>
  <c r="Q337" i="4" s="1"/>
  <c r="L325" i="4"/>
  <c r="L313" i="4"/>
  <c r="L302" i="4"/>
  <c r="L298" i="4"/>
  <c r="L293" i="4"/>
  <c r="L287" i="4"/>
  <c r="L281" i="4"/>
  <c r="L275" i="4"/>
  <c r="L269" i="4"/>
  <c r="L262" i="4"/>
  <c r="L250" i="4"/>
  <c r="M250" i="4" s="1"/>
  <c r="N250" i="4" s="1"/>
  <c r="O250" i="4" s="1"/>
  <c r="P250" i="4" s="1"/>
  <c r="Q250" i="4" s="1"/>
  <c r="L238" i="4"/>
  <c r="M238" i="4" s="1"/>
  <c r="N238" i="4" s="1"/>
  <c r="O238" i="4" s="1"/>
  <c r="P238" i="4" s="1"/>
  <c r="Q238" i="4" s="1"/>
  <c r="L793" i="4"/>
  <c r="L548" i="4"/>
  <c r="L516" i="4"/>
  <c r="L357" i="4"/>
  <c r="L342" i="4"/>
  <c r="L330" i="4"/>
  <c r="L318" i="4"/>
  <c r="L306" i="4"/>
  <c r="L263" i="4"/>
  <c r="L251" i="4"/>
  <c r="L239" i="4"/>
  <c r="M239" i="4" s="1"/>
  <c r="N239" i="4" s="1"/>
  <c r="O239" i="4" s="1"/>
  <c r="P239" i="4" s="1"/>
  <c r="Q239" i="4" s="1"/>
  <c r="L900" i="4"/>
  <c r="M900" i="4" s="1"/>
  <c r="N900" i="4" s="1"/>
  <c r="L592" i="4"/>
  <c r="L584" i="4"/>
  <c r="L554" i="4"/>
  <c r="L364" i="4"/>
  <c r="L352" i="4"/>
  <c r="L335" i="4"/>
  <c r="L323" i="4"/>
  <c r="L311" i="4"/>
  <c r="L294" i="4"/>
  <c r="L288" i="4"/>
  <c r="L282" i="4"/>
  <c r="M282" i="4" s="1"/>
  <c r="N282" i="4" s="1"/>
  <c r="O282" i="4" s="1"/>
  <c r="P282" i="4" s="1"/>
  <c r="Q282" i="4" s="1"/>
  <c r="L276" i="4"/>
  <c r="M276" i="4" s="1"/>
  <c r="N276" i="4" s="1"/>
  <c r="L270" i="4"/>
  <c r="L264" i="4"/>
  <c r="L252" i="4"/>
  <c r="L240" i="4"/>
  <c r="L782" i="4"/>
  <c r="L715" i="4"/>
  <c r="L691" i="4"/>
  <c r="L667" i="4"/>
  <c r="L643" i="4"/>
  <c r="L619" i="4"/>
  <c r="L359" i="4"/>
  <c r="M359" i="4" s="1"/>
  <c r="N359" i="4" s="1"/>
  <c r="O359" i="4" s="1"/>
  <c r="P359" i="4" s="1"/>
  <c r="Q359" i="4" s="1"/>
  <c r="L347" i="4"/>
  <c r="M347" i="4" s="1"/>
  <c r="N347" i="4" s="1"/>
  <c r="L340" i="4"/>
  <c r="L328" i="4"/>
  <c r="L316" i="4"/>
  <c r="L303" i="4"/>
  <c r="L299" i="4"/>
  <c r="L253" i="4"/>
  <c r="L241" i="4"/>
  <c r="L363" i="4"/>
  <c r="L351" i="4"/>
  <c r="L336" i="4"/>
  <c r="L324" i="4"/>
  <c r="M324" i="4" s="1"/>
  <c r="N324" i="4" s="1"/>
  <c r="O324" i="4" s="1"/>
  <c r="P324" i="4" s="1"/>
  <c r="Q324" i="4" s="1"/>
  <c r="L312" i="4"/>
  <c r="M312" i="4" s="1"/>
  <c r="N312" i="4" s="1"/>
  <c r="L257" i="4"/>
  <c r="L245" i="4"/>
  <c r="L233" i="4"/>
  <c r="L1009" i="4"/>
  <c r="L366" i="4"/>
  <c r="L333" i="4"/>
  <c r="L295" i="4"/>
  <c r="L271" i="4"/>
  <c r="L135" i="4"/>
  <c r="L131" i="4"/>
  <c r="L119" i="4"/>
  <c r="M119" i="4" s="1"/>
  <c r="N119" i="4" s="1"/>
  <c r="O119" i="4" s="1"/>
  <c r="P119" i="4" s="1"/>
  <c r="Q119" i="4" s="1"/>
  <c r="L107" i="4"/>
  <c r="M107" i="4" s="1"/>
  <c r="N107" i="4" s="1"/>
  <c r="O107" i="4" s="1"/>
  <c r="P107" i="4" s="1"/>
  <c r="Q107" i="4" s="1"/>
  <c r="L326" i="4"/>
  <c r="L124" i="4"/>
  <c r="L112" i="4"/>
  <c r="L100" i="4"/>
  <c r="L97" i="4"/>
  <c r="L94" i="4"/>
  <c r="L91" i="4"/>
  <c r="L88" i="4"/>
  <c r="L85" i="4"/>
  <c r="L82" i="4"/>
  <c r="L79" i="4"/>
  <c r="M79" i="4" s="1"/>
  <c r="N79" i="4" s="1"/>
  <c r="O79" i="4" s="1"/>
  <c r="P79" i="4" s="1"/>
  <c r="Q79" i="4" s="1"/>
  <c r="L76" i="4"/>
  <c r="M76" i="4" s="1"/>
  <c r="N76" i="4" s="1"/>
  <c r="O76" i="4" s="1"/>
  <c r="P76" i="4" s="1"/>
  <c r="Q76" i="4" s="1"/>
  <c r="L73" i="4"/>
  <c r="L70" i="4"/>
  <c r="L67" i="4"/>
  <c r="L64" i="4"/>
  <c r="L60" i="4"/>
  <c r="L56" i="4"/>
  <c r="L52" i="4"/>
  <c r="L637" i="4"/>
  <c r="L356" i="4"/>
  <c r="L319" i="4"/>
  <c r="L300" i="4"/>
  <c r="M300" i="4" s="1"/>
  <c r="N300" i="4" s="1"/>
  <c r="O300" i="4" s="1"/>
  <c r="P300" i="4" s="1"/>
  <c r="Q300" i="4" s="1"/>
  <c r="L290" i="4"/>
  <c r="M290" i="4" s="1"/>
  <c r="N290" i="4" s="1"/>
  <c r="O290" i="4" s="1"/>
  <c r="P290" i="4" s="1"/>
  <c r="Q290" i="4" s="1"/>
  <c r="L266" i="4"/>
  <c r="L244" i="4"/>
  <c r="L231" i="4"/>
  <c r="L227" i="4"/>
  <c r="L223" i="4"/>
  <c r="L219" i="4"/>
  <c r="L129" i="4"/>
  <c r="L117" i="4"/>
  <c r="L105" i="4"/>
  <c r="L354" i="4"/>
  <c r="L345" i="4"/>
  <c r="M345" i="4" s="1"/>
  <c r="N345" i="4" s="1"/>
  <c r="O345" i="4" s="1"/>
  <c r="P345" i="4" s="1"/>
  <c r="Q345" i="4" s="1"/>
  <c r="L289" i="4"/>
  <c r="M289" i="4" s="1"/>
  <c r="N289" i="4" s="1"/>
  <c r="L265" i="4"/>
  <c r="L215" i="4"/>
  <c r="L212" i="4"/>
  <c r="L209" i="4"/>
  <c r="L206" i="4"/>
  <c r="L203" i="4"/>
  <c r="L200" i="4"/>
  <c r="L197" i="4"/>
  <c r="L194" i="4"/>
  <c r="L191" i="4"/>
  <c r="L188" i="4"/>
  <c r="M188" i="4" s="1"/>
  <c r="N188" i="4" s="1"/>
  <c r="O188" i="4" s="1"/>
  <c r="P188" i="4" s="1"/>
  <c r="Q188" i="4" s="1"/>
  <c r="L185" i="4"/>
  <c r="M185" i="4" s="1"/>
  <c r="N185" i="4" s="1"/>
  <c r="L182" i="4"/>
  <c r="L179" i="4"/>
  <c r="L176" i="4"/>
  <c r="L173" i="4"/>
  <c r="L170" i="4"/>
  <c r="L167" i="4"/>
  <c r="L164" i="4"/>
  <c r="L161" i="4"/>
  <c r="L158" i="4"/>
  <c r="L155" i="4"/>
  <c r="L152" i="4"/>
  <c r="M152" i="4" s="1"/>
  <c r="N152" i="4" s="1"/>
  <c r="O152" i="4" s="1"/>
  <c r="P152" i="4" s="1"/>
  <c r="Q152" i="4" s="1"/>
  <c r="L149" i="4"/>
  <c r="M149" i="4" s="1"/>
  <c r="N149" i="4" s="1"/>
  <c r="L146" i="4"/>
  <c r="L143" i="4"/>
  <c r="L140" i="4"/>
  <c r="L137" i="4"/>
  <c r="L122" i="4"/>
  <c r="L110" i="4"/>
  <c r="L338" i="4"/>
  <c r="L243" i="4"/>
  <c r="L127" i="4"/>
  <c r="L115" i="4"/>
  <c r="L103" i="4"/>
  <c r="M103" i="4" s="1"/>
  <c r="N103" i="4" s="1"/>
  <c r="O103" i="4" s="1"/>
  <c r="P103" i="4" s="1"/>
  <c r="Q103" i="4" s="1"/>
  <c r="L61" i="4"/>
  <c r="M61" i="4" s="1"/>
  <c r="N61" i="4" s="1"/>
  <c r="L57" i="4"/>
  <c r="L53" i="4"/>
  <c r="L709" i="4"/>
  <c r="L331" i="4"/>
  <c r="L304" i="4"/>
  <c r="L284" i="4"/>
  <c r="L256" i="4"/>
  <c r="L230" i="4"/>
  <c r="L226" i="4"/>
  <c r="L222" i="4"/>
  <c r="L218" i="4"/>
  <c r="M218" i="4" s="1"/>
  <c r="N218" i="4" s="1"/>
  <c r="O218" i="4" s="1"/>
  <c r="P218" i="4" s="1"/>
  <c r="Q218" i="4" s="1"/>
  <c r="L134" i="4"/>
  <c r="M134" i="4" s="1"/>
  <c r="N134" i="4" s="1"/>
  <c r="L132" i="4"/>
  <c r="L120" i="4"/>
  <c r="L108" i="4"/>
  <c r="L98" i="4"/>
  <c r="L95" i="4"/>
  <c r="L92" i="4"/>
  <c r="L89" i="4"/>
  <c r="L86" i="4"/>
  <c r="L83" i="4"/>
  <c r="L80" i="4"/>
  <c r="L77" i="4"/>
  <c r="M77" i="4" s="1"/>
  <c r="N77" i="4" s="1"/>
  <c r="O77" i="4" s="1"/>
  <c r="P77" i="4" s="1"/>
  <c r="Q77" i="4" s="1"/>
  <c r="L74" i="4"/>
  <c r="M74" i="4" s="1"/>
  <c r="N74" i="4" s="1"/>
  <c r="L71" i="4"/>
  <c r="L68" i="4"/>
  <c r="L65" i="4"/>
  <c r="L309" i="4"/>
  <c r="L283" i="4"/>
  <c r="L242" i="4"/>
  <c r="L125" i="4"/>
  <c r="L113" i="4"/>
  <c r="L101" i="4"/>
  <c r="L343" i="4"/>
  <c r="L278" i="4"/>
  <c r="M278" i="4" s="1"/>
  <c r="N278" i="4" s="1"/>
  <c r="O278" i="4" s="1"/>
  <c r="P278" i="4" s="1"/>
  <c r="Q278" i="4" s="1"/>
  <c r="L229" i="4"/>
  <c r="M229" i="4" s="1"/>
  <c r="N229" i="4" s="1"/>
  <c r="L225" i="4"/>
  <c r="L221" i="4"/>
  <c r="L217" i="4"/>
  <c r="L123" i="4"/>
  <c r="L111" i="4"/>
  <c r="L361" i="4"/>
  <c r="L255" i="4"/>
  <c r="L214" i="4"/>
  <c r="L211" i="4"/>
  <c r="L208" i="4"/>
  <c r="L205" i="4"/>
  <c r="M205" i="4" s="1"/>
  <c r="N205" i="4" s="1"/>
  <c r="O205" i="4" s="1"/>
  <c r="P205" i="4" s="1"/>
  <c r="Q205" i="4" s="1"/>
  <c r="L202" i="4"/>
  <c r="M202" i="4" s="1"/>
  <c r="N202" i="4" s="1"/>
  <c r="O202" i="4" s="1"/>
  <c r="P202" i="4" s="1"/>
  <c r="Q202" i="4" s="1"/>
  <c r="L199" i="4"/>
  <c r="L196" i="4"/>
  <c r="L193" i="4"/>
  <c r="L190" i="4"/>
  <c r="L187" i="4"/>
  <c r="L184" i="4"/>
  <c r="L181" i="4"/>
  <c r="L178" i="4"/>
  <c r="L175" i="4"/>
  <c r="L172" i="4"/>
  <c r="L169" i="4"/>
  <c r="M169" i="4" s="1"/>
  <c r="N169" i="4" s="1"/>
  <c r="O169" i="4" s="1"/>
  <c r="P169" i="4" s="1"/>
  <c r="Q169" i="4" s="1"/>
  <c r="L166" i="4"/>
  <c r="M166" i="4" s="1"/>
  <c r="N166" i="4" s="1"/>
  <c r="O166" i="4" s="1"/>
  <c r="P166" i="4" s="1"/>
  <c r="Q166" i="4" s="1"/>
  <c r="L163" i="4"/>
  <c r="L160" i="4"/>
  <c r="L157" i="4"/>
  <c r="L154" i="4"/>
  <c r="L151" i="4"/>
  <c r="L148" i="4"/>
  <c r="L145" i="4"/>
  <c r="L142" i="4"/>
  <c r="L139" i="4"/>
  <c r="L136" i="4"/>
  <c r="L130" i="4"/>
  <c r="M130" i="4" s="1"/>
  <c r="N130" i="4" s="1"/>
  <c r="O130" i="4" s="1"/>
  <c r="P130" i="4" s="1"/>
  <c r="Q130" i="4" s="1"/>
  <c r="L118" i="4"/>
  <c r="M118" i="4" s="1"/>
  <c r="N118" i="4" s="1"/>
  <c r="O118" i="4" s="1"/>
  <c r="P118" i="4" s="1"/>
  <c r="Q118" i="4" s="1"/>
  <c r="L106" i="4"/>
  <c r="L62" i="4"/>
  <c r="L58" i="4"/>
  <c r="L54" i="4"/>
  <c r="L685" i="4"/>
  <c r="L321" i="4"/>
  <c r="L277" i="4"/>
  <c r="L254" i="4"/>
  <c r="L128" i="4"/>
  <c r="L116" i="4"/>
  <c r="L104" i="4"/>
  <c r="M104" i="4" s="1"/>
  <c r="N104" i="4" s="1"/>
  <c r="O104" i="4" s="1"/>
  <c r="P104" i="4" s="1"/>
  <c r="Q104" i="4" s="1"/>
  <c r="L99" i="4"/>
  <c r="M99" i="4" s="1"/>
  <c r="N99" i="4" s="1"/>
  <c r="O99" i="4" s="1"/>
  <c r="P99" i="4" s="1"/>
  <c r="Q99" i="4" s="1"/>
  <c r="L96" i="4"/>
  <c r="L93" i="4"/>
  <c r="L90" i="4"/>
  <c r="L87" i="4"/>
  <c r="L84" i="4"/>
  <c r="L81" i="4"/>
  <c r="L78" i="4"/>
  <c r="L75" i="4"/>
  <c r="L72" i="4"/>
  <c r="L69" i="4"/>
  <c r="L66" i="4"/>
  <c r="M66" i="4" s="1"/>
  <c r="N66" i="4" s="1"/>
  <c r="O66" i="4" s="1"/>
  <c r="P66" i="4" s="1"/>
  <c r="Q66" i="4" s="1"/>
  <c r="L590" i="4"/>
  <c r="M590" i="4" s="1"/>
  <c r="N590" i="4" s="1"/>
  <c r="O590" i="4" s="1"/>
  <c r="P590" i="4" s="1"/>
  <c r="Q590" i="4" s="1"/>
  <c r="L349" i="4"/>
  <c r="L314" i="4"/>
  <c r="L121" i="4"/>
  <c r="L109" i="4"/>
  <c r="L63" i="4"/>
  <c r="L59" i="4"/>
  <c r="L55" i="4"/>
  <c r="L661" i="4"/>
  <c r="L307" i="4"/>
  <c r="L296" i="4"/>
  <c r="L272" i="4"/>
  <c r="M272" i="4" s="1"/>
  <c r="N272" i="4" s="1"/>
  <c r="O272" i="4" s="1"/>
  <c r="P272" i="4" s="1"/>
  <c r="Q272" i="4" s="1"/>
  <c r="L232" i="4"/>
  <c r="M232" i="4" s="1"/>
  <c r="N232" i="4" s="1"/>
  <c r="L228" i="4"/>
  <c r="L224" i="4"/>
  <c r="L220" i="4"/>
  <c r="L216" i="4"/>
  <c r="L213" i="4"/>
  <c r="L210" i="4"/>
  <c r="L207" i="4"/>
  <c r="L204" i="4"/>
  <c r="L201" i="4"/>
  <c r="L198" i="4"/>
  <c r="L195" i="4"/>
  <c r="M195" i="4" s="1"/>
  <c r="N195" i="4" s="1"/>
  <c r="O195" i="4" s="1"/>
  <c r="P195" i="4" s="1"/>
  <c r="Q195" i="4" s="1"/>
  <c r="L192" i="4"/>
  <c r="M192" i="4" s="1"/>
  <c r="N192" i="4" s="1"/>
  <c r="L189" i="4"/>
  <c r="L186" i="4"/>
  <c r="L183" i="4"/>
  <c r="L180" i="4"/>
  <c r="L177" i="4"/>
  <c r="L174" i="4"/>
  <c r="L171" i="4"/>
  <c r="L168" i="4"/>
  <c r="L165" i="4"/>
  <c r="L162" i="4"/>
  <c r="L159" i="4"/>
  <c r="M159" i="4" s="1"/>
  <c r="N159" i="4" s="1"/>
  <c r="O159" i="4" s="1"/>
  <c r="P159" i="4" s="1"/>
  <c r="Q159" i="4" s="1"/>
  <c r="L156" i="4"/>
  <c r="M156" i="4" s="1"/>
  <c r="N156" i="4" s="1"/>
  <c r="L153" i="4"/>
  <c r="L150" i="4"/>
  <c r="L147" i="4"/>
  <c r="L144" i="4"/>
  <c r="L141" i="4"/>
  <c r="L138" i="4"/>
  <c r="L133" i="4"/>
  <c r="L126" i="4"/>
  <c r="L114" i="4"/>
  <c r="L102" i="4"/>
  <c r="L51" i="4"/>
  <c r="M51" i="4" s="1"/>
  <c r="N51" i="4" s="1"/>
  <c r="O51" i="4" s="1"/>
  <c r="P51" i="4" s="1"/>
  <c r="Q51" i="4" s="1"/>
  <c r="L50" i="4"/>
  <c r="M50" i="4" s="1"/>
  <c r="N50" i="4" s="1"/>
  <c r="L49" i="4"/>
  <c r="L48" i="4"/>
  <c r="L47" i="4"/>
  <c r="L46" i="4"/>
  <c r="L45" i="4"/>
  <c r="L44" i="4"/>
  <c r="L43" i="4"/>
  <c r="L42" i="4"/>
  <c r="L41" i="4"/>
  <c r="L40" i="4"/>
  <c r="L39" i="4"/>
  <c r="M39" i="4" s="1"/>
  <c r="N39" i="4" s="1"/>
  <c r="O39" i="4" s="1"/>
  <c r="P39" i="4" s="1"/>
  <c r="Q39" i="4" s="1"/>
  <c r="L38" i="4"/>
  <c r="M38" i="4" s="1"/>
  <c r="N38" i="4" s="1"/>
  <c r="L37" i="4"/>
  <c r="L36" i="4"/>
  <c r="L35" i="4"/>
  <c r="L34" i="4"/>
  <c r="L33" i="4"/>
  <c r="L32" i="4"/>
  <c r="L31" i="4"/>
  <c r="L30" i="4"/>
  <c r="L29" i="4"/>
  <c r="L28" i="4"/>
  <c r="L27" i="4"/>
  <c r="M27" i="4" s="1"/>
  <c r="N27" i="4" s="1"/>
  <c r="O27" i="4" s="1"/>
  <c r="P27" i="4" s="1"/>
  <c r="Q27" i="4" s="1"/>
  <c r="L26" i="4"/>
  <c r="M26" i="4" s="1"/>
  <c r="N26" i="4" s="1"/>
  <c r="M2983" i="4"/>
  <c r="N2983" i="4" s="1"/>
  <c r="M2984" i="4"/>
  <c r="N2984" i="4" s="1"/>
  <c r="M2971" i="4"/>
  <c r="N2971" i="4" s="1"/>
  <c r="M2970" i="4"/>
  <c r="N2970" i="4" s="1"/>
  <c r="M2968" i="4"/>
  <c r="N2968" i="4" s="1"/>
  <c r="M2967" i="4"/>
  <c r="N2967" i="4" s="1"/>
  <c r="M2966" i="4"/>
  <c r="N2966" i="4" s="1"/>
  <c r="M2965" i="4"/>
  <c r="N2965" i="4" s="1"/>
  <c r="O2965" i="4" s="1"/>
  <c r="P2965" i="4" s="1"/>
  <c r="Q2965" i="4" s="1"/>
  <c r="M2964" i="4"/>
  <c r="N2964" i="4" s="1"/>
  <c r="O2964" i="4" s="1"/>
  <c r="P2964" i="4" s="1"/>
  <c r="Q2964" i="4" s="1"/>
  <c r="M2963" i="4"/>
  <c r="N2963" i="4" s="1"/>
  <c r="M2961" i="4"/>
  <c r="N2961" i="4" s="1"/>
  <c r="O2961" i="4" s="1"/>
  <c r="P2961" i="4" s="1"/>
  <c r="Q2961" i="4" s="1"/>
  <c r="M2960" i="4"/>
  <c r="N2960" i="4" s="1"/>
  <c r="O2960" i="4" s="1"/>
  <c r="P2960" i="4" s="1"/>
  <c r="Q2960" i="4" s="1"/>
  <c r="M2959" i="4"/>
  <c r="N2959" i="4" s="1"/>
  <c r="M2957" i="4"/>
  <c r="N2957" i="4" s="1"/>
  <c r="M2956" i="4"/>
  <c r="N2956" i="4" s="1"/>
  <c r="M2954" i="4"/>
  <c r="N2954" i="4" s="1"/>
  <c r="M2953" i="4"/>
  <c r="N2953" i="4" s="1"/>
  <c r="M2952" i="4"/>
  <c r="N2952" i="4" s="1"/>
  <c r="O2952" i="4" s="1"/>
  <c r="P2952" i="4" s="1"/>
  <c r="Q2952" i="4" s="1"/>
  <c r="M2951" i="4"/>
  <c r="N2951" i="4" s="1"/>
  <c r="M2950" i="4"/>
  <c r="N2950" i="4" s="1"/>
  <c r="M2949" i="4"/>
  <c r="N2949" i="4" s="1"/>
  <c r="M2948" i="4"/>
  <c r="N2948" i="4" s="1"/>
  <c r="M2947" i="4"/>
  <c r="N2947" i="4" s="1"/>
  <c r="O2947" i="4" s="1"/>
  <c r="P2947" i="4" s="1"/>
  <c r="Q2947" i="4" s="1"/>
  <c r="M2945" i="4"/>
  <c r="N2945" i="4" s="1"/>
  <c r="O2945" i="4" s="1"/>
  <c r="P2945" i="4" s="1"/>
  <c r="Q2945" i="4" s="1"/>
  <c r="M2942" i="4"/>
  <c r="N2942" i="4" s="1"/>
  <c r="M2941" i="4"/>
  <c r="N2941" i="4" s="1"/>
  <c r="M2940" i="4"/>
  <c r="N2940" i="4" s="1"/>
  <c r="M2939" i="4"/>
  <c r="N2939" i="4" s="1"/>
  <c r="M2938" i="4"/>
  <c r="N2938" i="4" s="1"/>
  <c r="M2937" i="4"/>
  <c r="N2937" i="4" s="1"/>
  <c r="M2936" i="4"/>
  <c r="N2936" i="4" s="1"/>
  <c r="M2935" i="4"/>
  <c r="N2935" i="4" s="1"/>
  <c r="M2934" i="4"/>
  <c r="N2934" i="4" s="1"/>
  <c r="M2985" i="4"/>
  <c r="N2985" i="4" s="1"/>
  <c r="M2987" i="4"/>
  <c r="N2987" i="4" s="1"/>
  <c r="O2987" i="4" s="1"/>
  <c r="P2987" i="4" s="1"/>
  <c r="Q2987" i="4" s="1"/>
  <c r="M2975" i="4"/>
  <c r="N2975" i="4" s="1"/>
  <c r="O2975" i="4" s="1"/>
  <c r="P2975" i="4" s="1"/>
  <c r="Q2975" i="4" s="1"/>
  <c r="M2988" i="4"/>
  <c r="N2988" i="4" s="1"/>
  <c r="M2976" i="4"/>
  <c r="N2976" i="4" s="1"/>
  <c r="O2976" i="4" s="1"/>
  <c r="P2976" i="4" s="1"/>
  <c r="Q2976" i="4" s="1"/>
  <c r="M2979" i="4"/>
  <c r="N2979" i="4" s="1"/>
  <c r="O2979" i="4" s="1"/>
  <c r="P2979" i="4" s="1"/>
  <c r="Q2979" i="4" s="1"/>
  <c r="M2977" i="4"/>
  <c r="N2977" i="4" s="1"/>
  <c r="M2973" i="4"/>
  <c r="N2973" i="4" s="1"/>
  <c r="M2925" i="4"/>
  <c r="N2925" i="4" s="1"/>
  <c r="M2924" i="4"/>
  <c r="N2924" i="4" s="1"/>
  <c r="M2923" i="4"/>
  <c r="N2923" i="4" s="1"/>
  <c r="M2921" i="4"/>
  <c r="N2921" i="4" s="1"/>
  <c r="M2920" i="4"/>
  <c r="N2920" i="4" s="1"/>
  <c r="M2918" i="4"/>
  <c r="N2918" i="4" s="1"/>
  <c r="O2918" i="4" s="1"/>
  <c r="P2918" i="4" s="1"/>
  <c r="Q2918" i="4" s="1"/>
  <c r="M2917" i="4"/>
  <c r="N2917" i="4" s="1"/>
  <c r="O2917" i="4" s="1"/>
  <c r="P2917" i="4" s="1"/>
  <c r="Q2917" i="4" s="1"/>
  <c r="M2916" i="4"/>
  <c r="N2916" i="4" s="1"/>
  <c r="M2915" i="4"/>
  <c r="N2915" i="4" s="1"/>
  <c r="M2914" i="4"/>
  <c r="N2914" i="4" s="1"/>
  <c r="M2913" i="4"/>
  <c r="N2913" i="4" s="1"/>
  <c r="M2912" i="4"/>
  <c r="N2912" i="4" s="1"/>
  <c r="M2911" i="4"/>
  <c r="N2911" i="4" s="1"/>
  <c r="M2910" i="4"/>
  <c r="N2910" i="4" s="1"/>
  <c r="M2909" i="4"/>
  <c r="N2909" i="4" s="1"/>
  <c r="M2908" i="4"/>
  <c r="N2908" i="4" s="1"/>
  <c r="M2907" i="4"/>
  <c r="N2907" i="4" s="1"/>
  <c r="M2906" i="4"/>
  <c r="N2906" i="4" s="1"/>
  <c r="O2906" i="4" s="1"/>
  <c r="P2906" i="4" s="1"/>
  <c r="Q2906" i="4" s="1"/>
  <c r="M2905" i="4"/>
  <c r="N2905" i="4" s="1"/>
  <c r="O2905" i="4" s="1"/>
  <c r="P2905" i="4" s="1"/>
  <c r="Q2905" i="4" s="1"/>
  <c r="M2904" i="4"/>
  <c r="N2904" i="4" s="1"/>
  <c r="M2982" i="4"/>
  <c r="N2982" i="4" s="1"/>
  <c r="M2980" i="4"/>
  <c r="N2980" i="4" s="1"/>
  <c r="M2978" i="4"/>
  <c r="N2978" i="4" s="1"/>
  <c r="M2927" i="4"/>
  <c r="N2927" i="4" s="1"/>
  <c r="M2986" i="4"/>
  <c r="N2986" i="4" s="1"/>
  <c r="M2974" i="4"/>
  <c r="N2974" i="4" s="1"/>
  <c r="M2932" i="4"/>
  <c r="N2932" i="4" s="1"/>
  <c r="M2929" i="4"/>
  <c r="N2929" i="4" s="1"/>
  <c r="M2926" i="4"/>
  <c r="N2926" i="4" s="1"/>
  <c r="M2901" i="4"/>
  <c r="N2901" i="4" s="1"/>
  <c r="O2901" i="4" s="1"/>
  <c r="P2901" i="4" s="1"/>
  <c r="Q2901" i="4" s="1"/>
  <c r="M2902" i="4"/>
  <c r="N2902" i="4" s="1"/>
  <c r="O2902" i="4" s="1"/>
  <c r="P2902" i="4" s="1"/>
  <c r="Q2902" i="4" s="1"/>
  <c r="M2903" i="4"/>
  <c r="N2903" i="4" s="1"/>
  <c r="M2933" i="4"/>
  <c r="N2933" i="4" s="1"/>
  <c r="M2930" i="4"/>
  <c r="N2930" i="4" s="1"/>
  <c r="M2892" i="4"/>
  <c r="N2892" i="4" s="1"/>
  <c r="M2891" i="4"/>
  <c r="N2891" i="4" s="1"/>
  <c r="M2890" i="4"/>
  <c r="N2890" i="4" s="1"/>
  <c r="M2889" i="4"/>
  <c r="N2889" i="4" s="1"/>
  <c r="M2888" i="4"/>
  <c r="N2888" i="4" s="1"/>
  <c r="M2887" i="4"/>
  <c r="N2887" i="4" s="1"/>
  <c r="M2886" i="4"/>
  <c r="N2886" i="4" s="1"/>
  <c r="O2886" i="4" s="1"/>
  <c r="P2886" i="4" s="1"/>
  <c r="Q2886" i="4" s="1"/>
  <c r="M2885" i="4"/>
  <c r="N2885" i="4" s="1"/>
  <c r="O2885" i="4" s="1"/>
  <c r="P2885" i="4" s="1"/>
  <c r="Q2885" i="4" s="1"/>
  <c r="M2884" i="4"/>
  <c r="N2884" i="4" s="1"/>
  <c r="O2884" i="4" s="1"/>
  <c r="P2884" i="4" s="1"/>
  <c r="Q2884" i="4" s="1"/>
  <c r="M2881" i="4"/>
  <c r="N2881" i="4" s="1"/>
  <c r="M2880" i="4"/>
  <c r="N2880" i="4" s="1"/>
  <c r="M2879" i="4"/>
  <c r="N2879" i="4" s="1"/>
  <c r="M2878" i="4"/>
  <c r="N2878" i="4" s="1"/>
  <c r="M2931" i="4"/>
  <c r="N2931" i="4" s="1"/>
  <c r="M2928" i="4"/>
  <c r="N2928" i="4" s="1"/>
  <c r="M2898" i="4"/>
  <c r="N2898" i="4" s="1"/>
  <c r="M2858" i="4"/>
  <c r="N2858" i="4" s="1"/>
  <c r="O2858" i="4" s="1"/>
  <c r="P2858" i="4" s="1"/>
  <c r="Q2858" i="4" s="1"/>
  <c r="M2873" i="4"/>
  <c r="N2873" i="4" s="1"/>
  <c r="M2870" i="4"/>
  <c r="N2870" i="4" s="1"/>
  <c r="M2859" i="4"/>
  <c r="N2859" i="4" s="1"/>
  <c r="O2859" i="4" s="1"/>
  <c r="P2859" i="4" s="1"/>
  <c r="Q2859" i="4" s="1"/>
  <c r="M2860" i="4"/>
  <c r="N2860" i="4" s="1"/>
  <c r="O2860" i="4" s="1"/>
  <c r="P2860" i="4" s="1"/>
  <c r="Q2860" i="4" s="1"/>
  <c r="M2861" i="4"/>
  <c r="N2861" i="4" s="1"/>
  <c r="M2899" i="4"/>
  <c r="N2899" i="4" s="1"/>
  <c r="M2876" i="4"/>
  <c r="N2876" i="4" s="1"/>
  <c r="M2871" i="4"/>
  <c r="N2871" i="4" s="1"/>
  <c r="M2863" i="4"/>
  <c r="N2863" i="4" s="1"/>
  <c r="M2895" i="4"/>
  <c r="N2895" i="4" s="1"/>
  <c r="O2895" i="4" s="1"/>
  <c r="P2895" i="4" s="1"/>
  <c r="Q2895" i="4" s="1"/>
  <c r="M2874" i="4"/>
  <c r="N2874" i="4" s="1"/>
  <c r="O2874" i="4" s="1"/>
  <c r="P2874" i="4" s="1"/>
  <c r="Q2874" i="4" s="1"/>
  <c r="M2864" i="4"/>
  <c r="N2864" i="4" s="1"/>
  <c r="M2877" i="4"/>
  <c r="N2877" i="4" s="1"/>
  <c r="M2872" i="4"/>
  <c r="N2872" i="4" s="1"/>
  <c r="M2867" i="4"/>
  <c r="N2867" i="4" s="1"/>
  <c r="O2867" i="4" s="1"/>
  <c r="P2867" i="4" s="1"/>
  <c r="Q2867" i="4" s="1"/>
  <c r="M2855" i="4"/>
  <c r="N2855" i="4" s="1"/>
  <c r="O2855" i="4" s="1"/>
  <c r="P2855" i="4" s="1"/>
  <c r="Q2855" i="4" s="1"/>
  <c r="M2868" i="4"/>
  <c r="N2868" i="4" s="1"/>
  <c r="M2856" i="4"/>
  <c r="N2856" i="4" s="1"/>
  <c r="M2897" i="4"/>
  <c r="N2897" i="4" s="1"/>
  <c r="M2875" i="4"/>
  <c r="N2875" i="4" s="1"/>
  <c r="M2869" i="4"/>
  <c r="N2869" i="4" s="1"/>
  <c r="M2838" i="4"/>
  <c r="N2838" i="4" s="1"/>
  <c r="M2832" i="4"/>
  <c r="N2832" i="4" s="1"/>
  <c r="M2826" i="4"/>
  <c r="N2826" i="4" s="1"/>
  <c r="M2814" i="4"/>
  <c r="N2814" i="4" s="1"/>
  <c r="M2822" i="4"/>
  <c r="N2822" i="4" s="1"/>
  <c r="O2822" i="4" s="1"/>
  <c r="P2822" i="4" s="1"/>
  <c r="Q2822" i="4" s="1"/>
  <c r="M2819" i="4"/>
  <c r="N2819" i="4" s="1"/>
  <c r="O2819" i="4" s="1"/>
  <c r="P2819" i="4" s="1"/>
  <c r="Q2819" i="4" s="1"/>
  <c r="M2816" i="4"/>
  <c r="N2816" i="4" s="1"/>
  <c r="O2816" i="4" s="1"/>
  <c r="P2816" i="4" s="1"/>
  <c r="Q2816" i="4" s="1"/>
  <c r="M2812" i="4"/>
  <c r="N2812" i="4" s="1"/>
  <c r="M2806" i="4"/>
  <c r="N2806" i="4" s="1"/>
  <c r="O2806" i="4" s="1"/>
  <c r="P2806" i="4" s="1"/>
  <c r="Q2806" i="4" s="1"/>
  <c r="M2793" i="4"/>
  <c r="N2793" i="4" s="1"/>
  <c r="M2787" i="4"/>
  <c r="N2787" i="4" s="1"/>
  <c r="M2849" i="4"/>
  <c r="N2849" i="4" s="1"/>
  <c r="M2843" i="4"/>
  <c r="N2843" i="4" s="1"/>
  <c r="M2837" i="4"/>
  <c r="N2837" i="4" s="1"/>
  <c r="M2831" i="4"/>
  <c r="N2831" i="4" s="1"/>
  <c r="M2825" i="4"/>
  <c r="N2825" i="4" s="1"/>
  <c r="O2825" i="4" s="1"/>
  <c r="P2825" i="4" s="1"/>
  <c r="Q2825" i="4" s="1"/>
  <c r="M2810" i="4"/>
  <c r="N2810" i="4" s="1"/>
  <c r="O2810" i="4" s="1"/>
  <c r="P2810" i="4" s="1"/>
  <c r="Q2810" i="4" s="1"/>
  <c r="M2794" i="4"/>
  <c r="N2794" i="4" s="1"/>
  <c r="O2794" i="4" s="1"/>
  <c r="P2794" i="4" s="1"/>
  <c r="Q2794" i="4" s="1"/>
  <c r="M2788" i="4"/>
  <c r="N2788" i="4" s="1"/>
  <c r="O2788" i="4" s="1"/>
  <c r="P2788" i="4" s="1"/>
  <c r="Q2788" i="4" s="1"/>
  <c r="M2836" i="4"/>
  <c r="N2836" i="4" s="1"/>
  <c r="M2830" i="4"/>
  <c r="N2830" i="4" s="1"/>
  <c r="M2807" i="4"/>
  <c r="N2807" i="4" s="1"/>
  <c r="M2803" i="4"/>
  <c r="N2803" i="4" s="1"/>
  <c r="M2799" i="4"/>
  <c r="N2799" i="4" s="1"/>
  <c r="M2854" i="4"/>
  <c r="N2854" i="4" s="1"/>
  <c r="M2824" i="4"/>
  <c r="N2824" i="4" s="1"/>
  <c r="M2821" i="4"/>
  <c r="N2821" i="4" s="1"/>
  <c r="O2821" i="4" s="1"/>
  <c r="P2821" i="4" s="1"/>
  <c r="Q2821" i="4" s="1"/>
  <c r="M2818" i="4"/>
  <c r="N2818" i="4" s="1"/>
  <c r="M2789" i="4"/>
  <c r="N2789" i="4" s="1"/>
  <c r="M2847" i="4"/>
  <c r="N2847" i="4" s="1"/>
  <c r="O2847" i="4" s="1"/>
  <c r="P2847" i="4" s="1"/>
  <c r="Q2847" i="4" s="1"/>
  <c r="M2841" i="4"/>
  <c r="N2841" i="4" s="1"/>
  <c r="O2841" i="4" s="1"/>
  <c r="P2841" i="4" s="1"/>
  <c r="Q2841" i="4" s="1"/>
  <c r="M2835" i="4"/>
  <c r="N2835" i="4" s="1"/>
  <c r="M2829" i="4"/>
  <c r="N2829" i="4" s="1"/>
  <c r="M2815" i="4"/>
  <c r="N2815" i="4" s="1"/>
  <c r="M2813" i="4"/>
  <c r="N2813" i="4" s="1"/>
  <c r="M2823" i="4"/>
  <c r="N2823" i="4" s="1"/>
  <c r="M2820" i="4"/>
  <c r="N2820" i="4" s="1"/>
  <c r="M2791" i="4"/>
  <c r="N2791" i="4" s="1"/>
  <c r="O2791" i="4" s="1"/>
  <c r="P2791" i="4" s="1"/>
  <c r="Q2791" i="4" s="1"/>
  <c r="M2785" i="4"/>
  <c r="N2785" i="4" s="1"/>
  <c r="O2785" i="4" s="1"/>
  <c r="P2785" i="4" s="1"/>
  <c r="Q2785" i="4" s="1"/>
  <c r="M2851" i="4"/>
  <c r="N2851" i="4" s="1"/>
  <c r="M2845" i="4"/>
  <c r="N2845" i="4" s="1"/>
  <c r="M2839" i="4"/>
  <c r="N2839" i="4" s="1"/>
  <c r="O2839" i="4" s="1"/>
  <c r="P2839" i="4" s="1"/>
  <c r="Q2839" i="4" s="1"/>
  <c r="M2833" i="4"/>
  <c r="N2833" i="4" s="1"/>
  <c r="O2833" i="4" s="1"/>
  <c r="P2833" i="4" s="1"/>
  <c r="Q2833" i="4" s="1"/>
  <c r="M2827" i="4"/>
  <c r="N2827" i="4" s="1"/>
  <c r="M2809" i="4"/>
  <c r="N2809" i="4" s="1"/>
  <c r="M2792" i="4"/>
  <c r="N2792" i="4" s="1"/>
  <c r="M2786" i="4"/>
  <c r="N2786" i="4" s="1"/>
  <c r="M2808" i="4"/>
  <c r="N2808" i="4" s="1"/>
  <c r="M2797" i="4"/>
  <c r="N2797" i="4" s="1"/>
  <c r="M2733" i="4"/>
  <c r="N2733" i="4" s="1"/>
  <c r="O2733" i="4" s="1"/>
  <c r="P2733" i="4" s="1"/>
  <c r="Q2733" i="4" s="1"/>
  <c r="M2724" i="4"/>
  <c r="N2724" i="4" s="1"/>
  <c r="O2724" i="4" s="1"/>
  <c r="P2724" i="4" s="1"/>
  <c r="Q2724" i="4" s="1"/>
  <c r="M2706" i="4"/>
  <c r="N2706" i="4" s="1"/>
  <c r="M2702" i="4"/>
  <c r="N2702" i="4" s="1"/>
  <c r="M2698" i="4"/>
  <c r="N2698" i="4" s="1"/>
  <c r="O2698" i="4" s="1"/>
  <c r="P2698" i="4" s="1"/>
  <c r="Q2698" i="4" s="1"/>
  <c r="M2686" i="4"/>
  <c r="N2686" i="4" s="1"/>
  <c r="O2686" i="4" s="1"/>
  <c r="P2686" i="4" s="1"/>
  <c r="Q2686" i="4" s="1"/>
  <c r="M2678" i="4"/>
  <c r="N2678" i="4" s="1"/>
  <c r="M2666" i="4"/>
  <c r="N2666" i="4" s="1"/>
  <c r="M2654" i="4"/>
  <c r="N2654" i="4" s="1"/>
  <c r="M2852" i="4"/>
  <c r="N2852" i="4" s="1"/>
  <c r="M2796" i="4"/>
  <c r="N2796" i="4" s="1"/>
  <c r="O2796" i="4" s="1"/>
  <c r="P2796" i="4" s="1"/>
  <c r="Q2796" i="4" s="1"/>
  <c r="M2782" i="4"/>
  <c r="N2782" i="4" s="1"/>
  <c r="M2778" i="4"/>
  <c r="N2778" i="4" s="1"/>
  <c r="O2778" i="4" s="1"/>
  <c r="P2778" i="4" s="1"/>
  <c r="Q2778" i="4" s="1"/>
  <c r="M2774" i="4"/>
  <c r="N2774" i="4" s="1"/>
  <c r="M2770" i="4"/>
  <c r="N2770" i="4" s="1"/>
  <c r="M2766" i="4"/>
  <c r="N2766" i="4" s="1"/>
  <c r="M2754" i="4"/>
  <c r="N2754" i="4" s="1"/>
  <c r="O2754" i="4" s="1"/>
  <c r="P2754" i="4" s="1"/>
  <c r="Q2754" i="4" s="1"/>
  <c r="M2750" i="4"/>
  <c r="N2750" i="4" s="1"/>
  <c r="O2750" i="4" s="1"/>
  <c r="P2750" i="4" s="1"/>
  <c r="Q2750" i="4" s="1"/>
  <c r="M2746" i="4"/>
  <c r="N2746" i="4" s="1"/>
  <c r="M2742" i="4"/>
  <c r="N2742" i="4" s="1"/>
  <c r="M2738" i="4"/>
  <c r="N2738" i="4" s="1"/>
  <c r="O2738" i="4" s="1"/>
  <c r="P2738" i="4" s="1"/>
  <c r="Q2738" i="4" s="1"/>
  <c r="M2728" i="4"/>
  <c r="N2728" i="4" s="1"/>
  <c r="M2679" i="4"/>
  <c r="N2679" i="4" s="1"/>
  <c r="M2667" i="4"/>
  <c r="N2667" i="4" s="1"/>
  <c r="M2719" i="4"/>
  <c r="N2719" i="4" s="1"/>
  <c r="O2719" i="4" s="1"/>
  <c r="P2719" i="4" s="1"/>
  <c r="Q2719" i="4" s="1"/>
  <c r="M2716" i="4"/>
  <c r="N2716" i="4" s="1"/>
  <c r="O2716" i="4" s="1"/>
  <c r="P2716" i="4" s="1"/>
  <c r="Q2716" i="4" s="1"/>
  <c r="M2713" i="4"/>
  <c r="N2713" i="4" s="1"/>
  <c r="M2710" i="4"/>
  <c r="N2710" i="4" s="1"/>
  <c r="M2680" i="4"/>
  <c r="N2680" i="4" s="1"/>
  <c r="O2680" i="4" s="1"/>
  <c r="P2680" i="4" s="1"/>
  <c r="Q2680" i="4" s="1"/>
  <c r="M2668" i="4"/>
  <c r="N2668" i="4" s="1"/>
  <c r="O2668" i="4" s="1"/>
  <c r="P2668" i="4" s="1"/>
  <c r="Q2668" i="4" s="1"/>
  <c r="M2656" i="4"/>
  <c r="N2656" i="4" s="1"/>
  <c r="M2846" i="4"/>
  <c r="N2846" i="4" s="1"/>
  <c r="O2846" i="4" s="1"/>
  <c r="P2846" i="4" s="1"/>
  <c r="Q2846" i="4" s="1"/>
  <c r="M2801" i="4"/>
  <c r="N2801" i="4" s="1"/>
  <c r="M2730" i="4"/>
  <c r="N2730" i="4" s="1"/>
  <c r="M2699" i="4"/>
  <c r="N2699" i="4" s="1"/>
  <c r="M2695" i="4"/>
  <c r="N2695" i="4" s="1"/>
  <c r="M2691" i="4"/>
  <c r="N2691" i="4" s="1"/>
  <c r="O2691" i="4" s="1"/>
  <c r="P2691" i="4" s="1"/>
  <c r="Q2691" i="4" s="1"/>
  <c r="M2687" i="4"/>
  <c r="N2687" i="4" s="1"/>
  <c r="O2687" i="4" s="1"/>
  <c r="P2687" i="4" s="1"/>
  <c r="Q2687" i="4" s="1"/>
  <c r="M2681" i="4"/>
  <c r="N2681" i="4" s="1"/>
  <c r="M2669" i="4"/>
  <c r="N2669" i="4" s="1"/>
  <c r="M2657" i="4"/>
  <c r="N2657" i="4" s="1"/>
  <c r="O2657" i="4" s="1"/>
  <c r="P2657" i="4" s="1"/>
  <c r="Q2657" i="4" s="1"/>
  <c r="M2800" i="4"/>
  <c r="N2800" i="4" s="1"/>
  <c r="O2800" i="4" s="1"/>
  <c r="P2800" i="4" s="1"/>
  <c r="Q2800" i="4" s="1"/>
  <c r="M2790" i="4"/>
  <c r="N2790" i="4" s="1"/>
  <c r="M2781" i="4"/>
  <c r="N2781" i="4" s="1"/>
  <c r="M2769" i="4"/>
  <c r="N2769" i="4" s="1"/>
  <c r="M2765" i="4"/>
  <c r="N2765" i="4" s="1"/>
  <c r="M2761" i="4"/>
  <c r="N2761" i="4" s="1"/>
  <c r="M2757" i="4"/>
  <c r="N2757" i="4" s="1"/>
  <c r="M2753" i="4"/>
  <c r="N2753" i="4" s="1"/>
  <c r="O2753" i="4" s="1"/>
  <c r="P2753" i="4" s="1"/>
  <c r="Q2753" i="4" s="1"/>
  <c r="M2749" i="4"/>
  <c r="N2749" i="4" s="1"/>
  <c r="O2749" i="4" s="1"/>
  <c r="P2749" i="4" s="1"/>
  <c r="Q2749" i="4" s="1"/>
  <c r="M2745" i="4"/>
  <c r="N2745" i="4" s="1"/>
  <c r="O2745" i="4" s="1"/>
  <c r="P2745" i="4" s="1"/>
  <c r="Q2745" i="4" s="1"/>
  <c r="M2741" i="4"/>
  <c r="N2741" i="4" s="1"/>
  <c r="M2737" i="4"/>
  <c r="N2737" i="4" s="1"/>
  <c r="O2737" i="4" s="1"/>
  <c r="P2737" i="4" s="1"/>
  <c r="Q2737" i="4" s="1"/>
  <c r="M2682" i="4"/>
  <c r="N2682" i="4" s="1"/>
  <c r="O2682" i="4" s="1"/>
  <c r="P2682" i="4" s="1"/>
  <c r="Q2682" i="4" s="1"/>
  <c r="M2840" i="4"/>
  <c r="N2840" i="4" s="1"/>
  <c r="M2732" i="4"/>
  <c r="N2732" i="4" s="1"/>
  <c r="M2725" i="4"/>
  <c r="N2725" i="4" s="1"/>
  <c r="M2683" i="4"/>
  <c r="N2683" i="4" s="1"/>
  <c r="M2671" i="4"/>
  <c r="N2671" i="4" s="1"/>
  <c r="M2659" i="4"/>
  <c r="N2659" i="4" s="1"/>
  <c r="M2805" i="4"/>
  <c r="N2805" i="4" s="1"/>
  <c r="O2805" i="4" s="1"/>
  <c r="P2805" i="4" s="1"/>
  <c r="Q2805" i="4" s="1"/>
  <c r="M2727" i="4"/>
  <c r="N2727" i="4" s="1"/>
  <c r="O2727" i="4" s="1"/>
  <c r="P2727" i="4" s="1"/>
  <c r="Q2727" i="4" s="1"/>
  <c r="M2720" i="4"/>
  <c r="N2720" i="4" s="1"/>
  <c r="M2717" i="4"/>
  <c r="N2717" i="4" s="1"/>
  <c r="M2711" i="4"/>
  <c r="N2711" i="4" s="1"/>
  <c r="O2711" i="4" s="1"/>
  <c r="P2711" i="4" s="1"/>
  <c r="Q2711" i="4" s="1"/>
  <c r="M2708" i="4"/>
  <c r="N2708" i="4" s="1"/>
  <c r="O2708" i="4" s="1"/>
  <c r="P2708" i="4" s="1"/>
  <c r="Q2708" i="4" s="1"/>
  <c r="M2704" i="4"/>
  <c r="N2704" i="4" s="1"/>
  <c r="M2700" i="4"/>
  <c r="N2700" i="4" s="1"/>
  <c r="M2692" i="4"/>
  <c r="N2692" i="4" s="1"/>
  <c r="M2688" i="4"/>
  <c r="N2688" i="4" s="1"/>
  <c r="M2672" i="4"/>
  <c r="N2672" i="4" s="1"/>
  <c r="M2660" i="4"/>
  <c r="N2660" i="4" s="1"/>
  <c r="O2660" i="4" s="1"/>
  <c r="P2660" i="4" s="1"/>
  <c r="Q2660" i="4" s="1"/>
  <c r="M2677" i="4"/>
  <c r="N2677" i="4" s="1"/>
  <c r="O2677" i="4" s="1"/>
  <c r="P2677" i="4" s="1"/>
  <c r="Q2677" i="4" s="1"/>
  <c r="M2665" i="4"/>
  <c r="N2665" i="4" s="1"/>
  <c r="M2653" i="4"/>
  <c r="N2653" i="4" s="1"/>
  <c r="M2804" i="4"/>
  <c r="N2804" i="4" s="1"/>
  <c r="M2776" i="4"/>
  <c r="N2776" i="4" s="1"/>
  <c r="O2776" i="4" s="1"/>
  <c r="P2776" i="4" s="1"/>
  <c r="Q2776" i="4" s="1"/>
  <c r="M2764" i="4"/>
  <c r="N2764" i="4" s="1"/>
  <c r="O2764" i="4" s="1"/>
  <c r="P2764" i="4" s="1"/>
  <c r="Q2764" i="4" s="1"/>
  <c r="M2752" i="4"/>
  <c r="N2752" i="4" s="1"/>
  <c r="M2740" i="4"/>
  <c r="N2740" i="4" s="1"/>
  <c r="M2673" i="4"/>
  <c r="N2673" i="4" s="1"/>
  <c r="M2636" i="4"/>
  <c r="N2636" i="4" s="1"/>
  <c r="O2636" i="4" s="1"/>
  <c r="P2636" i="4" s="1"/>
  <c r="Q2636" i="4" s="1"/>
  <c r="M2630" i="4"/>
  <c r="N2630" i="4" s="1"/>
  <c r="M2605" i="4"/>
  <c r="N2605" i="4" s="1"/>
  <c r="O2605" i="4" s="1"/>
  <c r="P2605" i="4" s="1"/>
  <c r="Q2605" i="4" s="1"/>
  <c r="M2593" i="4"/>
  <c r="N2593" i="4" s="1"/>
  <c r="O2593" i="4" s="1"/>
  <c r="P2593" i="4" s="1"/>
  <c r="Q2593" i="4" s="1"/>
  <c r="M2592" i="4"/>
  <c r="N2592" i="4" s="1"/>
  <c r="M2591" i="4"/>
  <c r="N2591" i="4" s="1"/>
  <c r="M2590" i="4"/>
  <c r="N2590" i="4" s="1"/>
  <c r="M2589" i="4"/>
  <c r="N2589" i="4" s="1"/>
  <c r="O2589" i="4" s="1"/>
  <c r="P2589" i="4" s="1"/>
  <c r="Q2589" i="4" s="1"/>
  <c r="M2588" i="4"/>
  <c r="N2588" i="4" s="1"/>
  <c r="O2588" i="4" s="1"/>
  <c r="P2588" i="4" s="1"/>
  <c r="Q2588" i="4" s="1"/>
  <c r="M2587" i="4"/>
  <c r="N2587" i="4" s="1"/>
  <c r="M2586" i="4"/>
  <c r="N2586" i="4" s="1"/>
  <c r="M2585" i="4"/>
  <c r="N2585" i="4" s="1"/>
  <c r="M2582" i="4"/>
  <c r="N2582" i="4" s="1"/>
  <c r="M2581" i="4"/>
  <c r="N2581" i="4" s="1"/>
  <c r="M2580" i="4"/>
  <c r="N2580" i="4" s="1"/>
  <c r="O2580" i="4" s="1"/>
  <c r="P2580" i="4" s="1"/>
  <c r="Q2580" i="4" s="1"/>
  <c r="M2579" i="4"/>
  <c r="N2579" i="4" s="1"/>
  <c r="O2579" i="4" s="1"/>
  <c r="P2579" i="4" s="1"/>
  <c r="Q2579" i="4" s="1"/>
  <c r="M2578" i="4"/>
  <c r="N2578" i="4" s="1"/>
  <c r="M2577" i="4"/>
  <c r="N2577" i="4" s="1"/>
  <c r="M2576" i="4"/>
  <c r="N2576" i="4" s="1"/>
  <c r="M2575" i="4"/>
  <c r="N2575" i="4" s="1"/>
  <c r="O2575" i="4" s="1"/>
  <c r="P2575" i="4" s="1"/>
  <c r="Q2575" i="4" s="1"/>
  <c r="M2574" i="4"/>
  <c r="N2574" i="4" s="1"/>
  <c r="M2573" i="4"/>
  <c r="N2573" i="4" s="1"/>
  <c r="M2570" i="4"/>
  <c r="N2570" i="4" s="1"/>
  <c r="M2569" i="4"/>
  <c r="N2569" i="4" s="1"/>
  <c r="M2568" i="4"/>
  <c r="N2568" i="4" s="1"/>
  <c r="M2567" i="4"/>
  <c r="N2567" i="4" s="1"/>
  <c r="M2566" i="4"/>
  <c r="N2566" i="4" s="1"/>
  <c r="O2566" i="4" s="1"/>
  <c r="P2566" i="4" s="1"/>
  <c r="Q2566" i="4" s="1"/>
  <c r="M2565" i="4"/>
  <c r="N2565" i="4" s="1"/>
  <c r="O2565" i="4" s="1"/>
  <c r="P2565" i="4" s="1"/>
  <c r="Q2565" i="4" s="1"/>
  <c r="M2564" i="4"/>
  <c r="N2564" i="4" s="1"/>
  <c r="M2563" i="4"/>
  <c r="N2563" i="4" s="1"/>
  <c r="M2562" i="4"/>
  <c r="N2562" i="4" s="1"/>
  <c r="M2561" i="4"/>
  <c r="N2561" i="4" s="1"/>
  <c r="O2561" i="4" s="1"/>
  <c r="P2561" i="4" s="1"/>
  <c r="Q2561" i="4" s="1"/>
  <c r="M2560" i="4"/>
  <c r="N2560" i="4" s="1"/>
  <c r="O2560" i="4" s="1"/>
  <c r="P2560" i="4" s="1"/>
  <c r="Q2560" i="4" s="1"/>
  <c r="M2558" i="4"/>
  <c r="N2558" i="4" s="1"/>
  <c r="M2557" i="4"/>
  <c r="N2557" i="4" s="1"/>
  <c r="M2556" i="4"/>
  <c r="N2556" i="4" s="1"/>
  <c r="M2554" i="4"/>
  <c r="N2554" i="4" s="1"/>
  <c r="M2553" i="4"/>
  <c r="N2553" i="4" s="1"/>
  <c r="M2552" i="4"/>
  <c r="N2552" i="4" s="1"/>
  <c r="O2552" i="4" s="1"/>
  <c r="P2552" i="4" s="1"/>
  <c r="Q2552" i="4" s="1"/>
  <c r="M2551" i="4"/>
  <c r="N2551" i="4" s="1"/>
  <c r="O2551" i="4" s="1"/>
  <c r="P2551" i="4" s="1"/>
  <c r="Q2551" i="4" s="1"/>
  <c r="M2549" i="4"/>
  <c r="N2549" i="4" s="1"/>
  <c r="M2548" i="4"/>
  <c r="N2548" i="4" s="1"/>
  <c r="M2547" i="4"/>
  <c r="N2547" i="4" s="1"/>
  <c r="M2546" i="4"/>
  <c r="N2546" i="4" s="1"/>
  <c r="O2546" i="4" s="1"/>
  <c r="P2546" i="4" s="1"/>
  <c r="Q2546" i="4" s="1"/>
  <c r="M2544" i="4"/>
  <c r="N2544" i="4" s="1"/>
  <c r="O2544" i="4" s="1"/>
  <c r="P2544" i="4" s="1"/>
  <c r="Q2544" i="4" s="1"/>
  <c r="M2543" i="4"/>
  <c r="N2543" i="4" s="1"/>
  <c r="M2542" i="4"/>
  <c r="N2542" i="4" s="1"/>
  <c r="M2541" i="4"/>
  <c r="N2541" i="4" s="1"/>
  <c r="M2866" i="4"/>
  <c r="N2866" i="4" s="1"/>
  <c r="M2647" i="4"/>
  <c r="N2647" i="4" s="1"/>
  <c r="O2647" i="4" s="1"/>
  <c r="P2647" i="4" s="1"/>
  <c r="Q2647" i="4" s="1"/>
  <c r="M2618" i="4"/>
  <c r="N2618" i="4" s="1"/>
  <c r="M2606" i="4"/>
  <c r="N2606" i="4" s="1"/>
  <c r="M2594" i="4"/>
  <c r="N2594" i="4" s="1"/>
  <c r="M2865" i="4"/>
  <c r="N2865" i="4" s="1"/>
  <c r="M2663" i="4"/>
  <c r="N2663" i="4" s="1"/>
  <c r="M2642" i="4"/>
  <c r="N2642" i="4" s="1"/>
  <c r="O2642" i="4" s="1"/>
  <c r="P2642" i="4" s="1"/>
  <c r="Q2642" i="4" s="1"/>
  <c r="M2637" i="4"/>
  <c r="N2637" i="4" s="1"/>
  <c r="O2637" i="4" s="1"/>
  <c r="P2637" i="4" s="1"/>
  <c r="Q2637" i="4" s="1"/>
  <c r="M2631" i="4"/>
  <c r="N2631" i="4" s="1"/>
  <c r="M2625" i="4"/>
  <c r="N2625" i="4" s="1"/>
  <c r="M2619" i="4"/>
  <c r="N2619" i="4" s="1"/>
  <c r="M2607" i="4"/>
  <c r="N2607" i="4" s="1"/>
  <c r="O2607" i="4" s="1"/>
  <c r="P2607" i="4" s="1"/>
  <c r="Q2607" i="4" s="1"/>
  <c r="M2763" i="4"/>
  <c r="N2763" i="4" s="1"/>
  <c r="M2751" i="4"/>
  <c r="N2751" i="4" s="1"/>
  <c r="M2739" i="4"/>
  <c r="N2739" i="4" s="1"/>
  <c r="M2731" i="4"/>
  <c r="N2731" i="4" s="1"/>
  <c r="M2676" i="4"/>
  <c r="N2676" i="4" s="1"/>
  <c r="M2651" i="4"/>
  <c r="N2651" i="4" s="1"/>
  <c r="M2645" i="4"/>
  <c r="N2645" i="4" s="1"/>
  <c r="O2645" i="4" s="1"/>
  <c r="P2645" i="4" s="1"/>
  <c r="Q2645" i="4" s="1"/>
  <c r="M2608" i="4"/>
  <c r="N2608" i="4" s="1"/>
  <c r="O2608" i="4" s="1"/>
  <c r="P2608" i="4" s="1"/>
  <c r="Q2608" i="4" s="1"/>
  <c r="M2596" i="4"/>
  <c r="N2596" i="4" s="1"/>
  <c r="O2596" i="4" s="1"/>
  <c r="P2596" i="4" s="1"/>
  <c r="Q2596" i="4" s="1"/>
  <c r="M2834" i="4"/>
  <c r="N2834" i="4" s="1"/>
  <c r="O2834" i="4" s="1"/>
  <c r="P2834" i="4" s="1"/>
  <c r="Q2834" i="4" s="1"/>
  <c r="M2784" i="4"/>
  <c r="N2784" i="4" s="1"/>
  <c r="O2784" i="4" s="1"/>
  <c r="P2784" i="4" s="1"/>
  <c r="Q2784" i="4" s="1"/>
  <c r="M2772" i="4"/>
  <c r="N2772" i="4" s="1"/>
  <c r="M2760" i="4"/>
  <c r="N2760" i="4" s="1"/>
  <c r="M2748" i="4"/>
  <c r="N2748" i="4" s="1"/>
  <c r="M2723" i="4"/>
  <c r="N2723" i="4" s="1"/>
  <c r="M2626" i="4"/>
  <c r="N2626" i="4" s="1"/>
  <c r="M2620" i="4"/>
  <c r="N2620" i="4" s="1"/>
  <c r="M2609" i="4"/>
  <c r="N2609" i="4" s="1"/>
  <c r="M2597" i="4"/>
  <c r="N2597" i="4" s="1"/>
  <c r="O2597" i="4" s="1"/>
  <c r="P2597" i="4" s="1"/>
  <c r="Q2597" i="4" s="1"/>
  <c r="M2729" i="4"/>
  <c r="N2729" i="4" s="1"/>
  <c r="O2729" i="4" s="1"/>
  <c r="P2729" i="4" s="1"/>
  <c r="Q2729" i="4" s="1"/>
  <c r="M2662" i="4"/>
  <c r="N2662" i="4" s="1"/>
  <c r="M2643" i="4"/>
  <c r="N2643" i="4" s="1"/>
  <c r="M2610" i="4"/>
  <c r="N2610" i="4" s="1"/>
  <c r="O2610" i="4" s="1"/>
  <c r="P2610" i="4" s="1"/>
  <c r="Q2610" i="4" s="1"/>
  <c r="M2598" i="4"/>
  <c r="N2598" i="4" s="1"/>
  <c r="O2598" i="4" s="1"/>
  <c r="P2598" i="4" s="1"/>
  <c r="Q2598" i="4" s="1"/>
  <c r="M2828" i="4"/>
  <c r="N2828" i="4" s="1"/>
  <c r="M2736" i="4"/>
  <c r="N2736" i="4" s="1"/>
  <c r="M2705" i="4"/>
  <c r="N2705" i="4" s="1"/>
  <c r="M2701" i="4"/>
  <c r="N2701" i="4" s="1"/>
  <c r="M2697" i="4"/>
  <c r="N2697" i="4" s="1"/>
  <c r="M2693" i="4"/>
  <c r="N2693" i="4" s="1"/>
  <c r="M2689" i="4"/>
  <c r="N2689" i="4" s="1"/>
  <c r="O2689" i="4" s="1"/>
  <c r="P2689" i="4" s="1"/>
  <c r="Q2689" i="4" s="1"/>
  <c r="M2685" i="4"/>
  <c r="N2685" i="4" s="1"/>
  <c r="O2685" i="4" s="1"/>
  <c r="P2685" i="4" s="1"/>
  <c r="Q2685" i="4" s="1"/>
  <c r="M2675" i="4"/>
  <c r="N2675" i="4" s="1"/>
  <c r="M2639" i="4"/>
  <c r="N2639" i="4" s="1"/>
  <c r="M2633" i="4"/>
  <c r="N2633" i="4" s="1"/>
  <c r="O2633" i="4" s="1"/>
  <c r="P2633" i="4" s="1"/>
  <c r="Q2633" i="4" s="1"/>
  <c r="M2627" i="4"/>
  <c r="N2627" i="4" s="1"/>
  <c r="O2627" i="4" s="1"/>
  <c r="P2627" i="4" s="1"/>
  <c r="Q2627" i="4" s="1"/>
  <c r="M2621" i="4"/>
  <c r="N2621" i="4" s="1"/>
  <c r="M2611" i="4"/>
  <c r="N2611" i="4" s="1"/>
  <c r="M2599" i="4"/>
  <c r="N2599" i="4" s="1"/>
  <c r="M2674" i="4"/>
  <c r="N2674" i="4" s="1"/>
  <c r="M2614" i="4"/>
  <c r="N2614" i="4" s="1"/>
  <c r="M2602" i="4"/>
  <c r="N2602" i="4" s="1"/>
  <c r="M2779" i="4"/>
  <c r="N2779" i="4" s="1"/>
  <c r="O2779" i="4" s="1"/>
  <c r="P2779" i="4" s="1"/>
  <c r="Q2779" i="4" s="1"/>
  <c r="M2767" i="4"/>
  <c r="N2767" i="4" s="1"/>
  <c r="O2767" i="4" s="1"/>
  <c r="P2767" i="4" s="1"/>
  <c r="Q2767" i="4" s="1"/>
  <c r="M2755" i="4"/>
  <c r="N2755" i="4" s="1"/>
  <c r="M2743" i="4"/>
  <c r="N2743" i="4" s="1"/>
  <c r="M2721" i="4"/>
  <c r="N2721" i="4" s="1"/>
  <c r="M2712" i="4"/>
  <c r="N2712" i="4" s="1"/>
  <c r="M2664" i="4"/>
  <c r="N2664" i="4" s="1"/>
  <c r="M2604" i="4"/>
  <c r="N2604" i="4" s="1"/>
  <c r="M2759" i="4"/>
  <c r="N2759" i="4" s="1"/>
  <c r="M2661" i="4"/>
  <c r="N2661" i="4" s="1"/>
  <c r="O2661" i="4" s="1"/>
  <c r="P2661" i="4" s="1"/>
  <c r="Q2661" i="4" s="1"/>
  <c r="M2650" i="4"/>
  <c r="N2650" i="4" s="1"/>
  <c r="M2628" i="4"/>
  <c r="N2628" i="4" s="1"/>
  <c r="M2601" i="4"/>
  <c r="N2601" i="4" s="1"/>
  <c r="O2601" i="4" s="1"/>
  <c r="P2601" i="4" s="1"/>
  <c r="Q2601" i="4" s="1"/>
  <c r="M2811" i="4"/>
  <c r="N2811" i="4" s="1"/>
  <c r="O2811" i="4" s="1"/>
  <c r="P2811" i="4" s="1"/>
  <c r="Q2811" i="4" s="1"/>
  <c r="M2623" i="4"/>
  <c r="N2623" i="4" s="1"/>
  <c r="M2747" i="4"/>
  <c r="N2747" i="4" s="1"/>
  <c r="M2600" i="4"/>
  <c r="N2600" i="4" s="1"/>
  <c r="O2600" i="4" s="1"/>
  <c r="P2600" i="4" s="1"/>
  <c r="Q2600" i="4" s="1"/>
  <c r="M2744" i="4"/>
  <c r="N2744" i="4" s="1"/>
  <c r="O2744" i="4" s="1"/>
  <c r="P2744" i="4" s="1"/>
  <c r="Q2744" i="4" s="1"/>
  <c r="M2622" i="4"/>
  <c r="N2622" i="4" s="1"/>
  <c r="M2613" i="4"/>
  <c r="N2613" i="4" s="1"/>
  <c r="O2613" i="4" s="1"/>
  <c r="P2613" i="4" s="1"/>
  <c r="Q2613" i="4" s="1"/>
  <c r="M2783" i="4"/>
  <c r="N2783" i="4" s="1"/>
  <c r="M2612" i="4"/>
  <c r="N2612" i="4" s="1"/>
  <c r="M2540" i="4"/>
  <c r="N2540" i="4" s="1"/>
  <c r="M2539" i="4"/>
  <c r="N2539" i="4" s="1"/>
  <c r="M2538" i="4"/>
  <c r="N2538" i="4" s="1"/>
  <c r="O2538" i="4" s="1"/>
  <c r="P2538" i="4" s="1"/>
  <c r="Q2538" i="4" s="1"/>
  <c r="M2537" i="4"/>
  <c r="N2537" i="4" s="1"/>
  <c r="O2537" i="4" s="1"/>
  <c r="P2537" i="4" s="1"/>
  <c r="Q2537" i="4" s="1"/>
  <c r="M2536" i="4"/>
  <c r="N2536" i="4" s="1"/>
  <c r="M2535" i="4"/>
  <c r="N2535" i="4" s="1"/>
  <c r="M2534" i="4"/>
  <c r="N2534" i="4" s="1"/>
  <c r="O2534" i="4" s="1"/>
  <c r="P2534" i="4" s="1"/>
  <c r="Q2534" i="4" s="1"/>
  <c r="M2533" i="4"/>
  <c r="N2533" i="4" s="1"/>
  <c r="O2533" i="4" s="1"/>
  <c r="P2533" i="4" s="1"/>
  <c r="Q2533" i="4" s="1"/>
  <c r="M2532" i="4"/>
  <c r="N2532" i="4" s="1"/>
  <c r="M2531" i="4"/>
  <c r="N2531" i="4" s="1"/>
  <c r="M2530" i="4"/>
  <c r="N2530" i="4" s="1"/>
  <c r="O2530" i="4" s="1"/>
  <c r="P2530" i="4" s="1"/>
  <c r="Q2530" i="4" s="1"/>
  <c r="M2529" i="4"/>
  <c r="N2529" i="4" s="1"/>
  <c r="M2528" i="4"/>
  <c r="N2528" i="4" s="1"/>
  <c r="M2526" i="4"/>
  <c r="N2526" i="4" s="1"/>
  <c r="M2525" i="4"/>
  <c r="N2525" i="4" s="1"/>
  <c r="O2525" i="4" s="1"/>
  <c r="P2525" i="4" s="1"/>
  <c r="Q2525" i="4" s="1"/>
  <c r="M2523" i="4"/>
  <c r="N2523" i="4" s="1"/>
  <c r="O2523" i="4" s="1"/>
  <c r="P2523" i="4" s="1"/>
  <c r="Q2523" i="4" s="1"/>
  <c r="M2522" i="4"/>
  <c r="N2522" i="4" s="1"/>
  <c r="M2521" i="4"/>
  <c r="N2521" i="4" s="1"/>
  <c r="M2520" i="4"/>
  <c r="N2520" i="4" s="1"/>
  <c r="O2520" i="4" s="1"/>
  <c r="P2520" i="4" s="1"/>
  <c r="Q2520" i="4" s="1"/>
  <c r="M2519" i="4"/>
  <c r="N2519" i="4" s="1"/>
  <c r="O2519" i="4" s="1"/>
  <c r="P2519" i="4" s="1"/>
  <c r="Q2519" i="4" s="1"/>
  <c r="M2518" i="4"/>
  <c r="N2518" i="4" s="1"/>
  <c r="O2518" i="4" s="1"/>
  <c r="P2518" i="4" s="1"/>
  <c r="Q2518" i="4" s="1"/>
  <c r="M2517" i="4"/>
  <c r="N2517" i="4" s="1"/>
  <c r="M2516" i="4"/>
  <c r="N2516" i="4" s="1"/>
  <c r="M2515" i="4"/>
  <c r="N2515" i="4" s="1"/>
  <c r="M2513" i="4"/>
  <c r="N2513" i="4" s="1"/>
  <c r="M2512" i="4"/>
  <c r="N2512" i="4" s="1"/>
  <c r="M2511" i="4"/>
  <c r="N2511" i="4" s="1"/>
  <c r="O2511" i="4" s="1"/>
  <c r="P2511" i="4" s="1"/>
  <c r="Q2511" i="4" s="1"/>
  <c r="M2509" i="4"/>
  <c r="N2509" i="4" s="1"/>
  <c r="O2509" i="4" s="1"/>
  <c r="P2509" i="4" s="1"/>
  <c r="Q2509" i="4" s="1"/>
  <c r="M2508" i="4"/>
  <c r="N2508" i="4" s="1"/>
  <c r="M2506" i="4"/>
  <c r="N2506" i="4" s="1"/>
  <c r="O2506" i="4" s="1"/>
  <c r="P2506" i="4" s="1"/>
  <c r="Q2506" i="4" s="1"/>
  <c r="M2505" i="4"/>
  <c r="N2505" i="4" s="1"/>
  <c r="O2505" i="4" s="1"/>
  <c r="P2505" i="4" s="1"/>
  <c r="Q2505" i="4" s="1"/>
  <c r="M2504" i="4"/>
  <c r="N2504" i="4" s="1"/>
  <c r="O2504" i="4" s="1"/>
  <c r="P2504" i="4" s="1"/>
  <c r="Q2504" i="4" s="1"/>
  <c r="M2503" i="4"/>
  <c r="N2503" i="4" s="1"/>
  <c r="M2502" i="4"/>
  <c r="N2502" i="4" s="1"/>
  <c r="M2499" i="4"/>
  <c r="N2499" i="4" s="1"/>
  <c r="M2497" i="4"/>
  <c r="N2497" i="4" s="1"/>
  <c r="M2496" i="4"/>
  <c r="N2496" i="4" s="1"/>
  <c r="M2495" i="4"/>
  <c r="N2495" i="4" s="1"/>
  <c r="M2494" i="4"/>
  <c r="N2494" i="4" s="1"/>
  <c r="O2494" i="4" s="1"/>
  <c r="P2494" i="4" s="1"/>
  <c r="Q2494" i="4" s="1"/>
  <c r="M2493" i="4"/>
  <c r="N2493" i="4" s="1"/>
  <c r="O2493" i="4" s="1"/>
  <c r="P2493" i="4" s="1"/>
  <c r="Q2493" i="4" s="1"/>
  <c r="M2492" i="4"/>
  <c r="N2492" i="4" s="1"/>
  <c r="M2487" i="4"/>
  <c r="N2487" i="4" s="1"/>
  <c r="M2486" i="4"/>
  <c r="N2486" i="4" s="1"/>
  <c r="O2486" i="4" s="1"/>
  <c r="P2486" i="4" s="1"/>
  <c r="Q2486" i="4" s="1"/>
  <c r="M2485" i="4"/>
  <c r="N2485" i="4" s="1"/>
  <c r="M2484" i="4"/>
  <c r="N2484" i="4" s="1"/>
  <c r="M2483" i="4"/>
  <c r="N2483" i="4" s="1"/>
  <c r="M2482" i="4"/>
  <c r="N2482" i="4" s="1"/>
  <c r="O2482" i="4" s="1"/>
  <c r="P2482" i="4" s="1"/>
  <c r="Q2482" i="4" s="1"/>
  <c r="M2481" i="4"/>
  <c r="N2481" i="4" s="1"/>
  <c r="M2652" i="4"/>
  <c r="N2652" i="4" s="1"/>
  <c r="M2629" i="4"/>
  <c r="N2629" i="4" s="1"/>
  <c r="M2615" i="4"/>
  <c r="N2615" i="4" s="1"/>
  <c r="O2615" i="4" s="1"/>
  <c r="P2615" i="4" s="1"/>
  <c r="Q2615" i="4" s="1"/>
  <c r="M2780" i="4"/>
  <c r="N2780" i="4" s="1"/>
  <c r="O2780" i="4" s="1"/>
  <c r="P2780" i="4" s="1"/>
  <c r="Q2780" i="4" s="1"/>
  <c r="M2655" i="4"/>
  <c r="N2655" i="4" s="1"/>
  <c r="M2480" i="4"/>
  <c r="N2480" i="4" s="1"/>
  <c r="M2476" i="4"/>
  <c r="N2476" i="4" s="1"/>
  <c r="O2476" i="4" s="1"/>
  <c r="P2476" i="4" s="1"/>
  <c r="Q2476" i="4" s="1"/>
  <c r="M2472" i="4"/>
  <c r="N2472" i="4" s="1"/>
  <c r="M2468" i="4"/>
  <c r="N2468" i="4" s="1"/>
  <c r="M2464" i="4"/>
  <c r="N2464" i="4" s="1"/>
  <c r="O2464" i="4" s="1"/>
  <c r="P2464" i="4" s="1"/>
  <c r="Q2464" i="4" s="1"/>
  <c r="M2460" i="4"/>
  <c r="N2460" i="4" s="1"/>
  <c r="M2456" i="4"/>
  <c r="N2456" i="4" s="1"/>
  <c r="M2444" i="4"/>
  <c r="N2444" i="4" s="1"/>
  <c r="M2440" i="4"/>
  <c r="N2440" i="4" s="1"/>
  <c r="M2435" i="4"/>
  <c r="N2435" i="4" s="1"/>
  <c r="O2435" i="4" s="1"/>
  <c r="P2435" i="4" s="1"/>
  <c r="Q2435" i="4" s="1"/>
  <c r="M2429" i="4"/>
  <c r="N2429" i="4" s="1"/>
  <c r="O2429" i="4" s="1"/>
  <c r="P2429" i="4" s="1"/>
  <c r="Q2429" i="4" s="1"/>
  <c r="M2423" i="4"/>
  <c r="N2423" i="4" s="1"/>
  <c r="M2771" i="4"/>
  <c r="N2771" i="4" s="1"/>
  <c r="O2771" i="4" s="1"/>
  <c r="P2771" i="4" s="1"/>
  <c r="Q2771" i="4" s="1"/>
  <c r="M2436" i="4"/>
  <c r="N2436" i="4" s="1"/>
  <c r="O2436" i="4" s="1"/>
  <c r="P2436" i="4" s="1"/>
  <c r="Q2436" i="4" s="1"/>
  <c r="M2430" i="4"/>
  <c r="N2430" i="4" s="1"/>
  <c r="O2430" i="4" s="1"/>
  <c r="P2430" i="4" s="1"/>
  <c r="Q2430" i="4" s="1"/>
  <c r="M2424" i="4"/>
  <c r="N2424" i="4" s="1"/>
  <c r="M2634" i="4"/>
  <c r="N2634" i="4" s="1"/>
  <c r="M2477" i="4"/>
  <c r="N2477" i="4" s="1"/>
  <c r="M2473" i="4"/>
  <c r="N2473" i="4" s="1"/>
  <c r="M2469" i="4"/>
  <c r="N2469" i="4" s="1"/>
  <c r="M2457" i="4"/>
  <c r="N2457" i="4" s="1"/>
  <c r="M2453" i="4"/>
  <c r="N2453" i="4" s="1"/>
  <c r="O2453" i="4" s="1"/>
  <c r="P2453" i="4" s="1"/>
  <c r="Q2453" i="4" s="1"/>
  <c r="M2449" i="4"/>
  <c r="N2449" i="4" s="1"/>
  <c r="O2449" i="4" s="1"/>
  <c r="P2449" i="4" s="1"/>
  <c r="Q2449" i="4" s="1"/>
  <c r="M2445" i="4"/>
  <c r="N2445" i="4" s="1"/>
  <c r="M2441" i="4"/>
  <c r="N2441" i="4" s="1"/>
  <c r="M2734" i="4"/>
  <c r="N2734" i="4" s="1"/>
  <c r="O2734" i="4" s="1"/>
  <c r="P2734" i="4" s="1"/>
  <c r="Q2734" i="4" s="1"/>
  <c r="M2646" i="4"/>
  <c r="N2646" i="4" s="1"/>
  <c r="O2646" i="4" s="1"/>
  <c r="P2646" i="4" s="1"/>
  <c r="Q2646" i="4" s="1"/>
  <c r="M2437" i="4"/>
  <c r="N2437" i="4" s="1"/>
  <c r="M2431" i="4"/>
  <c r="N2431" i="4" s="1"/>
  <c r="M2425" i="4"/>
  <c r="N2425" i="4" s="1"/>
  <c r="M2416" i="4"/>
  <c r="N2416" i="4" s="1"/>
  <c r="M2415" i="4"/>
  <c r="N2415" i="4" s="1"/>
  <c r="M2414" i="4"/>
  <c r="N2414" i="4" s="1"/>
  <c r="M2413" i="4"/>
  <c r="N2413" i="4" s="1"/>
  <c r="O2413" i="4" s="1"/>
  <c r="P2413" i="4" s="1"/>
  <c r="Q2413" i="4" s="1"/>
  <c r="M2412" i="4"/>
  <c r="N2412" i="4" s="1"/>
  <c r="O2412" i="4" s="1"/>
  <c r="P2412" i="4" s="1"/>
  <c r="Q2412" i="4" s="1"/>
  <c r="M2411" i="4"/>
  <c r="N2411" i="4" s="1"/>
  <c r="M2408" i="4"/>
  <c r="N2408" i="4" s="1"/>
  <c r="M2407" i="4"/>
  <c r="N2407" i="4" s="1"/>
  <c r="O2407" i="4" s="1"/>
  <c r="P2407" i="4" s="1"/>
  <c r="Q2407" i="4" s="1"/>
  <c r="M2406" i="4"/>
  <c r="N2406" i="4" s="1"/>
  <c r="O2406" i="4" s="1"/>
  <c r="P2406" i="4" s="1"/>
  <c r="Q2406" i="4" s="1"/>
  <c r="M2405" i="4"/>
  <c r="N2405" i="4" s="1"/>
  <c r="M2404" i="4"/>
  <c r="N2404" i="4" s="1"/>
  <c r="M2403" i="4"/>
  <c r="N2403" i="4" s="1"/>
  <c r="M2402" i="4"/>
  <c r="N2402" i="4" s="1"/>
  <c r="M2401" i="4"/>
  <c r="N2401" i="4" s="1"/>
  <c r="M2400" i="4"/>
  <c r="N2400" i="4" s="1"/>
  <c r="M2399" i="4"/>
  <c r="N2399" i="4" s="1"/>
  <c r="O2399" i="4" s="1"/>
  <c r="P2399" i="4" s="1"/>
  <c r="Q2399" i="4" s="1"/>
  <c r="M2396" i="4"/>
  <c r="N2396" i="4" s="1"/>
  <c r="O2396" i="4" s="1"/>
  <c r="P2396" i="4" s="1"/>
  <c r="Q2396" i="4" s="1"/>
  <c r="M2395" i="4"/>
  <c r="N2395" i="4" s="1"/>
  <c r="M2394" i="4"/>
  <c r="N2394" i="4" s="1"/>
  <c r="M2393" i="4"/>
  <c r="N2393" i="4" s="1"/>
  <c r="O2393" i="4" s="1"/>
  <c r="P2393" i="4" s="1"/>
  <c r="Q2393" i="4" s="1"/>
  <c r="M2392" i="4"/>
  <c r="N2392" i="4" s="1"/>
  <c r="O2392" i="4" s="1"/>
  <c r="P2392" i="4" s="1"/>
  <c r="Q2392" i="4" s="1"/>
  <c r="M2391" i="4"/>
  <c r="N2391" i="4" s="1"/>
  <c r="M2390" i="4"/>
  <c r="N2390" i="4" s="1"/>
  <c r="M2389" i="4"/>
  <c r="N2389" i="4" s="1"/>
  <c r="M2388" i="4"/>
  <c r="N2388" i="4" s="1"/>
  <c r="M2387" i="4"/>
  <c r="N2387" i="4" s="1"/>
  <c r="M2384" i="4"/>
  <c r="N2384" i="4" s="1"/>
  <c r="M2383" i="4"/>
  <c r="N2383" i="4" s="1"/>
  <c r="O2383" i="4" s="1"/>
  <c r="P2383" i="4" s="1"/>
  <c r="Q2383" i="4" s="1"/>
  <c r="M2382" i="4"/>
  <c r="N2382" i="4" s="1"/>
  <c r="O2382" i="4" s="1"/>
  <c r="P2382" i="4" s="1"/>
  <c r="Q2382" i="4" s="1"/>
  <c r="M2381" i="4"/>
  <c r="N2381" i="4" s="1"/>
  <c r="M2380" i="4"/>
  <c r="N2380" i="4" s="1"/>
  <c r="M2379" i="4"/>
  <c r="N2379" i="4" s="1"/>
  <c r="O2379" i="4" s="1"/>
  <c r="P2379" i="4" s="1"/>
  <c r="Q2379" i="4" s="1"/>
  <c r="M2378" i="4"/>
  <c r="N2378" i="4" s="1"/>
  <c r="O2378" i="4" s="1"/>
  <c r="P2378" i="4" s="1"/>
  <c r="Q2378" i="4" s="1"/>
  <c r="M2377" i="4"/>
  <c r="N2377" i="4" s="1"/>
  <c r="M2376" i="4"/>
  <c r="N2376" i="4" s="1"/>
  <c r="M2375" i="4"/>
  <c r="N2375" i="4" s="1"/>
  <c r="M2372" i="4"/>
  <c r="N2372" i="4" s="1"/>
  <c r="M2371" i="4"/>
  <c r="N2371" i="4" s="1"/>
  <c r="M2370" i="4"/>
  <c r="N2370" i="4" s="1"/>
  <c r="M2369" i="4"/>
  <c r="N2369" i="4" s="1"/>
  <c r="O2369" i="4" s="1"/>
  <c r="P2369" i="4" s="1"/>
  <c r="Q2369" i="4" s="1"/>
  <c r="M2368" i="4"/>
  <c r="N2368" i="4" s="1"/>
  <c r="O2368" i="4" s="1"/>
  <c r="P2368" i="4" s="1"/>
  <c r="Q2368" i="4" s="1"/>
  <c r="M2367" i="4"/>
  <c r="N2367" i="4" s="1"/>
  <c r="M2603" i="4"/>
  <c r="N2603" i="4" s="1"/>
  <c r="M2417" i="4"/>
  <c r="N2417" i="4" s="1"/>
  <c r="O2417" i="4" s="1"/>
  <c r="P2417" i="4" s="1"/>
  <c r="Q2417" i="4" s="1"/>
  <c r="M2478" i="4"/>
  <c r="N2478" i="4" s="1"/>
  <c r="O2478" i="4" s="1"/>
  <c r="P2478" i="4" s="1"/>
  <c r="Q2478" i="4" s="1"/>
  <c r="M2474" i="4"/>
  <c r="N2474" i="4" s="1"/>
  <c r="M2470" i="4"/>
  <c r="N2470" i="4" s="1"/>
  <c r="M2466" i="4"/>
  <c r="N2466" i="4" s="1"/>
  <c r="M2462" i="4"/>
  <c r="N2462" i="4" s="1"/>
  <c r="M2458" i="4"/>
  <c r="N2458" i="4" s="1"/>
  <c r="M2454" i="4"/>
  <c r="N2454" i="4" s="1"/>
  <c r="M2450" i="4"/>
  <c r="N2450" i="4" s="1"/>
  <c r="O2450" i="4" s="1"/>
  <c r="P2450" i="4" s="1"/>
  <c r="Q2450" i="4" s="1"/>
  <c r="M2446" i="4"/>
  <c r="N2446" i="4" s="1"/>
  <c r="O2446" i="4" s="1"/>
  <c r="P2446" i="4" s="1"/>
  <c r="Q2446" i="4" s="1"/>
  <c r="M2442" i="4"/>
  <c r="N2442" i="4" s="1"/>
  <c r="M2438" i="4"/>
  <c r="N2438" i="4" s="1"/>
  <c r="M2432" i="4"/>
  <c r="N2432" i="4" s="1"/>
  <c r="M2418" i="4"/>
  <c r="N2418" i="4" s="1"/>
  <c r="M2479" i="4"/>
  <c r="N2479" i="4" s="1"/>
  <c r="M2475" i="4"/>
  <c r="N2475" i="4" s="1"/>
  <c r="M2471" i="4"/>
  <c r="N2471" i="4" s="1"/>
  <c r="M2467" i="4"/>
  <c r="N2467" i="4" s="1"/>
  <c r="M2463" i="4"/>
  <c r="N2463" i="4" s="1"/>
  <c r="M2459" i="4"/>
  <c r="N2459" i="4" s="1"/>
  <c r="M2455" i="4"/>
  <c r="N2455" i="4" s="1"/>
  <c r="O2455" i="4" s="1"/>
  <c r="P2455" i="4" s="1"/>
  <c r="Q2455" i="4" s="1"/>
  <c r="M2451" i="4"/>
  <c r="N2451" i="4" s="1"/>
  <c r="M2447" i="4"/>
  <c r="N2447" i="4" s="1"/>
  <c r="M2439" i="4"/>
  <c r="N2439" i="4" s="1"/>
  <c r="O2439" i="4" s="1"/>
  <c r="P2439" i="4" s="1"/>
  <c r="Q2439" i="4" s="1"/>
  <c r="M2421" i="4"/>
  <c r="N2421" i="4" s="1"/>
  <c r="M2419" i="4"/>
  <c r="N2419" i="4" s="1"/>
  <c r="M2433" i="4"/>
  <c r="N2433" i="4" s="1"/>
  <c r="M2353" i="4"/>
  <c r="N2353" i="4" s="1"/>
  <c r="M2347" i="4"/>
  <c r="N2347" i="4" s="1"/>
  <c r="M2341" i="4"/>
  <c r="N2341" i="4" s="1"/>
  <c r="M2709" i="4"/>
  <c r="N2709" i="4" s="1"/>
  <c r="M2428" i="4"/>
  <c r="N2428" i="4" s="1"/>
  <c r="M2364" i="4"/>
  <c r="N2364" i="4" s="1"/>
  <c r="O2364" i="4" s="1"/>
  <c r="P2364" i="4" s="1"/>
  <c r="Q2364" i="4" s="1"/>
  <c r="M2360" i="4"/>
  <c r="N2360" i="4" s="1"/>
  <c r="O2360" i="4" s="1"/>
  <c r="P2360" i="4" s="1"/>
  <c r="Q2360" i="4" s="1"/>
  <c r="M2354" i="4"/>
  <c r="N2354" i="4" s="1"/>
  <c r="O2354" i="4" s="1"/>
  <c r="P2354" i="4" s="1"/>
  <c r="Q2354" i="4" s="1"/>
  <c r="M2348" i="4"/>
  <c r="N2348" i="4" s="1"/>
  <c r="O2348" i="4" s="1"/>
  <c r="P2348" i="4" s="1"/>
  <c r="Q2348" i="4" s="1"/>
  <c r="M2342" i="4"/>
  <c r="N2342" i="4" s="1"/>
  <c r="M2427" i="4"/>
  <c r="N2427" i="4" s="1"/>
  <c r="M2422" i="4"/>
  <c r="N2422" i="4" s="1"/>
  <c r="M2365" i="4"/>
  <c r="N2365" i="4" s="1"/>
  <c r="M2355" i="4"/>
  <c r="N2355" i="4" s="1"/>
  <c r="M2349" i="4"/>
  <c r="N2349" i="4" s="1"/>
  <c r="M2343" i="4"/>
  <c r="N2343" i="4" s="1"/>
  <c r="M2337" i="4"/>
  <c r="N2337" i="4" s="1"/>
  <c r="M2336" i="4"/>
  <c r="N2336" i="4" s="1"/>
  <c r="O2336" i="4" s="1"/>
  <c r="P2336" i="4" s="1"/>
  <c r="Q2336" i="4" s="1"/>
  <c r="M2335" i="4"/>
  <c r="N2335" i="4" s="1"/>
  <c r="O2335" i="4" s="1"/>
  <c r="P2335" i="4" s="1"/>
  <c r="Q2335" i="4" s="1"/>
  <c r="M2334" i="4"/>
  <c r="N2334" i="4" s="1"/>
  <c r="O2334" i="4" s="1"/>
  <c r="P2334" i="4" s="1"/>
  <c r="Q2334" i="4" s="1"/>
  <c r="M2333" i="4"/>
  <c r="N2333" i="4" s="1"/>
  <c r="O2333" i="4" s="1"/>
  <c r="P2333" i="4" s="1"/>
  <c r="Q2333" i="4" s="1"/>
  <c r="M2332" i="4"/>
  <c r="N2332" i="4" s="1"/>
  <c r="M2331" i="4"/>
  <c r="N2331" i="4" s="1"/>
  <c r="M2328" i="4"/>
  <c r="N2328" i="4" s="1"/>
  <c r="M2327" i="4"/>
  <c r="N2327" i="4" s="1"/>
  <c r="M2324" i="4"/>
  <c r="N2324" i="4" s="1"/>
  <c r="M2323" i="4"/>
  <c r="N2323" i="4" s="1"/>
  <c r="M2322" i="4"/>
  <c r="N2322" i="4" s="1"/>
  <c r="M2321" i="4"/>
  <c r="N2321" i="4" s="1"/>
  <c r="M2320" i="4"/>
  <c r="N2320" i="4" s="1"/>
  <c r="O2320" i="4" s="1"/>
  <c r="P2320" i="4" s="1"/>
  <c r="Q2320" i="4" s="1"/>
  <c r="M2319" i="4"/>
  <c r="N2319" i="4" s="1"/>
  <c r="O2319" i="4" s="1"/>
  <c r="P2319" i="4" s="1"/>
  <c r="Q2319" i="4" s="1"/>
  <c r="M2318" i="4"/>
  <c r="N2318" i="4" s="1"/>
  <c r="O2318" i="4" s="1"/>
  <c r="P2318" i="4" s="1"/>
  <c r="Q2318" i="4" s="1"/>
  <c r="M2317" i="4"/>
  <c r="N2317" i="4" s="1"/>
  <c r="O2317" i="4" s="1"/>
  <c r="P2317" i="4" s="1"/>
  <c r="Q2317" i="4" s="1"/>
  <c r="M2316" i="4"/>
  <c r="N2316" i="4" s="1"/>
  <c r="M2315" i="4"/>
  <c r="N2315" i="4" s="1"/>
  <c r="M2314" i="4"/>
  <c r="N2314" i="4" s="1"/>
  <c r="M2313" i="4"/>
  <c r="N2313" i="4" s="1"/>
  <c r="M2312" i="4"/>
  <c r="N2312" i="4" s="1"/>
  <c r="M2310" i="4"/>
  <c r="N2310" i="4" s="1"/>
  <c r="M2309" i="4"/>
  <c r="N2309" i="4" s="1"/>
  <c r="M2308" i="4"/>
  <c r="N2308" i="4" s="1"/>
  <c r="M2307" i="4"/>
  <c r="N2307" i="4" s="1"/>
  <c r="O2307" i="4" s="1"/>
  <c r="P2307" i="4" s="1"/>
  <c r="Q2307" i="4" s="1"/>
  <c r="M2306" i="4"/>
  <c r="N2306" i="4" s="1"/>
  <c r="O2306" i="4" s="1"/>
  <c r="P2306" i="4" s="1"/>
  <c r="Q2306" i="4" s="1"/>
  <c r="M2305" i="4"/>
  <c r="N2305" i="4" s="1"/>
  <c r="O2305" i="4" s="1"/>
  <c r="P2305" i="4" s="1"/>
  <c r="Q2305" i="4" s="1"/>
  <c r="M2304" i="4"/>
  <c r="N2304" i="4" s="1"/>
  <c r="O2304" i="4" s="1"/>
  <c r="P2304" i="4" s="1"/>
  <c r="Q2304" i="4" s="1"/>
  <c r="M2302" i="4"/>
  <c r="N2302" i="4" s="1"/>
  <c r="M2300" i="4"/>
  <c r="N2300" i="4" s="1"/>
  <c r="M2299" i="4"/>
  <c r="N2299" i="4" s="1"/>
  <c r="M2298" i="4"/>
  <c r="N2298" i="4" s="1"/>
  <c r="M2297" i="4"/>
  <c r="N2297" i="4" s="1"/>
  <c r="M2295" i="4"/>
  <c r="N2295" i="4" s="1"/>
  <c r="M2293" i="4"/>
  <c r="N2293" i="4" s="1"/>
  <c r="M2292" i="4"/>
  <c r="N2292" i="4" s="1"/>
  <c r="M2291" i="4"/>
  <c r="N2291" i="4" s="1"/>
  <c r="O2291" i="4" s="1"/>
  <c r="P2291" i="4" s="1"/>
  <c r="Q2291" i="4" s="1"/>
  <c r="M2290" i="4"/>
  <c r="N2290" i="4" s="1"/>
  <c r="O2290" i="4" s="1"/>
  <c r="P2290" i="4" s="1"/>
  <c r="Q2290" i="4" s="1"/>
  <c r="M2289" i="4"/>
  <c r="N2289" i="4" s="1"/>
  <c r="O2289" i="4" s="1"/>
  <c r="P2289" i="4" s="1"/>
  <c r="Q2289" i="4" s="1"/>
  <c r="M2288" i="4"/>
  <c r="N2288" i="4" s="1"/>
  <c r="O2288" i="4" s="1"/>
  <c r="P2288" i="4" s="1"/>
  <c r="Q2288" i="4" s="1"/>
  <c r="M2287" i="4"/>
  <c r="N2287" i="4" s="1"/>
  <c r="M2286" i="4"/>
  <c r="N2286" i="4" s="1"/>
  <c r="M2285" i="4"/>
  <c r="N2285" i="4" s="1"/>
  <c r="M2284" i="4"/>
  <c r="N2284" i="4" s="1"/>
  <c r="M2283" i="4"/>
  <c r="N2283" i="4" s="1"/>
  <c r="M2282" i="4"/>
  <c r="N2282" i="4" s="1"/>
  <c r="M2281" i="4"/>
  <c r="N2281" i="4" s="1"/>
  <c r="M2280" i="4"/>
  <c r="N2280" i="4" s="1"/>
  <c r="M2279" i="4"/>
  <c r="N2279" i="4" s="1"/>
  <c r="O2279" i="4" s="1"/>
  <c r="P2279" i="4" s="1"/>
  <c r="Q2279" i="4" s="1"/>
  <c r="M2278" i="4"/>
  <c r="N2278" i="4" s="1"/>
  <c r="O2278" i="4" s="1"/>
  <c r="P2278" i="4" s="1"/>
  <c r="Q2278" i="4" s="1"/>
  <c r="M2277" i="4"/>
  <c r="N2277" i="4" s="1"/>
  <c r="O2277" i="4" s="1"/>
  <c r="P2277" i="4" s="1"/>
  <c r="Q2277" i="4" s="1"/>
  <c r="M2276" i="4"/>
  <c r="N2276" i="4" s="1"/>
  <c r="O2276" i="4" s="1"/>
  <c r="P2276" i="4" s="1"/>
  <c r="Q2276" i="4" s="1"/>
  <c r="M2275" i="4"/>
  <c r="N2275" i="4" s="1"/>
  <c r="M2273" i="4"/>
  <c r="N2273" i="4" s="1"/>
  <c r="M2272" i="4"/>
  <c r="N2272" i="4" s="1"/>
  <c r="M2271" i="4"/>
  <c r="N2271" i="4" s="1"/>
  <c r="M2270" i="4"/>
  <c r="N2270" i="4" s="1"/>
  <c r="M2269" i="4"/>
  <c r="N2269" i="4" s="1"/>
  <c r="M2268" i="4"/>
  <c r="N2268" i="4" s="1"/>
  <c r="M2266" i="4"/>
  <c r="N2266" i="4" s="1"/>
  <c r="M2265" i="4"/>
  <c r="N2265" i="4" s="1"/>
  <c r="O2265" i="4" s="1"/>
  <c r="P2265" i="4" s="1"/>
  <c r="Q2265" i="4" s="1"/>
  <c r="M2264" i="4"/>
  <c r="N2264" i="4" s="1"/>
  <c r="O2264" i="4" s="1"/>
  <c r="P2264" i="4" s="1"/>
  <c r="Q2264" i="4" s="1"/>
  <c r="M2263" i="4"/>
  <c r="N2263" i="4" s="1"/>
  <c r="O2263" i="4" s="1"/>
  <c r="P2263" i="4" s="1"/>
  <c r="Q2263" i="4" s="1"/>
  <c r="M2262" i="4"/>
  <c r="N2262" i="4" s="1"/>
  <c r="M2260" i="4"/>
  <c r="N2260" i="4" s="1"/>
  <c r="M2259" i="4"/>
  <c r="N2259" i="4" s="1"/>
  <c r="M2258" i="4"/>
  <c r="N2258" i="4" s="1"/>
  <c r="M2256" i="4"/>
  <c r="N2256" i="4" s="1"/>
  <c r="M2254" i="4"/>
  <c r="N2254" i="4" s="1"/>
  <c r="M2253" i="4"/>
  <c r="N2253" i="4" s="1"/>
  <c r="M2252" i="4"/>
  <c r="N2252" i="4" s="1"/>
  <c r="M2250" i="4"/>
  <c r="N2250" i="4" s="1"/>
  <c r="M2249" i="4"/>
  <c r="N2249" i="4" s="1"/>
  <c r="O2249" i="4" s="1"/>
  <c r="P2249" i="4" s="1"/>
  <c r="Q2249" i="4" s="1"/>
  <c r="M2248" i="4"/>
  <c r="N2248" i="4" s="1"/>
  <c r="O2248" i="4" s="1"/>
  <c r="P2248" i="4" s="1"/>
  <c r="Q2248" i="4" s="1"/>
  <c r="M2247" i="4"/>
  <c r="N2247" i="4" s="1"/>
  <c r="O2247" i="4" s="1"/>
  <c r="P2247" i="4" s="1"/>
  <c r="Q2247" i="4" s="1"/>
  <c r="M2246" i="4"/>
  <c r="N2246" i="4" s="1"/>
  <c r="O2246" i="4" s="1"/>
  <c r="P2246" i="4" s="1"/>
  <c r="Q2246" i="4" s="1"/>
  <c r="M2245" i="4"/>
  <c r="N2245" i="4" s="1"/>
  <c r="M2244" i="4"/>
  <c r="N2244" i="4" s="1"/>
  <c r="M2243" i="4"/>
  <c r="N2243" i="4" s="1"/>
  <c r="M2242" i="4"/>
  <c r="N2242" i="4" s="1"/>
  <c r="M2241" i="4"/>
  <c r="N2241" i="4" s="1"/>
  <c r="M2240" i="4"/>
  <c r="N2240" i="4" s="1"/>
  <c r="O2240" i="4" s="1"/>
  <c r="P2240" i="4" s="1"/>
  <c r="Q2240" i="4" s="1"/>
  <c r="M2239" i="4"/>
  <c r="N2239" i="4" s="1"/>
  <c r="M2238" i="4"/>
  <c r="N2238" i="4" s="1"/>
  <c r="M2237" i="4"/>
  <c r="N2237" i="4" s="1"/>
  <c r="O2237" i="4" s="1"/>
  <c r="P2237" i="4" s="1"/>
  <c r="Q2237" i="4" s="1"/>
  <c r="M2235" i="4"/>
  <c r="N2235" i="4" s="1"/>
  <c r="M2234" i="4"/>
  <c r="N2234" i="4" s="1"/>
  <c r="O2234" i="4" s="1"/>
  <c r="P2234" i="4" s="1"/>
  <c r="Q2234" i="4" s="1"/>
  <c r="M2233" i="4"/>
  <c r="N2233" i="4" s="1"/>
  <c r="O2233" i="4" s="1"/>
  <c r="P2233" i="4" s="1"/>
  <c r="Q2233" i="4" s="1"/>
  <c r="M2232" i="4"/>
  <c r="N2232" i="4" s="1"/>
  <c r="M2231" i="4"/>
  <c r="N2231" i="4" s="1"/>
  <c r="M2366" i="4"/>
  <c r="N2366" i="4" s="1"/>
  <c r="M2357" i="4"/>
  <c r="N2357" i="4" s="1"/>
  <c r="O2357" i="4" s="1"/>
  <c r="P2357" i="4" s="1"/>
  <c r="Q2357" i="4" s="1"/>
  <c r="M2351" i="4"/>
  <c r="N2351" i="4" s="1"/>
  <c r="M2345" i="4"/>
  <c r="N2345" i="4" s="1"/>
  <c r="M2434" i="4"/>
  <c r="N2434" i="4" s="1"/>
  <c r="M2363" i="4"/>
  <c r="N2363" i="4" s="1"/>
  <c r="M2358" i="4"/>
  <c r="N2358" i="4" s="1"/>
  <c r="O2358" i="4" s="1"/>
  <c r="P2358" i="4" s="1"/>
  <c r="Q2358" i="4" s="1"/>
  <c r="M2340" i="4"/>
  <c r="N2340" i="4" s="1"/>
  <c r="O2340" i="4" s="1"/>
  <c r="P2340" i="4" s="1"/>
  <c r="Q2340" i="4" s="1"/>
  <c r="M2640" i="4"/>
  <c r="N2640" i="4" s="1"/>
  <c r="O2640" i="4" s="1"/>
  <c r="P2640" i="4" s="1"/>
  <c r="Q2640" i="4" s="1"/>
  <c r="M2338" i="4"/>
  <c r="N2338" i="4" s="1"/>
  <c r="O2338" i="4" s="1"/>
  <c r="P2338" i="4" s="1"/>
  <c r="Q2338" i="4" s="1"/>
  <c r="M2221" i="4"/>
  <c r="N2221" i="4" s="1"/>
  <c r="M2225" i="4"/>
  <c r="N2225" i="4" s="1"/>
  <c r="M2420" i="4"/>
  <c r="N2420" i="4" s="1"/>
  <c r="M2350" i="4"/>
  <c r="N2350" i="4" s="1"/>
  <c r="M2344" i="4"/>
  <c r="N2344" i="4" s="1"/>
  <c r="M2220" i="4"/>
  <c r="N2220" i="4" s="1"/>
  <c r="M2136" i="4"/>
  <c r="N2136" i="4" s="1"/>
  <c r="M2112" i="4"/>
  <c r="N2112" i="4" s="1"/>
  <c r="M2100" i="4"/>
  <c r="N2100" i="4" s="1"/>
  <c r="O2100" i="4" s="1"/>
  <c r="P2100" i="4" s="1"/>
  <c r="Q2100" i="4" s="1"/>
  <c r="M2099" i="4"/>
  <c r="N2099" i="4" s="1"/>
  <c r="O2099" i="4" s="1"/>
  <c r="P2099" i="4" s="1"/>
  <c r="Q2099" i="4" s="1"/>
  <c r="M2098" i="4"/>
  <c r="N2098" i="4" s="1"/>
  <c r="O2098" i="4" s="1"/>
  <c r="P2098" i="4" s="1"/>
  <c r="Q2098" i="4" s="1"/>
  <c r="M2097" i="4"/>
  <c r="N2097" i="4" s="1"/>
  <c r="M2094" i="4"/>
  <c r="N2094" i="4" s="1"/>
  <c r="M2093" i="4"/>
  <c r="N2093" i="4" s="1"/>
  <c r="M2092" i="4"/>
  <c r="N2092" i="4" s="1"/>
  <c r="M2091" i="4"/>
  <c r="N2091" i="4" s="1"/>
  <c r="M2089" i="4"/>
  <c r="N2089" i="4" s="1"/>
  <c r="M2088" i="4"/>
  <c r="N2088" i="4" s="1"/>
  <c r="M2086" i="4"/>
  <c r="N2086" i="4" s="1"/>
  <c r="M2085" i="4"/>
  <c r="N2085" i="4" s="1"/>
  <c r="M2084" i="4"/>
  <c r="N2084" i="4" s="1"/>
  <c r="O2084" i="4" s="1"/>
  <c r="P2084" i="4" s="1"/>
  <c r="Q2084" i="4" s="1"/>
  <c r="M2083" i="4"/>
  <c r="N2083" i="4" s="1"/>
  <c r="O2083" i="4" s="1"/>
  <c r="P2083" i="4" s="1"/>
  <c r="Q2083" i="4" s="1"/>
  <c r="M2082" i="4"/>
  <c r="N2082" i="4" s="1"/>
  <c r="M2081" i="4"/>
  <c r="N2081" i="4" s="1"/>
  <c r="M2079" i="4"/>
  <c r="N2079" i="4" s="1"/>
  <c r="M2077" i="4"/>
  <c r="N2077" i="4" s="1"/>
  <c r="M2076" i="4"/>
  <c r="N2076" i="4" s="1"/>
  <c r="M2075" i="4"/>
  <c r="N2075" i="4" s="1"/>
  <c r="M2073" i="4"/>
  <c r="N2073" i="4" s="1"/>
  <c r="M2071" i="4"/>
  <c r="N2071" i="4" s="1"/>
  <c r="M2070" i="4"/>
  <c r="N2070" i="4" s="1"/>
  <c r="M2069" i="4"/>
  <c r="N2069" i="4" s="1"/>
  <c r="O2069" i="4" s="1"/>
  <c r="P2069" i="4" s="1"/>
  <c r="Q2069" i="4" s="1"/>
  <c r="M2067" i="4"/>
  <c r="N2067" i="4" s="1"/>
  <c r="O2067" i="4" s="1"/>
  <c r="P2067" i="4" s="1"/>
  <c r="Q2067" i="4" s="1"/>
  <c r="M2066" i="4"/>
  <c r="N2066" i="4" s="1"/>
  <c r="O2066" i="4" s="1"/>
  <c r="P2066" i="4" s="1"/>
  <c r="Q2066" i="4" s="1"/>
  <c r="M2065" i="4"/>
  <c r="N2065" i="4" s="1"/>
  <c r="M2064" i="4"/>
  <c r="N2064" i="4" s="1"/>
  <c r="M2063" i="4"/>
  <c r="N2063" i="4" s="1"/>
  <c r="M2062" i="4"/>
  <c r="N2062" i="4" s="1"/>
  <c r="M2061" i="4"/>
  <c r="N2061" i="4" s="1"/>
  <c r="M2060" i="4"/>
  <c r="N2060" i="4" s="1"/>
  <c r="M2059" i="4"/>
  <c r="N2059" i="4" s="1"/>
  <c r="M2058" i="4"/>
  <c r="N2058" i="4" s="1"/>
  <c r="M2056" i="4"/>
  <c r="N2056" i="4" s="1"/>
  <c r="M2055" i="4"/>
  <c r="N2055" i="4" s="1"/>
  <c r="O2055" i="4" s="1"/>
  <c r="P2055" i="4" s="1"/>
  <c r="Q2055" i="4" s="1"/>
  <c r="M2054" i="4"/>
  <c r="N2054" i="4" s="1"/>
  <c r="O2054" i="4" s="1"/>
  <c r="P2054" i="4" s="1"/>
  <c r="Q2054" i="4" s="1"/>
  <c r="M2052" i="4"/>
  <c r="N2052" i="4" s="1"/>
  <c r="O2052" i="4" s="1"/>
  <c r="P2052" i="4" s="1"/>
  <c r="Q2052" i="4" s="1"/>
  <c r="M2051" i="4"/>
  <c r="N2051" i="4" s="1"/>
  <c r="M2050" i="4"/>
  <c r="N2050" i="4" s="1"/>
  <c r="M2049" i="4"/>
  <c r="N2049" i="4" s="1"/>
  <c r="M2048" i="4"/>
  <c r="N2048" i="4" s="1"/>
  <c r="M2047" i="4"/>
  <c r="N2047" i="4" s="1"/>
  <c r="M2046" i="4"/>
  <c r="N2046" i="4" s="1"/>
  <c r="M2045" i="4"/>
  <c r="N2045" i="4" s="1"/>
  <c r="M2044" i="4"/>
  <c r="N2044" i="4" s="1"/>
  <c r="M2043" i="4"/>
  <c r="N2043" i="4" s="1"/>
  <c r="M2042" i="4"/>
  <c r="N2042" i="4" s="1"/>
  <c r="M2041" i="4"/>
  <c r="N2041" i="4" s="1"/>
  <c r="O2041" i="4" s="1"/>
  <c r="P2041" i="4" s="1"/>
  <c r="Q2041" i="4" s="1"/>
  <c r="M2040" i="4"/>
  <c r="N2040" i="4" s="1"/>
  <c r="O2040" i="4" s="1"/>
  <c r="P2040" i="4" s="1"/>
  <c r="Q2040" i="4" s="1"/>
  <c r="M2039" i="4"/>
  <c r="N2039" i="4" s="1"/>
  <c r="M2037" i="4"/>
  <c r="N2037" i="4" s="1"/>
  <c r="M2036" i="4"/>
  <c r="N2036" i="4" s="1"/>
  <c r="M2035" i="4"/>
  <c r="N2035" i="4" s="1"/>
  <c r="M2034" i="4"/>
  <c r="N2034" i="4" s="1"/>
  <c r="M2033" i="4"/>
  <c r="N2033" i="4" s="1"/>
  <c r="M2032" i="4"/>
  <c r="N2032" i="4" s="1"/>
  <c r="M2031" i="4"/>
  <c r="N2031" i="4" s="1"/>
  <c r="O2031" i="4" s="1"/>
  <c r="P2031" i="4" s="1"/>
  <c r="Q2031" i="4" s="1"/>
  <c r="M2030" i="4"/>
  <c r="N2030" i="4" s="1"/>
  <c r="M2029" i="4"/>
  <c r="N2029" i="4" s="1"/>
  <c r="O2029" i="4" s="1"/>
  <c r="P2029" i="4" s="1"/>
  <c r="Q2029" i="4" s="1"/>
  <c r="M2028" i="4"/>
  <c r="N2028" i="4" s="1"/>
  <c r="O2028" i="4" s="1"/>
  <c r="P2028" i="4" s="1"/>
  <c r="Q2028" i="4" s="1"/>
  <c r="M2027" i="4"/>
  <c r="N2027" i="4" s="1"/>
  <c r="O2027" i="4" s="1"/>
  <c r="P2027" i="4" s="1"/>
  <c r="Q2027" i="4" s="1"/>
  <c r="M2026" i="4"/>
  <c r="N2026" i="4" s="1"/>
  <c r="M2025" i="4"/>
  <c r="N2025" i="4" s="1"/>
  <c r="M2024" i="4"/>
  <c r="N2024" i="4" s="1"/>
  <c r="M2023" i="4"/>
  <c r="N2023" i="4" s="1"/>
  <c r="M2022" i="4"/>
  <c r="N2022" i="4" s="1"/>
  <c r="M2021" i="4"/>
  <c r="N2021" i="4" s="1"/>
  <c r="M2020" i="4"/>
  <c r="N2020" i="4" s="1"/>
  <c r="M2019" i="4"/>
  <c r="N2019" i="4" s="1"/>
  <c r="O2019" i="4" s="1"/>
  <c r="P2019" i="4" s="1"/>
  <c r="Q2019" i="4" s="1"/>
  <c r="M2018" i="4"/>
  <c r="N2018" i="4" s="1"/>
  <c r="M2017" i="4"/>
  <c r="N2017" i="4" s="1"/>
  <c r="O2017" i="4" s="1"/>
  <c r="P2017" i="4" s="1"/>
  <c r="Q2017" i="4" s="1"/>
  <c r="M2015" i="4"/>
  <c r="N2015" i="4" s="1"/>
  <c r="O2015" i="4" s="1"/>
  <c r="P2015" i="4" s="1"/>
  <c r="Q2015" i="4" s="1"/>
  <c r="M2013" i="4"/>
  <c r="N2013" i="4" s="1"/>
  <c r="O2013" i="4" s="1"/>
  <c r="P2013" i="4" s="1"/>
  <c r="Q2013" i="4" s="1"/>
  <c r="M2012" i="4"/>
  <c r="N2012" i="4" s="1"/>
  <c r="M2011" i="4"/>
  <c r="N2011" i="4" s="1"/>
  <c r="M2010" i="4"/>
  <c r="N2010" i="4" s="1"/>
  <c r="M2155" i="4"/>
  <c r="N2155" i="4" s="1"/>
  <c r="M2137" i="4"/>
  <c r="N2137" i="4" s="1"/>
  <c r="M2216" i="4"/>
  <c r="N2216" i="4" s="1"/>
  <c r="M2214" i="4"/>
  <c r="N2214" i="4" s="1"/>
  <c r="M2212" i="4"/>
  <c r="N2212" i="4" s="1"/>
  <c r="M2210" i="4"/>
  <c r="N2210" i="4" s="1"/>
  <c r="M2208" i="4"/>
  <c r="N2208" i="4" s="1"/>
  <c r="M2206" i="4"/>
  <c r="N2206" i="4" s="1"/>
  <c r="O2206" i="4" s="1"/>
  <c r="P2206" i="4" s="1"/>
  <c r="Q2206" i="4" s="1"/>
  <c r="M2204" i="4"/>
  <c r="N2204" i="4" s="1"/>
  <c r="O2204" i="4" s="1"/>
  <c r="P2204" i="4" s="1"/>
  <c r="Q2204" i="4" s="1"/>
  <c r="M2202" i="4"/>
  <c r="N2202" i="4" s="1"/>
  <c r="M2200" i="4"/>
  <c r="N2200" i="4" s="1"/>
  <c r="M2198" i="4"/>
  <c r="N2198" i="4" s="1"/>
  <c r="M2194" i="4"/>
  <c r="N2194" i="4" s="1"/>
  <c r="O2194" i="4" s="1"/>
  <c r="P2194" i="4" s="1"/>
  <c r="Q2194" i="4" s="1"/>
  <c r="M2192" i="4"/>
  <c r="N2192" i="4" s="1"/>
  <c r="M2190" i="4"/>
  <c r="N2190" i="4" s="1"/>
  <c r="M2188" i="4"/>
  <c r="N2188" i="4" s="1"/>
  <c r="M2186" i="4"/>
  <c r="N2186" i="4" s="1"/>
  <c r="M2184" i="4"/>
  <c r="N2184" i="4" s="1"/>
  <c r="M2182" i="4"/>
  <c r="N2182" i="4" s="1"/>
  <c r="M2180" i="4"/>
  <c r="N2180" i="4" s="1"/>
  <c r="O2180" i="4" s="1"/>
  <c r="P2180" i="4" s="1"/>
  <c r="Q2180" i="4" s="1"/>
  <c r="M2178" i="4"/>
  <c r="N2178" i="4" s="1"/>
  <c r="O2178" i="4" s="1"/>
  <c r="P2178" i="4" s="1"/>
  <c r="Q2178" i="4" s="1"/>
  <c r="M2176" i="4"/>
  <c r="N2176" i="4" s="1"/>
  <c r="M2174" i="4"/>
  <c r="N2174" i="4" s="1"/>
  <c r="M2168" i="4"/>
  <c r="N2168" i="4" s="1"/>
  <c r="O2168" i="4" s="1"/>
  <c r="P2168" i="4" s="1"/>
  <c r="Q2168" i="4" s="1"/>
  <c r="M2166" i="4"/>
  <c r="N2166" i="4" s="1"/>
  <c r="M2164" i="4"/>
  <c r="N2164" i="4" s="1"/>
  <c r="M2162" i="4"/>
  <c r="N2162" i="4" s="1"/>
  <c r="M2160" i="4"/>
  <c r="N2160" i="4" s="1"/>
  <c r="M2146" i="4"/>
  <c r="N2146" i="4" s="1"/>
  <c r="M2142" i="4"/>
  <c r="N2142" i="4" s="1"/>
  <c r="M2126" i="4"/>
  <c r="N2126" i="4" s="1"/>
  <c r="M2150" i="4"/>
  <c r="N2150" i="4" s="1"/>
  <c r="O2150" i="4" s="1"/>
  <c r="P2150" i="4" s="1"/>
  <c r="Q2150" i="4" s="1"/>
  <c r="M2138" i="4"/>
  <c r="N2138" i="4" s="1"/>
  <c r="O2138" i="4" s="1"/>
  <c r="P2138" i="4" s="1"/>
  <c r="Q2138" i="4" s="1"/>
  <c r="M2127" i="4"/>
  <c r="N2127" i="4" s="1"/>
  <c r="M2158" i="4"/>
  <c r="N2158" i="4" s="1"/>
  <c r="M2128" i="4"/>
  <c r="N2128" i="4" s="1"/>
  <c r="M2116" i="4"/>
  <c r="N2116" i="4" s="1"/>
  <c r="M2224" i="4"/>
  <c r="N2224" i="4" s="1"/>
  <c r="M2147" i="4"/>
  <c r="N2147" i="4" s="1"/>
  <c r="M2143" i="4"/>
  <c r="N2143" i="4" s="1"/>
  <c r="M2139" i="4"/>
  <c r="N2139" i="4" s="1"/>
  <c r="M2129" i="4"/>
  <c r="N2129" i="4" s="1"/>
  <c r="M2117" i="4"/>
  <c r="N2117" i="4" s="1"/>
  <c r="O2117" i="4" s="1"/>
  <c r="P2117" i="4" s="1"/>
  <c r="Q2117" i="4" s="1"/>
  <c r="M2105" i="4"/>
  <c r="N2105" i="4" s="1"/>
  <c r="O2105" i="4" s="1"/>
  <c r="P2105" i="4" s="1"/>
  <c r="Q2105" i="4" s="1"/>
  <c r="M2156" i="4"/>
  <c r="N2156" i="4" s="1"/>
  <c r="O2156" i="4" s="1"/>
  <c r="P2156" i="4" s="1"/>
  <c r="Q2156" i="4" s="1"/>
  <c r="M2106" i="4"/>
  <c r="N2106" i="4" s="1"/>
  <c r="M2219" i="4"/>
  <c r="N2219" i="4" s="1"/>
  <c r="M2159" i="4"/>
  <c r="N2159" i="4" s="1"/>
  <c r="M2133" i="4"/>
  <c r="N2133" i="4" s="1"/>
  <c r="M2121" i="4"/>
  <c r="N2121" i="4" s="1"/>
  <c r="M2109" i="4"/>
  <c r="N2109" i="4" s="1"/>
  <c r="M2228" i="4"/>
  <c r="N2228" i="4" s="1"/>
  <c r="M2157" i="4"/>
  <c r="N2157" i="4" s="1"/>
  <c r="M2152" i="4"/>
  <c r="N2152" i="4" s="1"/>
  <c r="M2149" i="4"/>
  <c r="N2149" i="4" s="1"/>
  <c r="O2149" i="4" s="1"/>
  <c r="P2149" i="4" s="1"/>
  <c r="Q2149" i="4" s="1"/>
  <c r="M2145" i="4"/>
  <c r="N2145" i="4" s="1"/>
  <c r="O2145" i="4" s="1"/>
  <c r="P2145" i="4" s="1"/>
  <c r="Q2145" i="4" s="1"/>
  <c r="M2123" i="4"/>
  <c r="N2123" i="4" s="1"/>
  <c r="O2123" i="4" s="1"/>
  <c r="P2123" i="4" s="1"/>
  <c r="Q2123" i="4" s="1"/>
  <c r="M2125" i="4"/>
  <c r="N2125" i="4" s="1"/>
  <c r="M2217" i="4"/>
  <c r="N2217" i="4" s="1"/>
  <c r="M2209" i="4"/>
  <c r="N2209" i="4" s="1"/>
  <c r="M2201" i="4"/>
  <c r="N2201" i="4" s="1"/>
  <c r="M2193" i="4"/>
  <c r="N2193" i="4" s="1"/>
  <c r="M2185" i="4"/>
  <c r="N2185" i="4" s="1"/>
  <c r="M2177" i="4"/>
  <c r="N2177" i="4" s="1"/>
  <c r="M2169" i="4"/>
  <c r="N2169" i="4" s="1"/>
  <c r="M2161" i="4"/>
  <c r="N2161" i="4" s="1"/>
  <c r="M2154" i="4"/>
  <c r="N2154" i="4" s="1"/>
  <c r="O2154" i="4" s="1"/>
  <c r="P2154" i="4" s="1"/>
  <c r="Q2154" i="4" s="1"/>
  <c r="M2148" i="4"/>
  <c r="N2148" i="4" s="1"/>
  <c r="O2148" i="4" s="1"/>
  <c r="P2148" i="4" s="1"/>
  <c r="Q2148" i="4" s="1"/>
  <c r="M2111" i="4"/>
  <c r="N2111" i="4" s="1"/>
  <c r="O2111" i="4" s="1"/>
  <c r="P2111" i="4" s="1"/>
  <c r="Q2111" i="4" s="1"/>
  <c r="M2009" i="4"/>
  <c r="N2009" i="4" s="1"/>
  <c r="M2008" i="4"/>
  <c r="N2008" i="4" s="1"/>
  <c r="M2115" i="4"/>
  <c r="N2115" i="4" s="1"/>
  <c r="M2107" i="4"/>
  <c r="N2107" i="4" s="1"/>
  <c r="M2215" i="4"/>
  <c r="N2215" i="4" s="1"/>
  <c r="M2207" i="4"/>
  <c r="N2207" i="4" s="1"/>
  <c r="M2199" i="4"/>
  <c r="N2199" i="4" s="1"/>
  <c r="M2191" i="4"/>
  <c r="N2191" i="4" s="1"/>
  <c r="M2183" i="4"/>
  <c r="N2183" i="4" s="1"/>
  <c r="M2175" i="4"/>
  <c r="N2175" i="4" s="1"/>
  <c r="O2175" i="4" s="1"/>
  <c r="P2175" i="4" s="1"/>
  <c r="Q2175" i="4" s="1"/>
  <c r="M2167" i="4"/>
  <c r="N2167" i="4" s="1"/>
  <c r="O2167" i="4" s="1"/>
  <c r="P2167" i="4" s="1"/>
  <c r="Q2167" i="4" s="1"/>
  <c r="M2132" i="4"/>
  <c r="N2132" i="4" s="1"/>
  <c r="O2132" i="4" s="1"/>
  <c r="P2132" i="4" s="1"/>
  <c r="Q2132" i="4" s="1"/>
  <c r="M2223" i="4"/>
  <c r="N2223" i="4" s="1"/>
  <c r="M2103" i="4"/>
  <c r="N2103" i="4" s="1"/>
  <c r="M2101" i="4"/>
  <c r="N2101" i="4" s="1"/>
  <c r="M2151" i="4"/>
  <c r="N2151" i="4" s="1"/>
  <c r="M2131" i="4"/>
  <c r="N2131" i="4" s="1"/>
  <c r="M2134" i="4"/>
  <c r="N2134" i="4" s="1"/>
  <c r="M2122" i="4"/>
  <c r="N2122" i="4" s="1"/>
  <c r="M2102" i="4"/>
  <c r="N2102" i="4" s="1"/>
  <c r="M2213" i="4"/>
  <c r="N2213" i="4" s="1"/>
  <c r="O2213" i="4" s="1"/>
  <c r="P2213" i="4" s="1"/>
  <c r="Q2213" i="4" s="1"/>
  <c r="M2189" i="4"/>
  <c r="N2189" i="4" s="1"/>
  <c r="O2189" i="4" s="1"/>
  <c r="P2189" i="4" s="1"/>
  <c r="Q2189" i="4" s="1"/>
  <c r="M2165" i="4"/>
  <c r="N2165" i="4" s="1"/>
  <c r="O2165" i="4" s="1"/>
  <c r="P2165" i="4" s="1"/>
  <c r="Q2165" i="4" s="1"/>
  <c r="M2002" i="4"/>
  <c r="N2002" i="4" s="1"/>
  <c r="O2002" i="4" s="1"/>
  <c r="P2002" i="4" s="1"/>
  <c r="Q2002" i="4" s="1"/>
  <c r="M1981" i="4"/>
  <c r="N1981" i="4" s="1"/>
  <c r="M1969" i="4"/>
  <c r="N1969" i="4" s="1"/>
  <c r="M1957" i="4"/>
  <c r="N1957" i="4" s="1"/>
  <c r="M1945" i="4"/>
  <c r="N1945" i="4" s="1"/>
  <c r="M1919" i="4"/>
  <c r="N1919" i="4" s="1"/>
  <c r="M1915" i="4"/>
  <c r="N1915" i="4" s="1"/>
  <c r="M1910" i="4"/>
  <c r="N1910" i="4" s="1"/>
  <c r="M1904" i="4"/>
  <c r="N1904" i="4" s="1"/>
  <c r="M1898" i="4"/>
  <c r="N1898" i="4" s="1"/>
  <c r="M1891" i="4"/>
  <c r="N1891" i="4" s="1"/>
  <c r="M1997" i="4"/>
  <c r="N1997" i="4" s="1"/>
  <c r="O1997" i="4" s="1"/>
  <c r="P1997" i="4" s="1"/>
  <c r="Q1997" i="4" s="1"/>
  <c r="M1990" i="4"/>
  <c r="N1990" i="4" s="1"/>
  <c r="O1990" i="4" s="1"/>
  <c r="P1990" i="4" s="1"/>
  <c r="Q1990" i="4" s="1"/>
  <c r="M1988" i="4"/>
  <c r="N1988" i="4" s="1"/>
  <c r="M1986" i="4"/>
  <c r="N1986" i="4" s="1"/>
  <c r="M1974" i="4"/>
  <c r="N1974" i="4" s="1"/>
  <c r="M1962" i="4"/>
  <c r="N1962" i="4" s="1"/>
  <c r="O1962" i="4" s="1"/>
  <c r="P1962" i="4" s="1"/>
  <c r="Q1962" i="4" s="1"/>
  <c r="M1950" i="4"/>
  <c r="N1950" i="4" s="1"/>
  <c r="M1892" i="4"/>
  <c r="N1892" i="4" s="1"/>
  <c r="M2119" i="4"/>
  <c r="N2119" i="4" s="1"/>
  <c r="M2004" i="4"/>
  <c r="N2004" i="4" s="1"/>
  <c r="M1992" i="4"/>
  <c r="N1992" i="4" s="1"/>
  <c r="O1992" i="4" s="1"/>
  <c r="P1992" i="4" s="1"/>
  <c r="Q1992" i="4" s="1"/>
  <c r="M1967" i="4"/>
  <c r="N1967" i="4" s="1"/>
  <c r="O1967" i="4" s="1"/>
  <c r="P1967" i="4" s="1"/>
  <c r="Q1967" i="4" s="1"/>
  <c r="M1955" i="4"/>
  <c r="N1955" i="4" s="1"/>
  <c r="O1955" i="4" s="1"/>
  <c r="P1955" i="4" s="1"/>
  <c r="Q1955" i="4" s="1"/>
  <c r="M1943" i="4"/>
  <c r="N1943" i="4" s="1"/>
  <c r="O1943" i="4" s="1"/>
  <c r="P1943" i="4" s="1"/>
  <c r="Q1943" i="4" s="1"/>
  <c r="M1938" i="4"/>
  <c r="N1938" i="4" s="1"/>
  <c r="M1935" i="4"/>
  <c r="N1935" i="4" s="1"/>
  <c r="M1932" i="4"/>
  <c r="N1932" i="4" s="1"/>
  <c r="M1929" i="4"/>
  <c r="N1929" i="4" s="1"/>
  <c r="M1926" i="4"/>
  <c r="N1926" i="4" s="1"/>
  <c r="M1923" i="4"/>
  <c r="N1923" i="4" s="1"/>
  <c r="M2211" i="4"/>
  <c r="N2211" i="4" s="1"/>
  <c r="M2187" i="4"/>
  <c r="N2187" i="4" s="1"/>
  <c r="M2163" i="4"/>
  <c r="N2163" i="4" s="1"/>
  <c r="O2163" i="4" s="1"/>
  <c r="P2163" i="4" s="1"/>
  <c r="Q2163" i="4" s="1"/>
  <c r="M2144" i="4"/>
  <c r="N2144" i="4" s="1"/>
  <c r="O2144" i="4" s="1"/>
  <c r="P2144" i="4" s="1"/>
  <c r="Q2144" i="4" s="1"/>
  <c r="M1999" i="4"/>
  <c r="N1999" i="4" s="1"/>
  <c r="O1999" i="4" s="1"/>
  <c r="P1999" i="4" s="1"/>
  <c r="Q1999" i="4" s="1"/>
  <c r="M1984" i="4"/>
  <c r="N1984" i="4" s="1"/>
  <c r="O1984" i="4" s="1"/>
  <c r="P1984" i="4" s="1"/>
  <c r="Q1984" i="4" s="1"/>
  <c r="M1972" i="4"/>
  <c r="N1972" i="4" s="1"/>
  <c r="M1960" i="4"/>
  <c r="N1960" i="4" s="1"/>
  <c r="M1948" i="4"/>
  <c r="N1948" i="4" s="1"/>
  <c r="O1948" i="4" s="1"/>
  <c r="P1948" i="4" s="1"/>
  <c r="Q1948" i="4" s="1"/>
  <c r="M1920" i="4"/>
  <c r="N1920" i="4" s="1"/>
  <c r="M1916" i="4"/>
  <c r="N1916" i="4" s="1"/>
  <c r="M1882" i="4"/>
  <c r="N1882" i="4" s="1"/>
  <c r="M1870" i="4"/>
  <c r="N1870" i="4" s="1"/>
  <c r="M1869" i="4"/>
  <c r="N1869" i="4" s="1"/>
  <c r="M1868" i="4"/>
  <c r="N1868" i="4" s="1"/>
  <c r="O1868" i="4" s="1"/>
  <c r="P1868" i="4" s="1"/>
  <c r="Q1868" i="4" s="1"/>
  <c r="M1866" i="4"/>
  <c r="N1866" i="4" s="1"/>
  <c r="O1866" i="4" s="1"/>
  <c r="P1866" i="4" s="1"/>
  <c r="Q1866" i="4" s="1"/>
  <c r="M1865" i="4"/>
  <c r="N1865" i="4" s="1"/>
  <c r="O1865" i="4" s="1"/>
  <c r="P1865" i="4" s="1"/>
  <c r="Q1865" i="4" s="1"/>
  <c r="M1863" i="4"/>
  <c r="N1863" i="4" s="1"/>
  <c r="O1863" i="4" s="1"/>
  <c r="P1863" i="4" s="1"/>
  <c r="Q1863" i="4" s="1"/>
  <c r="M1862" i="4"/>
  <c r="N1862" i="4" s="1"/>
  <c r="O1862" i="4" s="1"/>
  <c r="P1862" i="4" s="1"/>
  <c r="Q1862" i="4" s="1"/>
  <c r="M1861" i="4"/>
  <c r="N1861" i="4" s="1"/>
  <c r="M1860" i="4"/>
  <c r="N1860" i="4" s="1"/>
  <c r="M1859" i="4"/>
  <c r="N1859" i="4" s="1"/>
  <c r="M1858" i="4"/>
  <c r="N1858" i="4" s="1"/>
  <c r="M1857" i="4"/>
  <c r="N1857" i="4" s="1"/>
  <c r="M1856" i="4"/>
  <c r="N1856" i="4" s="1"/>
  <c r="M1855" i="4"/>
  <c r="N1855" i="4" s="1"/>
  <c r="M1853" i="4"/>
  <c r="N1853" i="4" s="1"/>
  <c r="O1853" i="4" s="1"/>
  <c r="P1853" i="4" s="1"/>
  <c r="Q1853" i="4" s="1"/>
  <c r="M1852" i="4"/>
  <c r="N1852" i="4" s="1"/>
  <c r="O1852" i="4" s="1"/>
  <c r="P1852" i="4" s="1"/>
  <c r="Q1852" i="4" s="1"/>
  <c r="M1850" i="4"/>
  <c r="N1850" i="4" s="1"/>
  <c r="O1850" i="4" s="1"/>
  <c r="P1850" i="4" s="1"/>
  <c r="Q1850" i="4" s="1"/>
  <c r="M1849" i="4"/>
  <c r="N1849" i="4" s="1"/>
  <c r="O1849" i="4" s="1"/>
  <c r="P1849" i="4" s="1"/>
  <c r="Q1849" i="4" s="1"/>
  <c r="M1848" i="4"/>
  <c r="N1848" i="4" s="1"/>
  <c r="M1847" i="4"/>
  <c r="N1847" i="4" s="1"/>
  <c r="M1846" i="4"/>
  <c r="N1846" i="4" s="1"/>
  <c r="M1845" i="4"/>
  <c r="N1845" i="4" s="1"/>
  <c r="M1844" i="4"/>
  <c r="N1844" i="4" s="1"/>
  <c r="M2205" i="4"/>
  <c r="N2205" i="4" s="1"/>
  <c r="M2181" i="4"/>
  <c r="N2181" i="4" s="1"/>
  <c r="M2140" i="4"/>
  <c r="N2140" i="4" s="1"/>
  <c r="M1977" i="4"/>
  <c r="N1977" i="4" s="1"/>
  <c r="O1977" i="4" s="1"/>
  <c r="P1977" i="4" s="1"/>
  <c r="Q1977" i="4" s="1"/>
  <c r="M1941" i="4"/>
  <c r="N1941" i="4" s="1"/>
  <c r="O1941" i="4" s="1"/>
  <c r="P1941" i="4" s="1"/>
  <c r="Q1941" i="4" s="1"/>
  <c r="M1912" i="4"/>
  <c r="N1912" i="4" s="1"/>
  <c r="O1912" i="4" s="1"/>
  <c r="P1912" i="4" s="1"/>
  <c r="Q1912" i="4" s="1"/>
  <c r="M1906" i="4"/>
  <c r="N1906" i="4" s="1"/>
  <c r="O1906" i="4" s="1"/>
  <c r="P1906" i="4" s="1"/>
  <c r="Q1906" i="4" s="1"/>
  <c r="M2001" i="4"/>
  <c r="N2001" i="4" s="1"/>
  <c r="M1970" i="4"/>
  <c r="N1970" i="4" s="1"/>
  <c r="M1958" i="4"/>
  <c r="N1958" i="4" s="1"/>
  <c r="M1946" i="4"/>
  <c r="N1946" i="4" s="1"/>
  <c r="M1884" i="4"/>
  <c r="N1884" i="4" s="1"/>
  <c r="M2005" i="4"/>
  <c r="N2005" i="4" s="1"/>
  <c r="M1993" i="4"/>
  <c r="N1993" i="4" s="1"/>
  <c r="M1978" i="4"/>
  <c r="N1978" i="4" s="1"/>
  <c r="M1966" i="4"/>
  <c r="N1966" i="4" s="1"/>
  <c r="O1966" i="4" s="1"/>
  <c r="P1966" i="4" s="1"/>
  <c r="Q1966" i="4" s="1"/>
  <c r="M1954" i="4"/>
  <c r="N1954" i="4" s="1"/>
  <c r="O1954" i="4" s="1"/>
  <c r="P1954" i="4" s="1"/>
  <c r="Q1954" i="4" s="1"/>
  <c r="M1942" i="4"/>
  <c r="N1942" i="4" s="1"/>
  <c r="O1942" i="4" s="1"/>
  <c r="P1942" i="4" s="1"/>
  <c r="Q1942" i="4" s="1"/>
  <c r="M1914" i="4"/>
  <c r="N1914" i="4" s="1"/>
  <c r="O1914" i="4" s="1"/>
  <c r="P1914" i="4" s="1"/>
  <c r="Q1914" i="4" s="1"/>
  <c r="M2000" i="4"/>
  <c r="N2000" i="4" s="1"/>
  <c r="O2000" i="4" s="1"/>
  <c r="P2000" i="4" s="1"/>
  <c r="Q2000" i="4" s="1"/>
  <c r="M1983" i="4"/>
  <c r="N1983" i="4" s="1"/>
  <c r="M1971" i="4"/>
  <c r="N1971" i="4" s="1"/>
  <c r="M1959" i="4"/>
  <c r="N1959" i="4" s="1"/>
  <c r="M1947" i="4"/>
  <c r="N1947" i="4" s="1"/>
  <c r="M1934" i="4"/>
  <c r="N1934" i="4" s="1"/>
  <c r="M1931" i="4"/>
  <c r="N1931" i="4" s="1"/>
  <c r="M1928" i="4"/>
  <c r="N1928" i="4" s="1"/>
  <c r="M1925" i="4"/>
  <c r="N1925" i="4" s="1"/>
  <c r="O1925" i="4" s="1"/>
  <c r="P1925" i="4" s="1"/>
  <c r="Q1925" i="4" s="1"/>
  <c r="M1922" i="4"/>
  <c r="N1922" i="4" s="1"/>
  <c r="O1922" i="4" s="1"/>
  <c r="P1922" i="4" s="1"/>
  <c r="Q1922" i="4" s="1"/>
  <c r="M1951" i="4"/>
  <c r="N1951" i="4" s="1"/>
  <c r="O1951" i="4" s="1"/>
  <c r="P1951" i="4" s="1"/>
  <c r="Q1951" i="4" s="1"/>
  <c r="M1936" i="4"/>
  <c r="N1936" i="4" s="1"/>
  <c r="O1936" i="4" s="1"/>
  <c r="P1936" i="4" s="1"/>
  <c r="Q1936" i="4" s="1"/>
  <c r="M1901" i="4"/>
  <c r="N1901" i="4" s="1"/>
  <c r="M1874" i="4"/>
  <c r="N1874" i="4" s="1"/>
  <c r="M1841" i="4"/>
  <c r="N1841" i="4" s="1"/>
  <c r="M1837" i="4"/>
  <c r="N1837" i="4" s="1"/>
  <c r="M1833" i="4"/>
  <c r="N1833" i="4" s="1"/>
  <c r="M1828" i="4"/>
  <c r="N1828" i="4" s="1"/>
  <c r="M1816" i="4"/>
  <c r="N1816" i="4" s="1"/>
  <c r="M1804" i="4"/>
  <c r="N1804" i="4" s="1"/>
  <c r="O1804" i="4" s="1"/>
  <c r="P1804" i="4" s="1"/>
  <c r="Q1804" i="4" s="1"/>
  <c r="M1792" i="4"/>
  <c r="N1792" i="4" s="1"/>
  <c r="M2179" i="4"/>
  <c r="N2179" i="4" s="1"/>
  <c r="O2179" i="4" s="1"/>
  <c r="P2179" i="4" s="1"/>
  <c r="Q2179" i="4" s="1"/>
  <c r="M1987" i="4"/>
  <c r="N1987" i="4" s="1"/>
  <c r="O1987" i="4" s="1"/>
  <c r="P1987" i="4" s="1"/>
  <c r="Q1987" i="4" s="1"/>
  <c r="M1956" i="4"/>
  <c r="N1956" i="4" s="1"/>
  <c r="O1956" i="4" s="1"/>
  <c r="P1956" i="4" s="1"/>
  <c r="Q1956" i="4" s="1"/>
  <c r="M1887" i="4"/>
  <c r="N1887" i="4" s="1"/>
  <c r="M1817" i="4"/>
  <c r="N1817" i="4" s="1"/>
  <c r="M1805" i="4"/>
  <c r="N1805" i="4" s="1"/>
  <c r="M1793" i="4"/>
  <c r="N1793" i="4" s="1"/>
  <c r="M1781" i="4"/>
  <c r="N1781" i="4" s="1"/>
  <c r="M1908" i="4"/>
  <c r="N1908" i="4" s="1"/>
  <c r="M1818" i="4"/>
  <c r="N1818" i="4" s="1"/>
  <c r="O1818" i="4" s="1"/>
  <c r="P1818" i="4" s="1"/>
  <c r="Q1818" i="4" s="1"/>
  <c r="M1806" i="4"/>
  <c r="N1806" i="4" s="1"/>
  <c r="O1806" i="4" s="1"/>
  <c r="P1806" i="4" s="1"/>
  <c r="Q1806" i="4" s="1"/>
  <c r="M1794" i="4"/>
  <c r="N1794" i="4" s="1"/>
  <c r="M1782" i="4"/>
  <c r="N1782" i="4" s="1"/>
  <c r="M1976" i="4"/>
  <c r="N1976" i="4" s="1"/>
  <c r="O1976" i="4" s="1"/>
  <c r="P1976" i="4" s="1"/>
  <c r="Q1976" i="4" s="1"/>
  <c r="M1940" i="4"/>
  <c r="N1940" i="4" s="1"/>
  <c r="O1940" i="4" s="1"/>
  <c r="P1940" i="4" s="1"/>
  <c r="Q1940" i="4" s="1"/>
  <c r="M1903" i="4"/>
  <c r="N1903" i="4" s="1"/>
  <c r="M1897" i="4"/>
  <c r="N1897" i="4" s="1"/>
  <c r="M1895" i="4"/>
  <c r="N1895" i="4" s="1"/>
  <c r="M1885" i="4"/>
  <c r="N1885" i="4" s="1"/>
  <c r="M1838" i="4"/>
  <c r="N1838" i="4" s="1"/>
  <c r="M1834" i="4"/>
  <c r="N1834" i="4" s="1"/>
  <c r="O1834" i="4" s="1"/>
  <c r="P1834" i="4" s="1"/>
  <c r="Q1834" i="4" s="1"/>
  <c r="M1819" i="4"/>
  <c r="N1819" i="4" s="1"/>
  <c r="O1819" i="4" s="1"/>
  <c r="P1819" i="4" s="1"/>
  <c r="Q1819" i="4" s="1"/>
  <c r="M1807" i="4"/>
  <c r="N1807" i="4" s="1"/>
  <c r="M1795" i="4"/>
  <c r="N1795" i="4" s="1"/>
  <c r="M1783" i="4"/>
  <c r="N1783" i="4" s="1"/>
  <c r="M1975" i="4"/>
  <c r="N1975" i="4" s="1"/>
  <c r="O1975" i="4" s="1"/>
  <c r="P1975" i="4" s="1"/>
  <c r="Q1975" i="4" s="1"/>
  <c r="M1939" i="4"/>
  <c r="N1939" i="4" s="1"/>
  <c r="O1939" i="4" s="1"/>
  <c r="P1939" i="4" s="1"/>
  <c r="Q1939" i="4" s="1"/>
  <c r="M1930" i="4"/>
  <c r="N1930" i="4" s="1"/>
  <c r="M1921" i="4"/>
  <c r="N1921" i="4" s="1"/>
  <c r="M1890" i="4"/>
  <c r="N1890" i="4" s="1"/>
  <c r="M1820" i="4"/>
  <c r="N1820" i="4" s="1"/>
  <c r="M1808" i="4"/>
  <c r="N1808" i="4" s="1"/>
  <c r="M1796" i="4"/>
  <c r="N1796" i="4" s="1"/>
  <c r="O1796" i="4" s="1"/>
  <c r="P1796" i="4" s="1"/>
  <c r="Q1796" i="4" s="1"/>
  <c r="M1784" i="4"/>
  <c r="N1784" i="4" s="1"/>
  <c r="O1784" i="4" s="1"/>
  <c r="P1784" i="4" s="1"/>
  <c r="Q1784" i="4" s="1"/>
  <c r="M1991" i="4"/>
  <c r="N1991" i="4" s="1"/>
  <c r="M1980" i="4"/>
  <c r="N1980" i="4" s="1"/>
  <c r="M1944" i="4"/>
  <c r="N1944" i="4" s="1"/>
  <c r="M1893" i="4"/>
  <c r="N1893" i="4" s="1"/>
  <c r="O1893" i="4" s="1"/>
  <c r="P1893" i="4" s="1"/>
  <c r="Q1893" i="4" s="1"/>
  <c r="M1875" i="4"/>
  <c r="N1875" i="4" s="1"/>
  <c r="O1875" i="4" s="1"/>
  <c r="P1875" i="4" s="1"/>
  <c r="Q1875" i="4" s="1"/>
  <c r="M1821" i="4"/>
  <c r="N1821" i="4" s="1"/>
  <c r="M1809" i="4"/>
  <c r="N1809" i="4" s="1"/>
  <c r="M1797" i="4"/>
  <c r="N1797" i="4" s="1"/>
  <c r="M1785" i="4"/>
  <c r="N1785" i="4" s="1"/>
  <c r="M2114" i="4"/>
  <c r="N2114" i="4" s="1"/>
  <c r="M1998" i="4"/>
  <c r="N1998" i="4" s="1"/>
  <c r="O1998" i="4" s="1"/>
  <c r="P1998" i="4" s="1"/>
  <c r="Q1998" i="4" s="1"/>
  <c r="M1985" i="4"/>
  <c r="N1985" i="4" s="1"/>
  <c r="O1985" i="4" s="1"/>
  <c r="P1985" i="4" s="1"/>
  <c r="Q1985" i="4" s="1"/>
  <c r="M1949" i="4"/>
  <c r="N1949" i="4" s="1"/>
  <c r="M1917" i="4"/>
  <c r="N1917" i="4" s="1"/>
  <c r="M1907" i="4"/>
  <c r="N1907" i="4" s="1"/>
  <c r="M1900" i="4"/>
  <c r="N1900" i="4" s="1"/>
  <c r="O1900" i="4" s="1"/>
  <c r="P1900" i="4" s="1"/>
  <c r="Q1900" i="4" s="1"/>
  <c r="M1888" i="4"/>
  <c r="N1888" i="4" s="1"/>
  <c r="M1883" i="4"/>
  <c r="N1883" i="4" s="1"/>
  <c r="M1843" i="4"/>
  <c r="N1843" i="4" s="1"/>
  <c r="M1839" i="4"/>
  <c r="N1839" i="4" s="1"/>
  <c r="M1835" i="4"/>
  <c r="N1835" i="4" s="1"/>
  <c r="M1831" i="4"/>
  <c r="N1831" i="4" s="1"/>
  <c r="M1786" i="4"/>
  <c r="N1786" i="4" s="1"/>
  <c r="O1786" i="4" s="1"/>
  <c r="P1786" i="4" s="1"/>
  <c r="Q1786" i="4" s="1"/>
  <c r="M2203" i="4"/>
  <c r="N2203" i="4" s="1"/>
  <c r="O2203" i="4" s="1"/>
  <c r="P2203" i="4" s="1"/>
  <c r="Q2203" i="4" s="1"/>
  <c r="M2003" i="4"/>
  <c r="N2003" i="4" s="1"/>
  <c r="M1989" i="4"/>
  <c r="N1989" i="4" s="1"/>
  <c r="O1989" i="4" s="1"/>
  <c r="P1989" i="4" s="1"/>
  <c r="Q1989" i="4" s="1"/>
  <c r="M1896" i="4"/>
  <c r="N1896" i="4" s="1"/>
  <c r="M1881" i="4"/>
  <c r="N1881" i="4" s="1"/>
  <c r="O1881" i="4" s="1"/>
  <c r="P1881" i="4" s="1"/>
  <c r="Q1881" i="4" s="1"/>
  <c r="M1832" i="4"/>
  <c r="N1832" i="4" s="1"/>
  <c r="O1832" i="4" s="1"/>
  <c r="P1832" i="4" s="1"/>
  <c r="Q1832" i="4" s="1"/>
  <c r="M1825" i="4"/>
  <c r="N1825" i="4" s="1"/>
  <c r="M1813" i="4"/>
  <c r="N1813" i="4" s="1"/>
  <c r="M1801" i="4"/>
  <c r="N1801" i="4" s="1"/>
  <c r="M1789" i="4"/>
  <c r="N1789" i="4" s="1"/>
  <c r="M1777" i="4"/>
  <c r="N1777" i="4" s="1"/>
  <c r="O1777" i="4" s="1"/>
  <c r="P1777" i="4" s="1"/>
  <c r="Q1777" i="4" s="1"/>
  <c r="M1894" i="4"/>
  <c r="N1894" i="4" s="1"/>
  <c r="M1876" i="4"/>
  <c r="N1876" i="4" s="1"/>
  <c r="M1871" i="4"/>
  <c r="N1871" i="4" s="1"/>
  <c r="M1826" i="4"/>
  <c r="N1826" i="4" s="1"/>
  <c r="M1814" i="4"/>
  <c r="N1814" i="4" s="1"/>
  <c r="M1802" i="4"/>
  <c r="N1802" i="4" s="1"/>
  <c r="O1802" i="4" s="1"/>
  <c r="P1802" i="4" s="1"/>
  <c r="Q1802" i="4" s="1"/>
  <c r="M1790" i="4"/>
  <c r="N1790" i="4" s="1"/>
  <c r="O1790" i="4" s="1"/>
  <c r="P1790" i="4" s="1"/>
  <c r="Q1790" i="4" s="1"/>
  <c r="M1774" i="4"/>
  <c r="N1774" i="4" s="1"/>
  <c r="M1770" i="4"/>
  <c r="N1770" i="4" s="1"/>
  <c r="M1766" i="4"/>
  <c r="N1766" i="4" s="1"/>
  <c r="M1654" i="4"/>
  <c r="N1654" i="4" s="1"/>
  <c r="O1654" i="4" s="1"/>
  <c r="P1654" i="4" s="1"/>
  <c r="Q1654" i="4" s="1"/>
  <c r="M1650" i="4"/>
  <c r="N1650" i="4" s="1"/>
  <c r="M1646" i="4"/>
  <c r="N1646" i="4" s="1"/>
  <c r="M1642" i="4"/>
  <c r="N1642" i="4" s="1"/>
  <c r="M1638" i="4"/>
  <c r="N1638" i="4" s="1"/>
  <c r="M1632" i="4"/>
  <c r="N1632" i="4" s="1"/>
  <c r="M1626" i="4"/>
  <c r="N1626" i="4" s="1"/>
  <c r="M1608" i="4"/>
  <c r="N1608" i="4" s="1"/>
  <c r="O1608" i="4" s="1"/>
  <c r="P1608" i="4" s="1"/>
  <c r="Q1608" i="4" s="1"/>
  <c r="M1602" i="4"/>
  <c r="N1602" i="4" s="1"/>
  <c r="O1602" i="4" s="1"/>
  <c r="P1602" i="4" s="1"/>
  <c r="Q1602" i="4" s="1"/>
  <c r="M1596" i="4"/>
  <c r="N1596" i="4" s="1"/>
  <c r="M1590" i="4"/>
  <c r="N1590" i="4" s="1"/>
  <c r="M1584" i="4"/>
  <c r="N1584" i="4" s="1"/>
  <c r="M1578" i="4"/>
  <c r="N1578" i="4" s="1"/>
  <c r="O1578" i="4" s="1"/>
  <c r="P1578" i="4" s="1"/>
  <c r="Q1578" i="4" s="1"/>
  <c r="M1572" i="4"/>
  <c r="N1572" i="4" s="1"/>
  <c r="M1566" i="4"/>
  <c r="N1566" i="4" s="1"/>
  <c r="M1565" i="4"/>
  <c r="N1565" i="4" s="1"/>
  <c r="M1564" i="4"/>
  <c r="N1564" i="4" s="1"/>
  <c r="M1561" i="4"/>
  <c r="N1561" i="4" s="1"/>
  <c r="M1560" i="4"/>
  <c r="N1560" i="4" s="1"/>
  <c r="M1559" i="4"/>
  <c r="N1559" i="4" s="1"/>
  <c r="O1559" i="4" s="1"/>
  <c r="P1559" i="4" s="1"/>
  <c r="Q1559" i="4" s="1"/>
  <c r="M1558" i="4"/>
  <c r="N1558" i="4" s="1"/>
  <c r="O1558" i="4" s="1"/>
  <c r="P1558" i="4" s="1"/>
  <c r="Q1558" i="4" s="1"/>
  <c r="M1557" i="4"/>
  <c r="N1557" i="4" s="1"/>
  <c r="M1556" i="4"/>
  <c r="N1556" i="4" s="1"/>
  <c r="M1555" i="4"/>
  <c r="N1555" i="4" s="1"/>
  <c r="M1554" i="4"/>
  <c r="N1554" i="4" s="1"/>
  <c r="O1554" i="4" s="1"/>
  <c r="P1554" i="4" s="1"/>
  <c r="Q1554" i="4" s="1"/>
  <c r="M1553" i="4"/>
  <c r="N1553" i="4" s="1"/>
  <c r="M1549" i="4"/>
  <c r="N1549" i="4" s="1"/>
  <c r="M1548" i="4"/>
  <c r="N1548" i="4" s="1"/>
  <c r="O1548" i="4" s="1"/>
  <c r="P1548" i="4" s="1"/>
  <c r="Q1548" i="4" s="1"/>
  <c r="M1547" i="4"/>
  <c r="N1547" i="4" s="1"/>
  <c r="M1546" i="4"/>
  <c r="N1546" i="4" s="1"/>
  <c r="M1545" i="4"/>
  <c r="N1545" i="4" s="1"/>
  <c r="M1544" i="4"/>
  <c r="N1544" i="4" s="1"/>
  <c r="O1544" i="4" s="1"/>
  <c r="P1544" i="4" s="1"/>
  <c r="Q1544" i="4" s="1"/>
  <c r="M1543" i="4"/>
  <c r="N1543" i="4" s="1"/>
  <c r="O1543" i="4" s="1"/>
  <c r="P1543" i="4" s="1"/>
  <c r="Q1543" i="4" s="1"/>
  <c r="M1542" i="4"/>
  <c r="N1542" i="4" s="1"/>
  <c r="M1541" i="4"/>
  <c r="N1541" i="4" s="1"/>
  <c r="M1540" i="4"/>
  <c r="N1540" i="4" s="1"/>
  <c r="M1539" i="4"/>
  <c r="N1539" i="4" s="1"/>
  <c r="O1539" i="4" s="1"/>
  <c r="P1539" i="4" s="1"/>
  <c r="Q1539" i="4" s="1"/>
  <c r="M1538" i="4"/>
  <c r="N1538" i="4" s="1"/>
  <c r="O1538" i="4" s="1"/>
  <c r="P1538" i="4" s="1"/>
  <c r="Q1538" i="4" s="1"/>
  <c r="M1996" i="4"/>
  <c r="N1996" i="4" s="1"/>
  <c r="O1996" i="4" s="1"/>
  <c r="P1996" i="4" s="1"/>
  <c r="Q1996" i="4" s="1"/>
  <c r="M1933" i="4"/>
  <c r="N1933" i="4" s="1"/>
  <c r="M1878" i="4"/>
  <c r="N1878" i="4" s="1"/>
  <c r="M1800" i="4"/>
  <c r="N1800" i="4" s="1"/>
  <c r="M1759" i="4"/>
  <c r="N1759" i="4" s="1"/>
  <c r="M1756" i="4"/>
  <c r="N1756" i="4" s="1"/>
  <c r="O1756" i="4" s="1"/>
  <c r="P1756" i="4" s="1"/>
  <c r="Q1756" i="4" s="1"/>
  <c r="M1751" i="4"/>
  <c r="N1751" i="4" s="1"/>
  <c r="O1751" i="4" s="1"/>
  <c r="P1751" i="4" s="1"/>
  <c r="Q1751" i="4" s="1"/>
  <c r="M1749" i="4"/>
  <c r="N1749" i="4" s="1"/>
  <c r="M1747" i="4"/>
  <c r="N1747" i="4" s="1"/>
  <c r="M1742" i="4"/>
  <c r="N1742" i="4" s="1"/>
  <c r="M1739" i="4"/>
  <c r="N1739" i="4" s="1"/>
  <c r="O1739" i="4" s="1"/>
  <c r="P1739" i="4" s="1"/>
  <c r="Q1739" i="4" s="1"/>
  <c r="M1736" i="4"/>
  <c r="N1736" i="4" s="1"/>
  <c r="M1733" i="4"/>
  <c r="N1733" i="4" s="1"/>
  <c r="O1733" i="4" s="1"/>
  <c r="P1733" i="4" s="1"/>
  <c r="Q1733" i="4" s="1"/>
  <c r="M1730" i="4"/>
  <c r="N1730" i="4" s="1"/>
  <c r="M1721" i="4"/>
  <c r="N1721" i="4" s="1"/>
  <c r="M1718" i="4"/>
  <c r="N1718" i="4" s="1"/>
  <c r="M1715" i="4"/>
  <c r="N1715" i="4" s="1"/>
  <c r="M1712" i="4"/>
  <c r="N1712" i="4" s="1"/>
  <c r="O1712" i="4" s="1"/>
  <c r="P1712" i="4" s="1"/>
  <c r="Q1712" i="4" s="1"/>
  <c r="M1709" i="4"/>
  <c r="N1709" i="4" s="1"/>
  <c r="O1709" i="4" s="1"/>
  <c r="P1709" i="4" s="1"/>
  <c r="Q1709" i="4" s="1"/>
  <c r="M1706" i="4"/>
  <c r="N1706" i="4" s="1"/>
  <c r="M1703" i="4"/>
  <c r="N1703" i="4" s="1"/>
  <c r="M1700" i="4"/>
  <c r="N1700" i="4" s="1"/>
  <c r="M1697" i="4"/>
  <c r="N1697" i="4" s="1"/>
  <c r="O1697" i="4" s="1"/>
  <c r="P1697" i="4" s="1"/>
  <c r="Q1697" i="4" s="1"/>
  <c r="M1694" i="4"/>
  <c r="N1694" i="4" s="1"/>
  <c r="O1694" i="4" s="1"/>
  <c r="P1694" i="4" s="1"/>
  <c r="Q1694" i="4" s="1"/>
  <c r="M1685" i="4"/>
  <c r="N1685" i="4" s="1"/>
  <c r="M1682" i="4"/>
  <c r="N1682" i="4" s="1"/>
  <c r="M1679" i="4"/>
  <c r="N1679" i="4" s="1"/>
  <c r="M1676" i="4"/>
  <c r="N1676" i="4" s="1"/>
  <c r="M1673" i="4"/>
  <c r="N1673" i="4" s="1"/>
  <c r="M1670" i="4"/>
  <c r="N1670" i="4" s="1"/>
  <c r="O1670" i="4" s="1"/>
  <c r="P1670" i="4" s="1"/>
  <c r="Q1670" i="4" s="1"/>
  <c r="M1667" i="4"/>
  <c r="N1667" i="4" s="1"/>
  <c r="O1667" i="4" s="1"/>
  <c r="P1667" i="4" s="1"/>
  <c r="Q1667" i="4" s="1"/>
  <c r="M1664" i="4"/>
  <c r="N1664" i="4" s="1"/>
  <c r="M1952" i="4"/>
  <c r="N1952" i="4" s="1"/>
  <c r="M1791" i="4"/>
  <c r="N1791" i="4" s="1"/>
  <c r="M1753" i="4"/>
  <c r="N1753" i="4" s="1"/>
  <c r="O1753" i="4" s="1"/>
  <c r="P1753" i="4" s="1"/>
  <c r="Q1753" i="4" s="1"/>
  <c r="M1745" i="4"/>
  <c r="N1745" i="4" s="1"/>
  <c r="M1799" i="4"/>
  <c r="N1799" i="4" s="1"/>
  <c r="M1773" i="4"/>
  <c r="N1773" i="4" s="1"/>
  <c r="M1812" i="4"/>
  <c r="N1812" i="4" s="1"/>
  <c r="M1634" i="4"/>
  <c r="N1634" i="4" s="1"/>
  <c r="M1616" i="4"/>
  <c r="N1616" i="4" s="1"/>
  <c r="M1610" i="4"/>
  <c r="N1610" i="4" s="1"/>
  <c r="O1610" i="4" s="1"/>
  <c r="P1610" i="4" s="1"/>
  <c r="Q1610" i="4" s="1"/>
  <c r="M1604" i="4"/>
  <c r="N1604" i="4" s="1"/>
  <c r="O1604" i="4" s="1"/>
  <c r="P1604" i="4" s="1"/>
  <c r="Q1604" i="4" s="1"/>
  <c r="M1598" i="4"/>
  <c r="N1598" i="4" s="1"/>
  <c r="M1592" i="4"/>
  <c r="N1592" i="4" s="1"/>
  <c r="M1586" i="4"/>
  <c r="N1586" i="4" s="1"/>
  <c r="O1586" i="4" s="1"/>
  <c r="P1586" i="4" s="1"/>
  <c r="Q1586" i="4" s="1"/>
  <c r="M1580" i="4"/>
  <c r="N1580" i="4" s="1"/>
  <c r="M1568" i="4"/>
  <c r="N1568" i="4" s="1"/>
  <c r="M1889" i="4"/>
  <c r="N1889" i="4" s="1"/>
  <c r="M1803" i="4"/>
  <c r="N1803" i="4" s="1"/>
  <c r="M1758" i="4"/>
  <c r="N1758" i="4" s="1"/>
  <c r="M1755" i="4"/>
  <c r="N1755" i="4" s="1"/>
  <c r="M1743" i="4"/>
  <c r="N1743" i="4" s="1"/>
  <c r="M1740" i="4"/>
  <c r="N1740" i="4" s="1"/>
  <c r="O1740" i="4" s="1"/>
  <c r="P1740" i="4" s="1"/>
  <c r="Q1740" i="4" s="1"/>
  <c r="M1737" i="4"/>
  <c r="N1737" i="4" s="1"/>
  <c r="O1737" i="4" s="1"/>
  <c r="P1737" i="4" s="1"/>
  <c r="Q1737" i="4" s="1"/>
  <c r="M1734" i="4"/>
  <c r="N1734" i="4" s="1"/>
  <c r="M1731" i="4"/>
  <c r="N1731" i="4" s="1"/>
  <c r="O1731" i="4" s="1"/>
  <c r="P1731" i="4" s="1"/>
  <c r="Q1731" i="4" s="1"/>
  <c r="M1728" i="4"/>
  <c r="N1728" i="4" s="1"/>
  <c r="O1728" i="4" s="1"/>
  <c r="P1728" i="4" s="1"/>
  <c r="Q1728" i="4" s="1"/>
  <c r="M1725" i="4"/>
  <c r="N1725" i="4" s="1"/>
  <c r="M1722" i="4"/>
  <c r="N1722" i="4" s="1"/>
  <c r="M1713" i="4"/>
  <c r="N1713" i="4" s="1"/>
  <c r="M1710" i="4"/>
  <c r="N1710" i="4" s="1"/>
  <c r="M1707" i="4"/>
  <c r="N1707" i="4" s="1"/>
  <c r="M1704" i="4"/>
  <c r="N1704" i="4" s="1"/>
  <c r="M1701" i="4"/>
  <c r="N1701" i="4" s="1"/>
  <c r="M1698" i="4"/>
  <c r="N1698" i="4" s="1"/>
  <c r="O1698" i="4" s="1"/>
  <c r="P1698" i="4" s="1"/>
  <c r="Q1698" i="4" s="1"/>
  <c r="M1695" i="4"/>
  <c r="N1695" i="4" s="1"/>
  <c r="O1695" i="4" s="1"/>
  <c r="P1695" i="4" s="1"/>
  <c r="Q1695" i="4" s="1"/>
  <c r="M1692" i="4"/>
  <c r="N1692" i="4" s="1"/>
  <c r="O1692" i="4" s="1"/>
  <c r="P1692" i="4" s="1"/>
  <c r="Q1692" i="4" s="1"/>
  <c r="M1689" i="4"/>
  <c r="N1689" i="4" s="1"/>
  <c r="O1689" i="4" s="1"/>
  <c r="P1689" i="4" s="1"/>
  <c r="Q1689" i="4" s="1"/>
  <c r="M1686" i="4"/>
  <c r="N1686" i="4" s="1"/>
  <c r="O1686" i="4" s="1"/>
  <c r="P1686" i="4" s="1"/>
  <c r="Q1686" i="4" s="1"/>
  <c r="M1677" i="4"/>
  <c r="N1677" i="4" s="1"/>
  <c r="M1674" i="4"/>
  <c r="N1674" i="4" s="1"/>
  <c r="M1671" i="4"/>
  <c r="N1671" i="4" s="1"/>
  <c r="M1668" i="4"/>
  <c r="N1668" i="4" s="1"/>
  <c r="M1665" i="4"/>
  <c r="N1665" i="4" s="1"/>
  <c r="M1662" i="4"/>
  <c r="N1662" i="4" s="1"/>
  <c r="M1659" i="4"/>
  <c r="N1659" i="4" s="1"/>
  <c r="M1964" i="4"/>
  <c r="N1964" i="4" s="1"/>
  <c r="O1964" i="4" s="1"/>
  <c r="P1964" i="4" s="1"/>
  <c r="Q1964" i="4" s="1"/>
  <c r="M1811" i="4"/>
  <c r="N1811" i="4" s="1"/>
  <c r="O1811" i="4" s="1"/>
  <c r="P1811" i="4" s="1"/>
  <c r="Q1811" i="4" s="1"/>
  <c r="M1772" i="4"/>
  <c r="N1772" i="4" s="1"/>
  <c r="M1768" i="4"/>
  <c r="N1768" i="4" s="1"/>
  <c r="O1768" i="4" s="1"/>
  <c r="P1768" i="4" s="1"/>
  <c r="Q1768" i="4" s="1"/>
  <c r="M1656" i="4"/>
  <c r="N1656" i="4" s="1"/>
  <c r="M1652" i="4"/>
  <c r="N1652" i="4" s="1"/>
  <c r="M1648" i="4"/>
  <c r="N1648" i="4" s="1"/>
  <c r="M1644" i="4"/>
  <c r="N1644" i="4" s="1"/>
  <c r="M1640" i="4"/>
  <c r="N1640" i="4" s="1"/>
  <c r="M1635" i="4"/>
  <c r="N1635" i="4" s="1"/>
  <c r="M1629" i="4"/>
  <c r="N1629" i="4" s="1"/>
  <c r="M1623" i="4"/>
  <c r="N1623" i="4" s="1"/>
  <c r="M1617" i="4"/>
  <c r="N1617" i="4" s="1"/>
  <c r="O1617" i="4" s="1"/>
  <c r="P1617" i="4" s="1"/>
  <c r="Q1617" i="4" s="1"/>
  <c r="M1611" i="4"/>
  <c r="N1611" i="4" s="1"/>
  <c r="O1611" i="4" s="1"/>
  <c r="P1611" i="4" s="1"/>
  <c r="Q1611" i="4" s="1"/>
  <c r="M1605" i="4"/>
  <c r="N1605" i="4" s="1"/>
  <c r="M1599" i="4"/>
  <c r="N1599" i="4" s="1"/>
  <c r="O1599" i="4" s="1"/>
  <c r="P1599" i="4" s="1"/>
  <c r="Q1599" i="4" s="1"/>
  <c r="M1587" i="4"/>
  <c r="N1587" i="4" s="1"/>
  <c r="O1587" i="4" s="1"/>
  <c r="P1587" i="4" s="1"/>
  <c r="Q1587" i="4" s="1"/>
  <c r="M1581" i="4"/>
  <c r="N1581" i="4" s="1"/>
  <c r="M1575" i="4"/>
  <c r="N1575" i="4" s="1"/>
  <c r="M1569" i="4"/>
  <c r="N1569" i="4" s="1"/>
  <c r="M1924" i="4"/>
  <c r="N1924" i="4" s="1"/>
  <c r="M1902" i="4"/>
  <c r="N1902" i="4" s="1"/>
  <c r="M1824" i="4"/>
  <c r="N1824" i="4" s="1"/>
  <c r="M1776" i="4"/>
  <c r="N1776" i="4" s="1"/>
  <c r="M1752" i="4"/>
  <c r="N1752" i="4" s="1"/>
  <c r="O1752" i="4" s="1"/>
  <c r="P1752" i="4" s="1"/>
  <c r="Q1752" i="4" s="1"/>
  <c r="M1750" i="4"/>
  <c r="N1750" i="4" s="1"/>
  <c r="O1750" i="4" s="1"/>
  <c r="P1750" i="4" s="1"/>
  <c r="Q1750" i="4" s="1"/>
  <c r="M1748" i="4"/>
  <c r="N1748" i="4" s="1"/>
  <c r="M1746" i="4"/>
  <c r="N1746" i="4" s="1"/>
  <c r="O1746" i="4" s="1"/>
  <c r="P1746" i="4" s="1"/>
  <c r="Q1746" i="4" s="1"/>
  <c r="M1827" i="4"/>
  <c r="N1827" i="4" s="1"/>
  <c r="O1827" i="4" s="1"/>
  <c r="P1827" i="4" s="1"/>
  <c r="Q1827" i="4" s="1"/>
  <c r="M1779" i="4"/>
  <c r="N1779" i="4" s="1"/>
  <c r="M1873" i="4"/>
  <c r="N1873" i="4" s="1"/>
  <c r="M1775" i="4"/>
  <c r="N1775" i="4" s="1"/>
  <c r="M1760" i="4"/>
  <c r="N1760" i="4" s="1"/>
  <c r="M1678" i="4"/>
  <c r="N1678" i="4" s="1"/>
  <c r="M1633" i="4"/>
  <c r="N1633" i="4" s="1"/>
  <c r="M1621" i="4"/>
  <c r="N1621" i="4" s="1"/>
  <c r="M1609" i="4"/>
  <c r="N1609" i="4" s="1"/>
  <c r="O1609" i="4" s="1"/>
  <c r="P1609" i="4" s="1"/>
  <c r="Q1609" i="4" s="1"/>
  <c r="M1571" i="4"/>
  <c r="N1571" i="4" s="1"/>
  <c r="M1651" i="4"/>
  <c r="N1651" i="4" s="1"/>
  <c r="M1643" i="4"/>
  <c r="N1643" i="4" s="1"/>
  <c r="O1643" i="4" s="1"/>
  <c r="P1643" i="4" s="1"/>
  <c r="Q1643" i="4" s="1"/>
  <c r="M1576" i="4"/>
  <c r="N1576" i="4" s="1"/>
  <c r="O1576" i="4" s="1"/>
  <c r="P1576" i="4" s="1"/>
  <c r="Q1576" i="4" s="1"/>
  <c r="M1567" i="4"/>
  <c r="N1567" i="4" s="1"/>
  <c r="M1823" i="4"/>
  <c r="N1823" i="4" s="1"/>
  <c r="M1771" i="4"/>
  <c r="N1771" i="4" s="1"/>
  <c r="M1757" i="4"/>
  <c r="N1757" i="4" s="1"/>
  <c r="M1741" i="4"/>
  <c r="N1741" i="4" s="1"/>
  <c r="M1735" i="4"/>
  <c r="N1735" i="4" s="1"/>
  <c r="M1717" i="4"/>
  <c r="N1717" i="4" s="1"/>
  <c r="M1711" i="4"/>
  <c r="N1711" i="4" s="1"/>
  <c r="O1711" i="4" s="1"/>
  <c r="P1711" i="4" s="1"/>
  <c r="Q1711" i="4" s="1"/>
  <c r="M1705" i="4"/>
  <c r="N1705" i="4" s="1"/>
  <c r="O1705" i="4" s="1"/>
  <c r="P1705" i="4" s="1"/>
  <c r="Q1705" i="4" s="1"/>
  <c r="M1699" i="4"/>
  <c r="N1699" i="4" s="1"/>
  <c r="M1693" i="4"/>
  <c r="N1693" i="4" s="1"/>
  <c r="O1693" i="4" s="1"/>
  <c r="P1693" i="4" s="1"/>
  <c r="Q1693" i="4" s="1"/>
  <c r="M1687" i="4"/>
  <c r="N1687" i="4" s="1"/>
  <c r="O1687" i="4" s="1"/>
  <c r="P1687" i="4" s="1"/>
  <c r="Q1687" i="4" s="1"/>
  <c r="M1630" i="4"/>
  <c r="N1630" i="4" s="1"/>
  <c r="O1630" i="4" s="1"/>
  <c r="P1630" i="4" s="1"/>
  <c r="Q1630" i="4" s="1"/>
  <c r="M1618" i="4"/>
  <c r="N1618" i="4" s="1"/>
  <c r="M1606" i="4"/>
  <c r="N1606" i="4" s="1"/>
  <c r="M1594" i="4"/>
  <c r="N1594" i="4" s="1"/>
  <c r="M1788" i="4"/>
  <c r="N1788" i="4" s="1"/>
  <c r="M1681" i="4"/>
  <c r="N1681" i="4" s="1"/>
  <c r="M1653" i="4"/>
  <c r="N1653" i="4" s="1"/>
  <c r="M1645" i="4"/>
  <c r="N1645" i="4" s="1"/>
  <c r="O1645" i="4" s="1"/>
  <c r="P1645" i="4" s="1"/>
  <c r="Q1645" i="4" s="1"/>
  <c r="M1531" i="4"/>
  <c r="N1531" i="4" s="1"/>
  <c r="O1531" i="4" s="1"/>
  <c r="P1531" i="4" s="1"/>
  <c r="Q1531" i="4" s="1"/>
  <c r="M1530" i="4"/>
  <c r="N1530" i="4" s="1"/>
  <c r="M1529" i="4"/>
  <c r="N1529" i="4" s="1"/>
  <c r="O1529" i="4" s="1"/>
  <c r="P1529" i="4" s="1"/>
  <c r="Q1529" i="4" s="1"/>
  <c r="M1527" i="4"/>
  <c r="N1527" i="4" s="1"/>
  <c r="M1526" i="4"/>
  <c r="N1526" i="4" s="1"/>
  <c r="M1525" i="4"/>
  <c r="N1525" i="4" s="1"/>
  <c r="M1524" i="4"/>
  <c r="N1524" i="4" s="1"/>
  <c r="M1523" i="4"/>
  <c r="N1523" i="4" s="1"/>
  <c r="M1522" i="4"/>
  <c r="N1522" i="4" s="1"/>
  <c r="M1521" i="4"/>
  <c r="N1521" i="4" s="1"/>
  <c r="M1520" i="4"/>
  <c r="N1520" i="4" s="1"/>
  <c r="M1519" i="4"/>
  <c r="N1519" i="4" s="1"/>
  <c r="O1519" i="4" s="1"/>
  <c r="P1519" i="4" s="1"/>
  <c r="Q1519" i="4" s="1"/>
  <c r="M1518" i="4"/>
  <c r="N1518" i="4" s="1"/>
  <c r="O1518" i="4" s="1"/>
  <c r="P1518" i="4" s="1"/>
  <c r="Q1518" i="4" s="1"/>
  <c r="M1517" i="4"/>
  <c r="N1517" i="4" s="1"/>
  <c r="O1517" i="4" s="1"/>
  <c r="P1517" i="4" s="1"/>
  <c r="Q1517" i="4" s="1"/>
  <c r="M1515" i="4"/>
  <c r="N1515" i="4" s="1"/>
  <c r="M1514" i="4"/>
  <c r="N1514" i="4" s="1"/>
  <c r="M1513" i="4"/>
  <c r="N1513" i="4" s="1"/>
  <c r="M1512" i="4"/>
  <c r="N1512" i="4" s="1"/>
  <c r="M1511" i="4"/>
  <c r="N1511" i="4" s="1"/>
  <c r="M1510" i="4"/>
  <c r="N1510" i="4" s="1"/>
  <c r="M1509" i="4"/>
  <c r="N1509" i="4" s="1"/>
  <c r="M1508" i="4"/>
  <c r="N1508" i="4" s="1"/>
  <c r="M1507" i="4"/>
  <c r="N1507" i="4" s="1"/>
  <c r="M1506" i="4"/>
  <c r="N1506" i="4" s="1"/>
  <c r="O1506" i="4" s="1"/>
  <c r="P1506" i="4" s="1"/>
  <c r="Q1506" i="4" s="1"/>
  <c r="M1505" i="4"/>
  <c r="N1505" i="4" s="1"/>
  <c r="O1505" i="4" s="1"/>
  <c r="P1505" i="4" s="1"/>
  <c r="Q1505" i="4" s="1"/>
  <c r="M1503" i="4"/>
  <c r="N1503" i="4" s="1"/>
  <c r="M1502" i="4"/>
  <c r="N1502" i="4" s="1"/>
  <c r="M1501" i="4"/>
  <c r="N1501" i="4" s="1"/>
  <c r="M1500" i="4"/>
  <c r="N1500" i="4" s="1"/>
  <c r="M1499" i="4"/>
  <c r="N1499" i="4" s="1"/>
  <c r="M1498" i="4"/>
  <c r="N1498" i="4" s="1"/>
  <c r="M1497" i="4"/>
  <c r="N1497" i="4" s="1"/>
  <c r="M1496" i="4"/>
  <c r="N1496" i="4" s="1"/>
  <c r="M1495" i="4"/>
  <c r="N1495" i="4" s="1"/>
  <c r="M1494" i="4"/>
  <c r="N1494" i="4" s="1"/>
  <c r="M1493" i="4"/>
  <c r="N1493" i="4" s="1"/>
  <c r="O1493" i="4" s="1"/>
  <c r="P1493" i="4" s="1"/>
  <c r="Q1493" i="4" s="1"/>
  <c r="M1491" i="4"/>
  <c r="N1491" i="4" s="1"/>
  <c r="O1491" i="4" s="1"/>
  <c r="P1491" i="4" s="1"/>
  <c r="Q1491" i="4" s="1"/>
  <c r="M1490" i="4"/>
  <c r="N1490" i="4" s="1"/>
  <c r="M1489" i="4"/>
  <c r="N1489" i="4" s="1"/>
  <c r="M1488" i="4"/>
  <c r="N1488" i="4" s="1"/>
  <c r="M1487" i="4"/>
  <c r="N1487" i="4" s="1"/>
  <c r="M1486" i="4"/>
  <c r="N1486" i="4" s="1"/>
  <c r="M1485" i="4"/>
  <c r="N1485" i="4" s="1"/>
  <c r="M1484" i="4"/>
  <c r="N1484" i="4" s="1"/>
  <c r="M1483" i="4"/>
  <c r="N1483" i="4" s="1"/>
  <c r="M1482" i="4"/>
  <c r="N1482" i="4" s="1"/>
  <c r="M1481" i="4"/>
  <c r="N1481" i="4" s="1"/>
  <c r="O1481" i="4" s="1"/>
  <c r="P1481" i="4" s="1"/>
  <c r="Q1481" i="4" s="1"/>
  <c r="M1479" i="4"/>
  <c r="N1479" i="4" s="1"/>
  <c r="O1479" i="4" s="1"/>
  <c r="P1479" i="4" s="1"/>
  <c r="Q1479" i="4" s="1"/>
  <c r="M1478" i="4"/>
  <c r="N1478" i="4" s="1"/>
  <c r="O1478" i="4" s="1"/>
  <c r="P1478" i="4" s="1"/>
  <c r="Q1478" i="4" s="1"/>
  <c r="M1477" i="4"/>
  <c r="N1477" i="4" s="1"/>
  <c r="M1476" i="4"/>
  <c r="N1476" i="4" s="1"/>
  <c r="M1475" i="4"/>
  <c r="N1475" i="4" s="1"/>
  <c r="M1474" i="4"/>
  <c r="N1474" i="4" s="1"/>
  <c r="M1473" i="4"/>
  <c r="N1473" i="4" s="1"/>
  <c r="M1472" i="4"/>
  <c r="N1472" i="4" s="1"/>
  <c r="M1471" i="4"/>
  <c r="N1471" i="4" s="1"/>
  <c r="M1470" i="4"/>
  <c r="N1470" i="4" s="1"/>
  <c r="M1469" i="4"/>
  <c r="N1469" i="4" s="1"/>
  <c r="O1469" i="4" s="1"/>
  <c r="P1469" i="4" s="1"/>
  <c r="Q1469" i="4" s="1"/>
  <c r="M1467" i="4"/>
  <c r="N1467" i="4" s="1"/>
  <c r="M1466" i="4"/>
  <c r="N1466" i="4" s="1"/>
  <c r="O1466" i="4" s="1"/>
  <c r="P1466" i="4" s="1"/>
  <c r="Q1466" i="4" s="1"/>
  <c r="M1465" i="4"/>
  <c r="N1465" i="4" s="1"/>
  <c r="O1465" i="4" s="1"/>
  <c r="P1465" i="4" s="1"/>
  <c r="Q1465" i="4" s="1"/>
  <c r="M1464" i="4"/>
  <c r="N1464" i="4" s="1"/>
  <c r="M1463" i="4"/>
  <c r="N1463" i="4" s="1"/>
  <c r="M1462" i="4"/>
  <c r="N1462" i="4" s="1"/>
  <c r="M1461" i="4"/>
  <c r="N1461" i="4" s="1"/>
  <c r="M1460" i="4"/>
  <c r="N1460" i="4" s="1"/>
  <c r="M1459" i="4"/>
  <c r="N1459" i="4" s="1"/>
  <c r="M1458" i="4"/>
  <c r="N1458" i="4" s="1"/>
  <c r="M1457" i="4"/>
  <c r="N1457" i="4" s="1"/>
  <c r="M1455" i="4"/>
  <c r="N1455" i="4" s="1"/>
  <c r="O1455" i="4" s="1"/>
  <c r="P1455" i="4" s="1"/>
  <c r="Q1455" i="4" s="1"/>
  <c r="M1454" i="4"/>
  <c r="N1454" i="4" s="1"/>
  <c r="M1453" i="4"/>
  <c r="N1453" i="4" s="1"/>
  <c r="O1453" i="4" s="1"/>
  <c r="P1453" i="4" s="1"/>
  <c r="Q1453" i="4" s="1"/>
  <c r="M1452" i="4"/>
  <c r="N1452" i="4" s="1"/>
  <c r="O1452" i="4" s="1"/>
  <c r="P1452" i="4" s="1"/>
  <c r="Q1452" i="4" s="1"/>
  <c r="M1451" i="4"/>
  <c r="N1451" i="4" s="1"/>
  <c r="M1450" i="4"/>
  <c r="N1450" i="4" s="1"/>
  <c r="M1449" i="4"/>
  <c r="N1449" i="4" s="1"/>
  <c r="M1448" i="4"/>
  <c r="N1448" i="4" s="1"/>
  <c r="M1447" i="4"/>
  <c r="N1447" i="4" s="1"/>
  <c r="M1446" i="4"/>
  <c r="N1446" i="4" s="1"/>
  <c r="M1445" i="4"/>
  <c r="N1445" i="4" s="1"/>
  <c r="O1445" i="4" s="1"/>
  <c r="P1445" i="4" s="1"/>
  <c r="Q1445" i="4" s="1"/>
  <c r="M1443" i="4"/>
  <c r="N1443" i="4" s="1"/>
  <c r="O1443" i="4" s="1"/>
  <c r="P1443" i="4" s="1"/>
  <c r="Q1443" i="4" s="1"/>
  <c r="M1442" i="4"/>
  <c r="N1442" i="4" s="1"/>
  <c r="M1441" i="4"/>
  <c r="N1441" i="4" s="1"/>
  <c r="M1440" i="4"/>
  <c r="N1440" i="4" s="1"/>
  <c r="O1440" i="4" s="1"/>
  <c r="P1440" i="4" s="1"/>
  <c r="Q1440" i="4" s="1"/>
  <c r="M1439" i="4"/>
  <c r="N1439" i="4" s="1"/>
  <c r="O1439" i="4" s="1"/>
  <c r="P1439" i="4" s="1"/>
  <c r="Q1439" i="4" s="1"/>
  <c r="M1438" i="4"/>
  <c r="N1438" i="4" s="1"/>
  <c r="M1437" i="4"/>
  <c r="N1437" i="4" s="1"/>
  <c r="M1436" i="4"/>
  <c r="N1436" i="4" s="1"/>
  <c r="M1435" i="4"/>
  <c r="N1435" i="4" s="1"/>
  <c r="M1434" i="4"/>
  <c r="N1434" i="4" s="1"/>
  <c r="M1433" i="4"/>
  <c r="N1433" i="4" s="1"/>
  <c r="M1431" i="4"/>
  <c r="N1431" i="4" s="1"/>
  <c r="O1431" i="4" s="1"/>
  <c r="P1431" i="4" s="1"/>
  <c r="Q1431" i="4" s="1"/>
  <c r="M1430" i="4"/>
  <c r="N1430" i="4" s="1"/>
  <c r="M1429" i="4"/>
  <c r="N1429" i="4" s="1"/>
  <c r="M1428" i="4"/>
  <c r="N1428" i="4" s="1"/>
  <c r="M1427" i="4"/>
  <c r="N1427" i="4" s="1"/>
  <c r="O1427" i="4" s="1"/>
  <c r="P1427" i="4" s="1"/>
  <c r="Q1427" i="4" s="1"/>
  <c r="M1426" i="4"/>
  <c r="N1426" i="4" s="1"/>
  <c r="O1426" i="4" s="1"/>
  <c r="P1426" i="4" s="1"/>
  <c r="Q1426" i="4" s="1"/>
  <c r="M1425" i="4"/>
  <c r="N1425" i="4" s="1"/>
  <c r="M1424" i="4"/>
  <c r="N1424" i="4" s="1"/>
  <c r="M1423" i="4"/>
  <c r="N1423" i="4" s="1"/>
  <c r="M1422" i="4"/>
  <c r="N1422" i="4" s="1"/>
  <c r="M1421" i="4"/>
  <c r="N1421" i="4" s="1"/>
  <c r="O1421" i="4" s="1"/>
  <c r="P1421" i="4" s="1"/>
  <c r="Q1421" i="4" s="1"/>
  <c r="M1419" i="4"/>
  <c r="N1419" i="4" s="1"/>
  <c r="M1418" i="4"/>
  <c r="N1418" i="4" s="1"/>
  <c r="M1417" i="4"/>
  <c r="N1417" i="4" s="1"/>
  <c r="M1416" i="4"/>
  <c r="N1416" i="4" s="1"/>
  <c r="M1415" i="4"/>
  <c r="N1415" i="4" s="1"/>
  <c r="M1414" i="4"/>
  <c r="N1414" i="4" s="1"/>
  <c r="O1414" i="4" s="1"/>
  <c r="P1414" i="4" s="1"/>
  <c r="Q1414" i="4" s="1"/>
  <c r="M1413" i="4"/>
  <c r="N1413" i="4" s="1"/>
  <c r="O1413" i="4" s="1"/>
  <c r="P1413" i="4" s="1"/>
  <c r="Q1413" i="4" s="1"/>
  <c r="M1412" i="4"/>
  <c r="N1412" i="4" s="1"/>
  <c r="M1411" i="4"/>
  <c r="N1411" i="4" s="1"/>
  <c r="M1410" i="4"/>
  <c r="N1410" i="4" s="1"/>
  <c r="M1409" i="4"/>
  <c r="N1409" i="4" s="1"/>
  <c r="O1409" i="4" s="1"/>
  <c r="P1409" i="4" s="1"/>
  <c r="Q1409" i="4" s="1"/>
  <c r="M1407" i="4"/>
  <c r="N1407" i="4" s="1"/>
  <c r="O1407" i="4" s="1"/>
  <c r="P1407" i="4" s="1"/>
  <c r="Q1407" i="4" s="1"/>
  <c r="M1406" i="4"/>
  <c r="N1406" i="4" s="1"/>
  <c r="M1637" i="4"/>
  <c r="N1637" i="4" s="1"/>
  <c r="M1625" i="4"/>
  <c r="N1625" i="4" s="1"/>
  <c r="M1613" i="4"/>
  <c r="N1613" i="4" s="1"/>
  <c r="M1601" i="4"/>
  <c r="N1601" i="4" s="1"/>
  <c r="M1532" i="4"/>
  <c r="N1532" i="4" s="1"/>
  <c r="O1532" i="4" s="1"/>
  <c r="P1532" i="4" s="1"/>
  <c r="Q1532" i="4" s="1"/>
  <c r="M1767" i="4"/>
  <c r="N1767" i="4" s="1"/>
  <c r="O1767" i="4" s="1"/>
  <c r="P1767" i="4" s="1"/>
  <c r="Q1767" i="4" s="1"/>
  <c r="M1754" i="4"/>
  <c r="N1754" i="4" s="1"/>
  <c r="M1627" i="4"/>
  <c r="N1627" i="4" s="1"/>
  <c r="M1615" i="4"/>
  <c r="N1615" i="4" s="1"/>
  <c r="O1615" i="4" s="1"/>
  <c r="P1615" i="4" s="1"/>
  <c r="Q1615" i="4" s="1"/>
  <c r="M1603" i="4"/>
  <c r="N1603" i="4" s="1"/>
  <c r="O1603" i="4" s="1"/>
  <c r="P1603" i="4" s="1"/>
  <c r="Q1603" i="4" s="1"/>
  <c r="M1533" i="4"/>
  <c r="N1533" i="4" s="1"/>
  <c r="M1886" i="4"/>
  <c r="N1886" i="4" s="1"/>
  <c r="M1655" i="4"/>
  <c r="N1655" i="4" s="1"/>
  <c r="M1647" i="4"/>
  <c r="N1647" i="4" s="1"/>
  <c r="M1639" i="4"/>
  <c r="N1639" i="4" s="1"/>
  <c r="M1534" i="4"/>
  <c r="N1534" i="4" s="1"/>
  <c r="M1631" i="4"/>
  <c r="N1631" i="4" s="1"/>
  <c r="O1631" i="4" s="1"/>
  <c r="P1631" i="4" s="1"/>
  <c r="Q1631" i="4" s="1"/>
  <c r="M1619" i="4"/>
  <c r="N1619" i="4" s="1"/>
  <c r="O1619" i="4" s="1"/>
  <c r="P1619" i="4" s="1"/>
  <c r="Q1619" i="4" s="1"/>
  <c r="M1607" i="4"/>
  <c r="N1607" i="4" s="1"/>
  <c r="M1595" i="4"/>
  <c r="N1595" i="4" s="1"/>
  <c r="O1595" i="4" s="1"/>
  <c r="P1595" i="4" s="1"/>
  <c r="Q1595" i="4" s="1"/>
  <c r="M1589" i="4"/>
  <c r="N1589" i="4" s="1"/>
  <c r="O1589" i="4" s="1"/>
  <c r="P1589" i="4" s="1"/>
  <c r="Q1589" i="4" s="1"/>
  <c r="M1535" i="4"/>
  <c r="N1535" i="4" s="1"/>
  <c r="M1403" i="4"/>
  <c r="N1403" i="4" s="1"/>
  <c r="M1399" i="4"/>
  <c r="N1399" i="4" s="1"/>
  <c r="M1345" i="4"/>
  <c r="N1345" i="4" s="1"/>
  <c r="M1333" i="4"/>
  <c r="N1333" i="4" s="1"/>
  <c r="M1763" i="4"/>
  <c r="N1763" i="4" s="1"/>
  <c r="M1732" i="4"/>
  <c r="N1732" i="4" s="1"/>
  <c r="M1708" i="4"/>
  <c r="N1708" i="4" s="1"/>
  <c r="O1708" i="4" s="1"/>
  <c r="P1708" i="4" s="1"/>
  <c r="Q1708" i="4" s="1"/>
  <c r="M1684" i="4"/>
  <c r="N1684" i="4" s="1"/>
  <c r="M1636" i="4"/>
  <c r="N1636" i="4" s="1"/>
  <c r="M1391" i="4"/>
  <c r="N1391" i="4" s="1"/>
  <c r="O1391" i="4" s="1"/>
  <c r="P1391" i="4" s="1"/>
  <c r="Q1391" i="4" s="1"/>
  <c r="M1385" i="4"/>
  <c r="N1385" i="4" s="1"/>
  <c r="M1379" i="4"/>
  <c r="N1379" i="4" s="1"/>
  <c r="M1370" i="4"/>
  <c r="N1370" i="4" s="1"/>
  <c r="M1358" i="4"/>
  <c r="N1358" i="4" s="1"/>
  <c r="M1669" i="4"/>
  <c r="N1669" i="4" s="1"/>
  <c r="M1657" i="4"/>
  <c r="N1657" i="4" s="1"/>
  <c r="M1573" i="4"/>
  <c r="N1573" i="4" s="1"/>
  <c r="M1371" i="4"/>
  <c r="N1371" i="4" s="1"/>
  <c r="M1359" i="4"/>
  <c r="N1359" i="4" s="1"/>
  <c r="O1359" i="4" s="1"/>
  <c r="P1359" i="4" s="1"/>
  <c r="Q1359" i="4" s="1"/>
  <c r="M1347" i="4"/>
  <c r="N1347" i="4" s="1"/>
  <c r="O1347" i="4" s="1"/>
  <c r="P1347" i="4" s="1"/>
  <c r="Q1347" i="4" s="1"/>
  <c r="M1335" i="4"/>
  <c r="N1335" i="4" s="1"/>
  <c r="M1911" i="4"/>
  <c r="N1911" i="4" s="1"/>
  <c r="O1911" i="4" s="1"/>
  <c r="P1911" i="4" s="1"/>
  <c r="Q1911" i="4" s="1"/>
  <c r="M1815" i="4"/>
  <c r="N1815" i="4" s="1"/>
  <c r="O1815" i="4" s="1"/>
  <c r="P1815" i="4" s="1"/>
  <c r="Q1815" i="4" s="1"/>
  <c r="M1404" i="4"/>
  <c r="N1404" i="4" s="1"/>
  <c r="M1400" i="4"/>
  <c r="N1400" i="4" s="1"/>
  <c r="M1392" i="4"/>
  <c r="N1392" i="4" s="1"/>
  <c r="M1386" i="4"/>
  <c r="N1386" i="4" s="1"/>
  <c r="M1380" i="4"/>
  <c r="N1380" i="4" s="1"/>
  <c r="M1372" i="4"/>
  <c r="N1372" i="4" s="1"/>
  <c r="M1336" i="4"/>
  <c r="N1336" i="4" s="1"/>
  <c r="M1726" i="4"/>
  <c r="N1726" i="4" s="1"/>
  <c r="O1726" i="4" s="1"/>
  <c r="P1726" i="4" s="1"/>
  <c r="Q1726" i="4" s="1"/>
  <c r="M1702" i="4"/>
  <c r="N1702" i="4" s="1"/>
  <c r="O1702" i="4" s="1"/>
  <c r="P1702" i="4" s="1"/>
  <c r="Q1702" i="4" s="1"/>
  <c r="M1624" i="4"/>
  <c r="N1624" i="4" s="1"/>
  <c r="O1624" i="4" s="1"/>
  <c r="P1624" i="4" s="1"/>
  <c r="Q1624" i="4" s="1"/>
  <c r="M1373" i="4"/>
  <c r="N1373" i="4" s="1"/>
  <c r="O1373" i="4" s="1"/>
  <c r="P1373" i="4" s="1"/>
  <c r="Q1373" i="4" s="1"/>
  <c r="M1361" i="4"/>
  <c r="N1361" i="4" s="1"/>
  <c r="M1349" i="4"/>
  <c r="N1349" i="4" s="1"/>
  <c r="M1337" i="4"/>
  <c r="N1337" i="4" s="1"/>
  <c r="M1666" i="4"/>
  <c r="N1666" i="4" s="1"/>
  <c r="M1387" i="4"/>
  <c r="N1387" i="4" s="1"/>
  <c r="M1381" i="4"/>
  <c r="N1381" i="4" s="1"/>
  <c r="M1374" i="4"/>
  <c r="N1374" i="4" s="1"/>
  <c r="M1362" i="4"/>
  <c r="N1362" i="4" s="1"/>
  <c r="M1350" i="4"/>
  <c r="N1350" i="4" s="1"/>
  <c r="O1350" i="4" s="1"/>
  <c r="P1350" i="4" s="1"/>
  <c r="Q1350" i="4" s="1"/>
  <c r="M1338" i="4"/>
  <c r="N1338" i="4" s="1"/>
  <c r="O1338" i="4" s="1"/>
  <c r="P1338" i="4" s="1"/>
  <c r="Q1338" i="4" s="1"/>
  <c r="M1577" i="4"/>
  <c r="N1577" i="4" s="1"/>
  <c r="O1577" i="4" s="1"/>
  <c r="P1577" i="4" s="1"/>
  <c r="Q1577" i="4" s="1"/>
  <c r="M1405" i="4"/>
  <c r="N1405" i="4" s="1"/>
  <c r="O1405" i="4" s="1"/>
  <c r="P1405" i="4" s="1"/>
  <c r="Q1405" i="4" s="1"/>
  <c r="M1401" i="4"/>
  <c r="N1401" i="4" s="1"/>
  <c r="M1397" i="4"/>
  <c r="N1397" i="4" s="1"/>
  <c r="M1393" i="4"/>
  <c r="N1393" i="4" s="1"/>
  <c r="M1375" i="4"/>
  <c r="N1375" i="4" s="1"/>
  <c r="M1363" i="4"/>
  <c r="N1363" i="4" s="1"/>
  <c r="M1339" i="4"/>
  <c r="N1339" i="4" s="1"/>
  <c r="M1327" i="4"/>
  <c r="N1327" i="4" s="1"/>
  <c r="M1326" i="4"/>
  <c r="N1326" i="4" s="1"/>
  <c r="M1325" i="4"/>
  <c r="N1325" i="4" s="1"/>
  <c r="O1325" i="4" s="1"/>
  <c r="P1325" i="4" s="1"/>
  <c r="Q1325" i="4" s="1"/>
  <c r="M1324" i="4"/>
  <c r="N1324" i="4" s="1"/>
  <c r="O1324" i="4" s="1"/>
  <c r="P1324" i="4" s="1"/>
  <c r="Q1324" i="4" s="1"/>
  <c r="M1323" i="4"/>
  <c r="N1323" i="4" s="1"/>
  <c r="O1323" i="4" s="1"/>
  <c r="P1323" i="4" s="1"/>
  <c r="Q1323" i="4" s="1"/>
  <c r="M1322" i="4"/>
  <c r="N1322" i="4" s="1"/>
  <c r="M1320" i="4"/>
  <c r="N1320" i="4" s="1"/>
  <c r="O1320" i="4" s="1"/>
  <c r="P1320" i="4" s="1"/>
  <c r="Q1320" i="4" s="1"/>
  <c r="M1318" i="4"/>
  <c r="N1318" i="4" s="1"/>
  <c r="M1317" i="4"/>
  <c r="N1317" i="4" s="1"/>
  <c r="M1316" i="4"/>
  <c r="N1316" i="4" s="1"/>
  <c r="M1315" i="4"/>
  <c r="N1315" i="4" s="1"/>
  <c r="M1314" i="4"/>
  <c r="N1314" i="4" s="1"/>
  <c r="M1313" i="4"/>
  <c r="N1313" i="4" s="1"/>
  <c r="M1312" i="4"/>
  <c r="N1312" i="4" s="1"/>
  <c r="M1311" i="4"/>
  <c r="N1311" i="4" s="1"/>
  <c r="O1311" i="4" s="1"/>
  <c r="P1311" i="4" s="1"/>
  <c r="Q1311" i="4" s="1"/>
  <c r="M1310" i="4"/>
  <c r="N1310" i="4" s="1"/>
  <c r="O1310" i="4" s="1"/>
  <c r="P1310" i="4" s="1"/>
  <c r="Q1310" i="4" s="1"/>
  <c r="M1309" i="4"/>
  <c r="N1309" i="4" s="1"/>
  <c r="O1309" i="4" s="1"/>
  <c r="P1309" i="4" s="1"/>
  <c r="Q1309" i="4" s="1"/>
  <c r="M1308" i="4"/>
  <c r="N1308" i="4" s="1"/>
  <c r="O1308" i="4" s="1"/>
  <c r="P1308" i="4" s="1"/>
  <c r="Q1308" i="4" s="1"/>
  <c r="M1307" i="4"/>
  <c r="N1307" i="4" s="1"/>
  <c r="M1306" i="4"/>
  <c r="N1306" i="4" s="1"/>
  <c r="M1305" i="4"/>
  <c r="N1305" i="4" s="1"/>
  <c r="M1304" i="4"/>
  <c r="N1304" i="4" s="1"/>
  <c r="M1303" i="4"/>
  <c r="N1303" i="4" s="1"/>
  <c r="M1302" i="4"/>
  <c r="N1302" i="4" s="1"/>
  <c r="M1300" i="4"/>
  <c r="N1300" i="4" s="1"/>
  <c r="M1299" i="4"/>
  <c r="N1299" i="4" s="1"/>
  <c r="M1298" i="4"/>
  <c r="N1298" i="4" s="1"/>
  <c r="O1298" i="4" s="1"/>
  <c r="P1298" i="4" s="1"/>
  <c r="Q1298" i="4" s="1"/>
  <c r="M1297" i="4"/>
  <c r="N1297" i="4" s="1"/>
  <c r="M1295" i="4"/>
  <c r="N1295" i="4" s="1"/>
  <c r="O1295" i="4" s="1"/>
  <c r="P1295" i="4" s="1"/>
  <c r="Q1295" i="4" s="1"/>
  <c r="M1294" i="4"/>
  <c r="N1294" i="4" s="1"/>
  <c r="M1293" i="4"/>
  <c r="N1293" i="4" s="1"/>
  <c r="M1292" i="4"/>
  <c r="N1292" i="4" s="1"/>
  <c r="M1291" i="4"/>
  <c r="N1291" i="4" s="1"/>
  <c r="M1290" i="4"/>
  <c r="N1290" i="4" s="1"/>
  <c r="M1288" i="4"/>
  <c r="N1288" i="4" s="1"/>
  <c r="M1287" i="4"/>
  <c r="N1287" i="4" s="1"/>
  <c r="M1286" i="4"/>
  <c r="N1286" i="4" s="1"/>
  <c r="M1285" i="4"/>
  <c r="N1285" i="4" s="1"/>
  <c r="O1285" i="4" s="1"/>
  <c r="P1285" i="4" s="1"/>
  <c r="Q1285" i="4" s="1"/>
  <c r="M1284" i="4"/>
  <c r="N1284" i="4" s="1"/>
  <c r="O1284" i="4" s="1"/>
  <c r="P1284" i="4" s="1"/>
  <c r="Q1284" i="4" s="1"/>
  <c r="M1283" i="4"/>
  <c r="N1283" i="4" s="1"/>
  <c r="O1283" i="4" s="1"/>
  <c r="P1283" i="4" s="1"/>
  <c r="Q1283" i="4" s="1"/>
  <c r="M1282" i="4"/>
  <c r="N1282" i="4" s="1"/>
  <c r="O1282" i="4" s="1"/>
  <c r="P1282" i="4" s="1"/>
  <c r="Q1282" i="4" s="1"/>
  <c r="M1281" i="4"/>
  <c r="N1281" i="4" s="1"/>
  <c r="M1280" i="4"/>
  <c r="N1280" i="4" s="1"/>
  <c r="M1279" i="4"/>
  <c r="N1279" i="4" s="1"/>
  <c r="M1278" i="4"/>
  <c r="N1278" i="4" s="1"/>
  <c r="M1277" i="4"/>
  <c r="N1277" i="4" s="1"/>
  <c r="M1275" i="4"/>
  <c r="N1275" i="4" s="1"/>
  <c r="M1274" i="4"/>
  <c r="N1274" i="4" s="1"/>
  <c r="M1272" i="4"/>
  <c r="N1272" i="4" s="1"/>
  <c r="M1271" i="4"/>
  <c r="N1271" i="4" s="1"/>
  <c r="O1271" i="4" s="1"/>
  <c r="P1271" i="4" s="1"/>
  <c r="Q1271" i="4" s="1"/>
  <c r="M1270" i="4"/>
  <c r="N1270" i="4" s="1"/>
  <c r="O1270" i="4" s="1"/>
  <c r="P1270" i="4" s="1"/>
  <c r="Q1270" i="4" s="1"/>
  <c r="M1269" i="4"/>
  <c r="N1269" i="4" s="1"/>
  <c r="O1269" i="4" s="1"/>
  <c r="P1269" i="4" s="1"/>
  <c r="Q1269" i="4" s="1"/>
  <c r="M1268" i="4"/>
  <c r="N1268" i="4" s="1"/>
  <c r="O1268" i="4" s="1"/>
  <c r="P1268" i="4" s="1"/>
  <c r="Q1268" i="4" s="1"/>
  <c r="M1267" i="4"/>
  <c r="N1267" i="4" s="1"/>
  <c r="M1266" i="4"/>
  <c r="N1266" i="4" s="1"/>
  <c r="M1263" i="4"/>
  <c r="N1263" i="4" s="1"/>
  <c r="M1260" i="4"/>
  <c r="N1260" i="4" s="1"/>
  <c r="M1259" i="4"/>
  <c r="N1259" i="4" s="1"/>
  <c r="M1258" i="4"/>
  <c r="N1258" i="4" s="1"/>
  <c r="M1257" i="4"/>
  <c r="N1257" i="4" s="1"/>
  <c r="M1256" i="4"/>
  <c r="N1256" i="4" s="1"/>
  <c r="M1254" i="4"/>
  <c r="N1254" i="4" s="1"/>
  <c r="O1254" i="4" s="1"/>
  <c r="P1254" i="4" s="1"/>
  <c r="Q1254" i="4" s="1"/>
  <c r="M1252" i="4"/>
  <c r="N1252" i="4" s="1"/>
  <c r="O1252" i="4" s="1"/>
  <c r="P1252" i="4" s="1"/>
  <c r="Q1252" i="4" s="1"/>
  <c r="M1249" i="4"/>
  <c r="N1249" i="4" s="1"/>
  <c r="M1248" i="4"/>
  <c r="N1248" i="4" s="1"/>
  <c r="M1247" i="4"/>
  <c r="N1247" i="4" s="1"/>
  <c r="M1245" i="4"/>
  <c r="N1245" i="4" s="1"/>
  <c r="M1244" i="4"/>
  <c r="N1244" i="4" s="1"/>
  <c r="M1241" i="4"/>
  <c r="N1241" i="4" s="1"/>
  <c r="M1240" i="4"/>
  <c r="N1240" i="4" s="1"/>
  <c r="M1239" i="4"/>
  <c r="N1239" i="4" s="1"/>
  <c r="M1238" i="4"/>
  <c r="N1238" i="4" s="1"/>
  <c r="M1237" i="4"/>
  <c r="N1237" i="4" s="1"/>
  <c r="O1237" i="4" s="1"/>
  <c r="P1237" i="4" s="1"/>
  <c r="Q1237" i="4" s="1"/>
  <c r="M1236" i="4"/>
  <c r="N1236" i="4" s="1"/>
  <c r="O1236" i="4" s="1"/>
  <c r="P1236" i="4" s="1"/>
  <c r="Q1236" i="4" s="1"/>
  <c r="M1235" i="4"/>
  <c r="N1235" i="4" s="1"/>
  <c r="O1235" i="4" s="1"/>
  <c r="P1235" i="4" s="1"/>
  <c r="Q1235" i="4" s="1"/>
  <c r="M1234" i="4"/>
  <c r="N1234" i="4" s="1"/>
  <c r="M1233" i="4"/>
  <c r="N1233" i="4" s="1"/>
  <c r="M1230" i="4"/>
  <c r="N1230" i="4" s="1"/>
  <c r="M1229" i="4"/>
  <c r="N1229" i="4" s="1"/>
  <c r="M1228" i="4"/>
  <c r="N1228" i="4" s="1"/>
  <c r="M1227" i="4"/>
  <c r="N1227" i="4" s="1"/>
  <c r="M1226" i="4"/>
  <c r="N1226" i="4" s="1"/>
  <c r="M1744" i="4"/>
  <c r="N1744" i="4" s="1"/>
  <c r="M1720" i="4"/>
  <c r="N1720" i="4" s="1"/>
  <c r="M1696" i="4"/>
  <c r="N1696" i="4" s="1"/>
  <c r="O1696" i="4" s="1"/>
  <c r="P1696" i="4" s="1"/>
  <c r="Q1696" i="4" s="1"/>
  <c r="M1612" i="4"/>
  <c r="N1612" i="4" s="1"/>
  <c r="O1612" i="4" s="1"/>
  <c r="P1612" i="4" s="1"/>
  <c r="Q1612" i="4" s="1"/>
  <c r="M1672" i="4"/>
  <c r="N1672" i="4" s="1"/>
  <c r="O1672" i="4" s="1"/>
  <c r="P1672" i="4" s="1"/>
  <c r="Q1672" i="4" s="1"/>
  <c r="M1660" i="4"/>
  <c r="N1660" i="4" s="1"/>
  <c r="M1390" i="4"/>
  <c r="N1390" i="4" s="1"/>
  <c r="M1378" i="4"/>
  <c r="N1378" i="4" s="1"/>
  <c r="M1368" i="4"/>
  <c r="N1368" i="4" s="1"/>
  <c r="M1356" i="4"/>
  <c r="N1356" i="4" s="1"/>
  <c r="M1344" i="4"/>
  <c r="N1344" i="4" s="1"/>
  <c r="M1332" i="4"/>
  <c r="N1332" i="4" s="1"/>
  <c r="O1332" i="4" s="1"/>
  <c r="P1332" i="4" s="1"/>
  <c r="Q1332" i="4" s="1"/>
  <c r="M1398" i="4"/>
  <c r="N1398" i="4" s="1"/>
  <c r="M1394" i="4"/>
  <c r="N1394" i="4" s="1"/>
  <c r="O1394" i="4" s="1"/>
  <c r="P1394" i="4" s="1"/>
  <c r="Q1394" i="4" s="1"/>
  <c r="M1366" i="4"/>
  <c r="N1366" i="4" s="1"/>
  <c r="O1366" i="4" s="1"/>
  <c r="P1366" i="4" s="1"/>
  <c r="Q1366" i="4" s="1"/>
  <c r="M1331" i="4"/>
  <c r="N1331" i="4" s="1"/>
  <c r="O1331" i="4" s="1"/>
  <c r="P1331" i="4" s="1"/>
  <c r="Q1331" i="4" s="1"/>
  <c r="M1328" i="4"/>
  <c r="N1328" i="4" s="1"/>
  <c r="O1328" i="4" s="1"/>
  <c r="P1328" i="4" s="1"/>
  <c r="Q1328" i="4" s="1"/>
  <c r="M1212" i="4"/>
  <c r="N1212" i="4" s="1"/>
  <c r="M1206" i="4"/>
  <c r="N1206" i="4" s="1"/>
  <c r="M1200" i="4"/>
  <c r="N1200" i="4" s="1"/>
  <c r="M1194" i="4"/>
  <c r="N1194" i="4" s="1"/>
  <c r="M1188" i="4"/>
  <c r="N1188" i="4" s="1"/>
  <c r="M1182" i="4"/>
  <c r="N1182" i="4" s="1"/>
  <c r="M1402" i="4"/>
  <c r="N1402" i="4" s="1"/>
  <c r="M1343" i="4"/>
  <c r="N1343" i="4" s="1"/>
  <c r="M1690" i="4"/>
  <c r="N1690" i="4" s="1"/>
  <c r="O1690" i="4" s="1"/>
  <c r="P1690" i="4" s="1"/>
  <c r="Q1690" i="4" s="1"/>
  <c r="M1600" i="4"/>
  <c r="N1600" i="4" s="1"/>
  <c r="O1600" i="4" s="1"/>
  <c r="P1600" i="4" s="1"/>
  <c r="Q1600" i="4" s="1"/>
  <c r="M1382" i="4"/>
  <c r="N1382" i="4" s="1"/>
  <c r="O1382" i="4" s="1"/>
  <c r="P1382" i="4" s="1"/>
  <c r="Q1382" i="4" s="1"/>
  <c r="M1352" i="4"/>
  <c r="N1352" i="4" s="1"/>
  <c r="O1352" i="4" s="1"/>
  <c r="P1352" i="4" s="1"/>
  <c r="Q1352" i="4" s="1"/>
  <c r="M1213" i="4"/>
  <c r="N1213" i="4" s="1"/>
  <c r="M1207" i="4"/>
  <c r="N1207" i="4" s="1"/>
  <c r="M1201" i="4"/>
  <c r="N1201" i="4" s="1"/>
  <c r="M1195" i="4"/>
  <c r="N1195" i="4" s="1"/>
  <c r="M1189" i="4"/>
  <c r="N1189" i="4" s="1"/>
  <c r="M1183" i="4"/>
  <c r="N1183" i="4" s="1"/>
  <c r="M1675" i="4"/>
  <c r="N1675" i="4" s="1"/>
  <c r="O1675" i="4" s="1"/>
  <c r="P1675" i="4" s="1"/>
  <c r="Q1675" i="4" s="1"/>
  <c r="M1365" i="4"/>
  <c r="N1365" i="4" s="1"/>
  <c r="O1365" i="4" s="1"/>
  <c r="P1365" i="4" s="1"/>
  <c r="Q1365" i="4" s="1"/>
  <c r="M1591" i="4"/>
  <c r="N1591" i="4" s="1"/>
  <c r="O1591" i="4" s="1"/>
  <c r="P1591" i="4" s="1"/>
  <c r="Q1591" i="4" s="1"/>
  <c r="M1389" i="4"/>
  <c r="N1389" i="4" s="1"/>
  <c r="M1342" i="4"/>
  <c r="N1342" i="4" s="1"/>
  <c r="O1342" i="4" s="1"/>
  <c r="P1342" i="4" s="1"/>
  <c r="Q1342" i="4" s="1"/>
  <c r="M1330" i="4"/>
  <c r="N1330" i="4" s="1"/>
  <c r="O1330" i="4" s="1"/>
  <c r="P1330" i="4" s="1"/>
  <c r="Q1330" i="4" s="1"/>
  <c r="M1220" i="4"/>
  <c r="N1220" i="4" s="1"/>
  <c r="M1214" i="4"/>
  <c r="N1214" i="4" s="1"/>
  <c r="M1208" i="4"/>
  <c r="N1208" i="4" s="1"/>
  <c r="M1202" i="4"/>
  <c r="N1202" i="4" s="1"/>
  <c r="M1196" i="4"/>
  <c r="N1196" i="4" s="1"/>
  <c r="M1190" i="4"/>
  <c r="N1190" i="4" s="1"/>
  <c r="M1184" i="4"/>
  <c r="N1184" i="4" s="1"/>
  <c r="M1355" i="4"/>
  <c r="N1355" i="4" s="1"/>
  <c r="M1663" i="4"/>
  <c r="N1663" i="4" s="1"/>
  <c r="O1663" i="4" s="1"/>
  <c r="P1663" i="4" s="1"/>
  <c r="Q1663" i="4" s="1"/>
  <c r="M1537" i="4"/>
  <c r="N1537" i="4" s="1"/>
  <c r="M1388" i="4"/>
  <c r="N1388" i="4" s="1"/>
  <c r="O1388" i="4" s="1"/>
  <c r="P1388" i="4" s="1"/>
  <c r="Q1388" i="4" s="1"/>
  <c r="M1364" i="4"/>
  <c r="N1364" i="4" s="1"/>
  <c r="O1364" i="4" s="1"/>
  <c r="P1364" i="4" s="1"/>
  <c r="Q1364" i="4" s="1"/>
  <c r="M1221" i="4"/>
  <c r="N1221" i="4" s="1"/>
  <c r="M1215" i="4"/>
  <c r="N1215" i="4" s="1"/>
  <c r="M1209" i="4"/>
  <c r="N1209" i="4" s="1"/>
  <c r="M1203" i="4"/>
  <c r="N1203" i="4" s="1"/>
  <c r="M1197" i="4"/>
  <c r="N1197" i="4" s="1"/>
  <c r="M1191" i="4"/>
  <c r="N1191" i="4" s="1"/>
  <c r="M1185" i="4"/>
  <c r="N1185" i="4" s="1"/>
  <c r="M1176" i="4"/>
  <c r="N1176" i="4" s="1"/>
  <c r="O1176" i="4" s="1"/>
  <c r="P1176" i="4" s="1"/>
  <c r="Q1176" i="4" s="1"/>
  <c r="M1175" i="4"/>
  <c r="N1175" i="4" s="1"/>
  <c r="M1174" i="4"/>
  <c r="N1174" i="4" s="1"/>
  <c r="M1173" i="4"/>
  <c r="N1173" i="4" s="1"/>
  <c r="O1173" i="4" s="1"/>
  <c r="P1173" i="4" s="1"/>
  <c r="Q1173" i="4" s="1"/>
  <c r="M1172" i="4"/>
  <c r="N1172" i="4" s="1"/>
  <c r="O1172" i="4" s="1"/>
  <c r="P1172" i="4" s="1"/>
  <c r="Q1172" i="4" s="1"/>
  <c r="M1171" i="4"/>
  <c r="N1171" i="4" s="1"/>
  <c r="M1170" i="4"/>
  <c r="N1170" i="4" s="1"/>
  <c r="M1169" i="4"/>
  <c r="N1169" i="4" s="1"/>
  <c r="M1168" i="4"/>
  <c r="N1168" i="4" s="1"/>
  <c r="M1167" i="4"/>
  <c r="N1167" i="4" s="1"/>
  <c r="M1166" i="4"/>
  <c r="N1166" i="4" s="1"/>
  <c r="M1165" i="4"/>
  <c r="N1165" i="4" s="1"/>
  <c r="M1164" i="4"/>
  <c r="N1164" i="4" s="1"/>
  <c r="M1163" i="4"/>
  <c r="N1163" i="4" s="1"/>
  <c r="M1162" i="4"/>
  <c r="N1162" i="4" s="1"/>
  <c r="M1161" i="4"/>
  <c r="N1161" i="4" s="1"/>
  <c r="O1161" i="4" s="1"/>
  <c r="P1161" i="4" s="1"/>
  <c r="Q1161" i="4" s="1"/>
  <c r="M1160" i="4"/>
  <c r="N1160" i="4" s="1"/>
  <c r="O1160" i="4" s="1"/>
  <c r="P1160" i="4" s="1"/>
  <c r="Q1160" i="4" s="1"/>
  <c r="M1158" i="4"/>
  <c r="N1158" i="4" s="1"/>
  <c r="M1157" i="4"/>
  <c r="N1157" i="4" s="1"/>
  <c r="M1155" i="4"/>
  <c r="N1155" i="4" s="1"/>
  <c r="M1154" i="4"/>
  <c r="N1154" i="4" s="1"/>
  <c r="O1154" i="4" s="1"/>
  <c r="P1154" i="4" s="1"/>
  <c r="Q1154" i="4" s="1"/>
  <c r="M1153" i="4"/>
  <c r="N1153" i="4" s="1"/>
  <c r="M1151" i="4"/>
  <c r="N1151" i="4" s="1"/>
  <c r="M1150" i="4"/>
  <c r="N1150" i="4" s="1"/>
  <c r="O1150" i="4" s="1"/>
  <c r="P1150" i="4" s="1"/>
  <c r="Q1150" i="4" s="1"/>
  <c r="M1148" i="4"/>
  <c r="N1148" i="4" s="1"/>
  <c r="M1147" i="4"/>
  <c r="N1147" i="4" s="1"/>
  <c r="M1146" i="4"/>
  <c r="N1146" i="4" s="1"/>
  <c r="M1145" i="4"/>
  <c r="N1145" i="4" s="1"/>
  <c r="O1145" i="4" s="1"/>
  <c r="P1145" i="4" s="1"/>
  <c r="Q1145" i="4" s="1"/>
  <c r="M1144" i="4"/>
  <c r="N1144" i="4" s="1"/>
  <c r="O1144" i="4" s="1"/>
  <c r="P1144" i="4" s="1"/>
  <c r="Q1144" i="4" s="1"/>
  <c r="M1143" i="4"/>
  <c r="N1143" i="4" s="1"/>
  <c r="M1142" i="4"/>
  <c r="N1142" i="4" s="1"/>
  <c r="M1141" i="4"/>
  <c r="N1141" i="4" s="1"/>
  <c r="O1141" i="4" s="1"/>
  <c r="P1141" i="4" s="1"/>
  <c r="Q1141" i="4" s="1"/>
  <c r="M1140" i="4"/>
  <c r="N1140" i="4" s="1"/>
  <c r="M1139" i="4"/>
  <c r="N1139" i="4" s="1"/>
  <c r="M1138" i="4"/>
  <c r="N1138" i="4" s="1"/>
  <c r="M1137" i="4"/>
  <c r="N1137" i="4" s="1"/>
  <c r="O1137" i="4" s="1"/>
  <c r="P1137" i="4" s="1"/>
  <c r="Q1137" i="4" s="1"/>
  <c r="M1136" i="4"/>
  <c r="N1136" i="4" s="1"/>
  <c r="M1135" i="4"/>
  <c r="N1135" i="4" s="1"/>
  <c r="M1134" i="4"/>
  <c r="N1134" i="4" s="1"/>
  <c r="M1133" i="4"/>
  <c r="N1133" i="4" s="1"/>
  <c r="O1133" i="4" s="1"/>
  <c r="P1133" i="4" s="1"/>
  <c r="Q1133" i="4" s="1"/>
  <c r="M1132" i="4"/>
  <c r="N1132" i="4" s="1"/>
  <c r="O1132" i="4" s="1"/>
  <c r="P1132" i="4" s="1"/>
  <c r="Q1132" i="4" s="1"/>
  <c r="M1131" i="4"/>
  <c r="N1131" i="4" s="1"/>
  <c r="M1130" i="4"/>
  <c r="N1130" i="4" s="1"/>
  <c r="M1129" i="4"/>
  <c r="N1129" i="4" s="1"/>
  <c r="O1129" i="4" s="1"/>
  <c r="P1129" i="4" s="1"/>
  <c r="Q1129" i="4" s="1"/>
  <c r="M1128" i="4"/>
  <c r="N1128" i="4" s="1"/>
  <c r="M1127" i="4"/>
  <c r="N1127" i="4" s="1"/>
  <c r="M1126" i="4"/>
  <c r="N1126" i="4" s="1"/>
  <c r="M1125" i="4"/>
  <c r="N1125" i="4" s="1"/>
  <c r="O1125" i="4" s="1"/>
  <c r="P1125" i="4" s="1"/>
  <c r="Q1125" i="4" s="1"/>
  <c r="M1124" i="4"/>
  <c r="N1124" i="4" s="1"/>
  <c r="M1123" i="4"/>
  <c r="N1123" i="4" s="1"/>
  <c r="M1120" i="4"/>
  <c r="N1120" i="4" s="1"/>
  <c r="M1119" i="4"/>
  <c r="N1119" i="4" s="1"/>
  <c r="O1119" i="4" s="1"/>
  <c r="P1119" i="4" s="1"/>
  <c r="Q1119" i="4" s="1"/>
  <c r="M1118" i="4"/>
  <c r="N1118" i="4" s="1"/>
  <c r="O1118" i="4" s="1"/>
  <c r="P1118" i="4" s="1"/>
  <c r="Q1118" i="4" s="1"/>
  <c r="M1117" i="4"/>
  <c r="N1117" i="4" s="1"/>
  <c r="M1116" i="4"/>
  <c r="N1116" i="4" s="1"/>
  <c r="M1115" i="4"/>
  <c r="N1115" i="4" s="1"/>
  <c r="M1114" i="4"/>
  <c r="N1114" i="4" s="1"/>
  <c r="M1113" i="4"/>
  <c r="N1113" i="4" s="1"/>
  <c r="O1113" i="4" s="1"/>
  <c r="P1113" i="4" s="1"/>
  <c r="Q1113" i="4" s="1"/>
  <c r="M1112" i="4"/>
  <c r="N1112" i="4" s="1"/>
  <c r="M1111" i="4"/>
  <c r="N1111" i="4" s="1"/>
  <c r="O1111" i="4" s="1"/>
  <c r="P1111" i="4" s="1"/>
  <c r="Q1111" i="4" s="1"/>
  <c r="M1108" i="4"/>
  <c r="N1108" i="4" s="1"/>
  <c r="M1107" i="4"/>
  <c r="N1107" i="4" s="1"/>
  <c r="M1105" i="4"/>
  <c r="N1105" i="4" s="1"/>
  <c r="M1104" i="4"/>
  <c r="N1104" i="4" s="1"/>
  <c r="O1104" i="4" s="1"/>
  <c r="P1104" i="4" s="1"/>
  <c r="Q1104" i="4" s="1"/>
  <c r="M1103" i="4"/>
  <c r="N1103" i="4" s="1"/>
  <c r="O1103" i="4" s="1"/>
  <c r="P1103" i="4" s="1"/>
  <c r="Q1103" i="4" s="1"/>
  <c r="M1102" i="4"/>
  <c r="N1102" i="4" s="1"/>
  <c r="M1101" i="4"/>
  <c r="N1101" i="4" s="1"/>
  <c r="M1100" i="4"/>
  <c r="N1100" i="4" s="1"/>
  <c r="O1100" i="4" s="1"/>
  <c r="P1100" i="4" s="1"/>
  <c r="Q1100" i="4" s="1"/>
  <c r="M1099" i="4"/>
  <c r="N1099" i="4" s="1"/>
  <c r="M1098" i="4"/>
  <c r="N1098" i="4" s="1"/>
  <c r="M1097" i="4"/>
  <c r="N1097" i="4" s="1"/>
  <c r="O1097" i="4" s="1"/>
  <c r="P1097" i="4" s="1"/>
  <c r="Q1097" i="4" s="1"/>
  <c r="M1096" i="4"/>
  <c r="N1096" i="4" s="1"/>
  <c r="M1095" i="4"/>
  <c r="N1095" i="4" s="1"/>
  <c r="M1092" i="4"/>
  <c r="N1092" i="4" s="1"/>
  <c r="M1091" i="4"/>
  <c r="N1091" i="4" s="1"/>
  <c r="M1088" i="4"/>
  <c r="N1088" i="4" s="1"/>
  <c r="O1088" i="4" s="1"/>
  <c r="P1088" i="4" s="1"/>
  <c r="Q1088" i="4" s="1"/>
  <c r="M1087" i="4"/>
  <c r="N1087" i="4" s="1"/>
  <c r="O1087" i="4" s="1"/>
  <c r="P1087" i="4" s="1"/>
  <c r="Q1087" i="4" s="1"/>
  <c r="M1086" i="4"/>
  <c r="N1086" i="4" s="1"/>
  <c r="M1085" i="4"/>
  <c r="N1085" i="4" s="1"/>
  <c r="M1084" i="4"/>
  <c r="N1084" i="4" s="1"/>
  <c r="M1083" i="4"/>
  <c r="N1083" i="4" s="1"/>
  <c r="M1082" i="4"/>
  <c r="N1082" i="4" s="1"/>
  <c r="M1080" i="4"/>
  <c r="N1080" i="4" s="1"/>
  <c r="O1080" i="4" s="1"/>
  <c r="P1080" i="4" s="1"/>
  <c r="Q1080" i="4" s="1"/>
  <c r="M1079" i="4"/>
  <c r="N1079" i="4" s="1"/>
  <c r="O1079" i="4" s="1"/>
  <c r="P1079" i="4" s="1"/>
  <c r="Q1079" i="4" s="1"/>
  <c r="M1076" i="4"/>
  <c r="N1076" i="4" s="1"/>
  <c r="M1075" i="4"/>
  <c r="N1075" i="4" s="1"/>
  <c r="M1074" i="4"/>
  <c r="N1074" i="4" s="1"/>
  <c r="O1074" i="4" s="1"/>
  <c r="P1074" i="4" s="1"/>
  <c r="Q1074" i="4" s="1"/>
  <c r="M1073" i="4"/>
  <c r="N1073" i="4" s="1"/>
  <c r="O1073" i="4" s="1"/>
  <c r="P1073" i="4" s="1"/>
  <c r="Q1073" i="4" s="1"/>
  <c r="M1072" i="4"/>
  <c r="N1072" i="4" s="1"/>
  <c r="M1071" i="4"/>
  <c r="N1071" i="4" s="1"/>
  <c r="M1070" i="4"/>
  <c r="N1070" i="4" s="1"/>
  <c r="M1069" i="4"/>
  <c r="N1069" i="4" s="1"/>
  <c r="M1068" i="4"/>
  <c r="N1068" i="4" s="1"/>
  <c r="M1066" i="4"/>
  <c r="N1066" i="4" s="1"/>
  <c r="O1066" i="4" s="1"/>
  <c r="P1066" i="4" s="1"/>
  <c r="Q1066" i="4" s="1"/>
  <c r="M1065" i="4"/>
  <c r="N1065" i="4" s="1"/>
  <c r="O1065" i="4" s="1"/>
  <c r="P1065" i="4" s="1"/>
  <c r="Q1065" i="4" s="1"/>
  <c r="M1064" i="4"/>
  <c r="N1064" i="4" s="1"/>
  <c r="O1064" i="4" s="1"/>
  <c r="P1064" i="4" s="1"/>
  <c r="Q1064" i="4" s="1"/>
  <c r="M1063" i="4"/>
  <c r="N1063" i="4" s="1"/>
  <c r="M1062" i="4"/>
  <c r="N1062" i="4" s="1"/>
  <c r="M1061" i="4"/>
  <c r="N1061" i="4" s="1"/>
  <c r="O1061" i="4" s="1"/>
  <c r="P1061" i="4" s="1"/>
  <c r="Q1061" i="4" s="1"/>
  <c r="M1060" i="4"/>
  <c r="N1060" i="4" s="1"/>
  <c r="O1060" i="4" s="1"/>
  <c r="P1060" i="4" s="1"/>
  <c r="Q1060" i="4" s="1"/>
  <c r="M1059" i="4"/>
  <c r="N1059" i="4" s="1"/>
  <c r="M1058" i="4"/>
  <c r="N1058" i="4" s="1"/>
  <c r="M1056" i="4"/>
  <c r="N1056" i="4" s="1"/>
  <c r="M1055" i="4"/>
  <c r="N1055" i="4" s="1"/>
  <c r="M1054" i="4"/>
  <c r="N1054" i="4" s="1"/>
  <c r="M1053" i="4"/>
  <c r="N1053" i="4" s="1"/>
  <c r="O1053" i="4" s="1"/>
  <c r="P1053" i="4" s="1"/>
  <c r="Q1053" i="4" s="1"/>
  <c r="M1052" i="4"/>
  <c r="N1052" i="4" s="1"/>
  <c r="O1052" i="4" s="1"/>
  <c r="P1052" i="4" s="1"/>
  <c r="Q1052" i="4" s="1"/>
  <c r="M1051" i="4"/>
  <c r="N1051" i="4" s="1"/>
  <c r="M1050" i="4"/>
  <c r="N1050" i="4" s="1"/>
  <c r="M1048" i="4"/>
  <c r="N1048" i="4" s="1"/>
  <c r="M1047" i="4"/>
  <c r="N1047" i="4" s="1"/>
  <c r="O1047" i="4" s="1"/>
  <c r="P1047" i="4" s="1"/>
  <c r="Q1047" i="4" s="1"/>
  <c r="M1046" i="4"/>
  <c r="N1046" i="4" s="1"/>
  <c r="O1046" i="4" s="1"/>
  <c r="P1046" i="4" s="1"/>
  <c r="Q1046" i="4" s="1"/>
  <c r="M1045" i="4"/>
  <c r="N1045" i="4" s="1"/>
  <c r="M1043" i="4"/>
  <c r="N1043" i="4" s="1"/>
  <c r="M1042" i="4"/>
  <c r="N1042" i="4" s="1"/>
  <c r="M1041" i="4"/>
  <c r="N1041" i="4" s="1"/>
  <c r="M1040" i="4"/>
  <c r="N1040" i="4" s="1"/>
  <c r="M1039" i="4"/>
  <c r="N1039" i="4" s="1"/>
  <c r="O1039" i="4" s="1"/>
  <c r="P1039" i="4" s="1"/>
  <c r="Q1039" i="4" s="1"/>
  <c r="M1038" i="4"/>
  <c r="N1038" i="4" s="1"/>
  <c r="O1038" i="4" s="1"/>
  <c r="P1038" i="4" s="1"/>
  <c r="Q1038" i="4" s="1"/>
  <c r="M1036" i="4"/>
  <c r="N1036" i="4" s="1"/>
  <c r="M1035" i="4"/>
  <c r="N1035" i="4" s="1"/>
  <c r="M1034" i="4"/>
  <c r="N1034" i="4" s="1"/>
  <c r="M1033" i="4"/>
  <c r="N1033" i="4" s="1"/>
  <c r="O1033" i="4" s="1"/>
  <c r="P1033" i="4" s="1"/>
  <c r="Q1033" i="4" s="1"/>
  <c r="M1031" i="4"/>
  <c r="N1031" i="4" s="1"/>
  <c r="O1031" i="4" s="1"/>
  <c r="P1031" i="4" s="1"/>
  <c r="Q1031" i="4" s="1"/>
  <c r="M1030" i="4"/>
  <c r="N1030" i="4" s="1"/>
  <c r="M1029" i="4"/>
  <c r="N1029" i="4" s="1"/>
  <c r="M1028" i="4"/>
  <c r="N1028" i="4" s="1"/>
  <c r="M1027" i="4"/>
  <c r="N1027" i="4" s="1"/>
  <c r="M1026" i="4"/>
  <c r="N1026" i="4" s="1"/>
  <c r="M1025" i="4"/>
  <c r="N1025" i="4" s="1"/>
  <c r="O1025" i="4" s="1"/>
  <c r="P1025" i="4" s="1"/>
  <c r="Q1025" i="4" s="1"/>
  <c r="M1024" i="4"/>
  <c r="N1024" i="4" s="1"/>
  <c r="M1022" i="4"/>
  <c r="N1022" i="4" s="1"/>
  <c r="M1020" i="4"/>
  <c r="N1020" i="4" s="1"/>
  <c r="M1019" i="4"/>
  <c r="N1019" i="4" s="1"/>
  <c r="O1019" i="4" s="1"/>
  <c r="P1019" i="4" s="1"/>
  <c r="Q1019" i="4" s="1"/>
  <c r="M1018" i="4"/>
  <c r="N1018" i="4" s="1"/>
  <c r="O1018" i="4" s="1"/>
  <c r="P1018" i="4" s="1"/>
  <c r="Q1018" i="4" s="1"/>
  <c r="M1017" i="4"/>
  <c r="N1017" i="4" s="1"/>
  <c r="O1017" i="4" s="1"/>
  <c r="P1017" i="4" s="1"/>
  <c r="Q1017" i="4" s="1"/>
  <c r="M1016" i="4"/>
  <c r="N1016" i="4" s="1"/>
  <c r="M1014" i="4"/>
  <c r="N1014" i="4" s="1"/>
  <c r="M1013" i="4"/>
  <c r="N1013" i="4" s="1"/>
  <c r="M1012" i="4"/>
  <c r="N1012" i="4" s="1"/>
  <c r="M1011" i="4"/>
  <c r="N1011" i="4" s="1"/>
  <c r="M1010" i="4"/>
  <c r="N1010" i="4" s="1"/>
  <c r="M1009" i="4"/>
  <c r="N1009" i="4" s="1"/>
  <c r="M1008" i="4"/>
  <c r="N1008" i="4" s="1"/>
  <c r="M1007" i="4"/>
  <c r="N1007" i="4" s="1"/>
  <c r="M1002" i="4"/>
  <c r="N1002" i="4" s="1"/>
  <c r="O1002" i="4" s="1"/>
  <c r="P1002" i="4" s="1"/>
  <c r="Q1002" i="4" s="1"/>
  <c r="M1001" i="4"/>
  <c r="N1001" i="4" s="1"/>
  <c r="M999" i="4"/>
  <c r="N999" i="4" s="1"/>
  <c r="O999" i="4" s="1"/>
  <c r="P999" i="4" s="1"/>
  <c r="Q999" i="4" s="1"/>
  <c r="M998" i="4"/>
  <c r="N998" i="4" s="1"/>
  <c r="M997" i="4"/>
  <c r="N997" i="4" s="1"/>
  <c r="O997" i="4" s="1"/>
  <c r="P997" i="4" s="1"/>
  <c r="Q997" i="4" s="1"/>
  <c r="M996" i="4"/>
  <c r="N996" i="4" s="1"/>
  <c r="M1714" i="4"/>
  <c r="N1714" i="4" s="1"/>
  <c r="O1714" i="4" s="1"/>
  <c r="P1714" i="4" s="1"/>
  <c r="Q1714" i="4" s="1"/>
  <c r="M1353" i="4"/>
  <c r="N1353" i="4" s="1"/>
  <c r="O1353" i="4" s="1"/>
  <c r="P1353" i="4" s="1"/>
  <c r="Q1353" i="4" s="1"/>
  <c r="M1181" i="4"/>
  <c r="N1181" i="4" s="1"/>
  <c r="M1177" i="4"/>
  <c r="N1177" i="4" s="1"/>
  <c r="M992" i="4"/>
  <c r="N992" i="4" s="1"/>
  <c r="M989" i="4"/>
  <c r="N989" i="4" s="1"/>
  <c r="M986" i="4"/>
  <c r="N986" i="4" s="1"/>
  <c r="O986" i="4" s="1"/>
  <c r="P986" i="4" s="1"/>
  <c r="Q986" i="4" s="1"/>
  <c r="M973" i="4"/>
  <c r="N973" i="4" s="1"/>
  <c r="O973" i="4" s="1"/>
  <c r="P973" i="4" s="1"/>
  <c r="Q973" i="4" s="1"/>
  <c r="M967" i="4"/>
  <c r="N967" i="4" s="1"/>
  <c r="O967" i="4" s="1"/>
  <c r="P967" i="4" s="1"/>
  <c r="Q967" i="4" s="1"/>
  <c r="M961" i="4"/>
  <c r="N961" i="4" s="1"/>
  <c r="O961" i="4" s="1"/>
  <c r="P961" i="4" s="1"/>
  <c r="Q961" i="4" s="1"/>
  <c r="M954" i="4"/>
  <c r="N954" i="4" s="1"/>
  <c r="M1738" i="4"/>
  <c r="N1738" i="4" s="1"/>
  <c r="M1354" i="4"/>
  <c r="N1354" i="4" s="1"/>
  <c r="O1354" i="4" s="1"/>
  <c r="P1354" i="4" s="1"/>
  <c r="Q1354" i="4" s="1"/>
  <c r="M1198" i="4"/>
  <c r="N1198" i="4" s="1"/>
  <c r="M979" i="4"/>
  <c r="N979" i="4" s="1"/>
  <c r="M955" i="4"/>
  <c r="N955" i="4" s="1"/>
  <c r="M974" i="4"/>
  <c r="N974" i="4" s="1"/>
  <c r="M968" i="4"/>
  <c r="N968" i="4" s="1"/>
  <c r="M962" i="4"/>
  <c r="N962" i="4" s="1"/>
  <c r="O962" i="4" s="1"/>
  <c r="P962" i="4" s="1"/>
  <c r="Q962" i="4" s="1"/>
  <c r="M956" i="4"/>
  <c r="N956" i="4" s="1"/>
  <c r="O956" i="4" s="1"/>
  <c r="P956" i="4" s="1"/>
  <c r="Q956" i="4" s="1"/>
  <c r="M942" i="4"/>
  <c r="N942" i="4" s="1"/>
  <c r="O942" i="4" s="1"/>
  <c r="P942" i="4" s="1"/>
  <c r="Q942" i="4" s="1"/>
  <c r="M941" i="4"/>
  <c r="N941" i="4" s="1"/>
  <c r="M940" i="4"/>
  <c r="N940" i="4" s="1"/>
  <c r="O940" i="4" s="1"/>
  <c r="P940" i="4" s="1"/>
  <c r="Q940" i="4" s="1"/>
  <c r="M939" i="4"/>
  <c r="N939" i="4" s="1"/>
  <c r="M938" i="4"/>
  <c r="N938" i="4" s="1"/>
  <c r="O938" i="4" s="1"/>
  <c r="P938" i="4" s="1"/>
  <c r="Q938" i="4" s="1"/>
  <c r="M937" i="4"/>
  <c r="N937" i="4" s="1"/>
  <c r="M936" i="4"/>
  <c r="N936" i="4" s="1"/>
  <c r="M935" i="4"/>
  <c r="N935" i="4" s="1"/>
  <c r="M934" i="4"/>
  <c r="N934" i="4" s="1"/>
  <c r="M933" i="4"/>
  <c r="N933" i="4" s="1"/>
  <c r="M930" i="4"/>
  <c r="N930" i="4" s="1"/>
  <c r="O930" i="4" s="1"/>
  <c r="P930" i="4" s="1"/>
  <c r="Q930" i="4" s="1"/>
  <c r="M929" i="4"/>
  <c r="N929" i="4" s="1"/>
  <c r="O929" i="4" s="1"/>
  <c r="P929" i="4" s="1"/>
  <c r="Q929" i="4" s="1"/>
  <c r="M928" i="4"/>
  <c r="N928" i="4" s="1"/>
  <c r="O928" i="4" s="1"/>
  <c r="P928" i="4" s="1"/>
  <c r="Q928" i="4" s="1"/>
  <c r="M927" i="4"/>
  <c r="N927" i="4" s="1"/>
  <c r="M926" i="4"/>
  <c r="N926" i="4" s="1"/>
  <c r="M925" i="4"/>
  <c r="N925" i="4" s="1"/>
  <c r="M924" i="4"/>
  <c r="N924" i="4" s="1"/>
  <c r="O924" i="4" s="1"/>
  <c r="P924" i="4" s="1"/>
  <c r="Q924" i="4" s="1"/>
  <c r="M923" i="4"/>
  <c r="N923" i="4" s="1"/>
  <c r="M922" i="4"/>
  <c r="N922" i="4" s="1"/>
  <c r="M921" i="4"/>
  <c r="N921" i="4" s="1"/>
  <c r="M918" i="4"/>
  <c r="N918" i="4" s="1"/>
  <c r="M917" i="4"/>
  <c r="N917" i="4" s="1"/>
  <c r="M916" i="4"/>
  <c r="N916" i="4" s="1"/>
  <c r="O916" i="4" s="1"/>
  <c r="P916" i="4" s="1"/>
  <c r="Q916" i="4" s="1"/>
  <c r="M1334" i="4"/>
  <c r="N1334" i="4" s="1"/>
  <c r="O1334" i="4" s="1"/>
  <c r="P1334" i="4" s="1"/>
  <c r="Q1334" i="4" s="1"/>
  <c r="M1223" i="4"/>
  <c r="N1223" i="4" s="1"/>
  <c r="O1223" i="4" s="1"/>
  <c r="P1223" i="4" s="1"/>
  <c r="Q1223" i="4" s="1"/>
  <c r="M1205" i="4"/>
  <c r="N1205" i="4" s="1"/>
  <c r="M1187" i="4"/>
  <c r="N1187" i="4" s="1"/>
  <c r="M945" i="4"/>
  <c r="N945" i="4" s="1"/>
  <c r="M1341" i="4"/>
  <c r="N1341" i="4" s="1"/>
  <c r="M993" i="4"/>
  <c r="N993" i="4" s="1"/>
  <c r="M990" i="4"/>
  <c r="N990" i="4" s="1"/>
  <c r="M987" i="4"/>
  <c r="N987" i="4" s="1"/>
  <c r="M984" i="4"/>
  <c r="N984" i="4" s="1"/>
  <c r="M980" i="4"/>
  <c r="N980" i="4" s="1"/>
  <c r="M975" i="4"/>
  <c r="N975" i="4" s="1"/>
  <c r="O975" i="4" s="1"/>
  <c r="P975" i="4" s="1"/>
  <c r="Q975" i="4" s="1"/>
  <c r="M969" i="4"/>
  <c r="N969" i="4" s="1"/>
  <c r="O969" i="4" s="1"/>
  <c r="P969" i="4" s="1"/>
  <c r="Q969" i="4" s="1"/>
  <c r="M946" i="4"/>
  <c r="N946" i="4" s="1"/>
  <c r="M1222" i="4"/>
  <c r="N1222" i="4" s="1"/>
  <c r="M1204" i="4"/>
  <c r="N1204" i="4" s="1"/>
  <c r="O1204" i="4" s="1"/>
  <c r="P1204" i="4" s="1"/>
  <c r="Q1204" i="4" s="1"/>
  <c r="M1186" i="4"/>
  <c r="N1186" i="4" s="1"/>
  <c r="M947" i="4"/>
  <c r="N947" i="4" s="1"/>
  <c r="O947" i="4" s="1"/>
  <c r="P947" i="4" s="1"/>
  <c r="Q947" i="4" s="1"/>
  <c r="M1179" i="4"/>
  <c r="N1179" i="4" s="1"/>
  <c r="M976" i="4"/>
  <c r="N976" i="4" s="1"/>
  <c r="M970" i="4"/>
  <c r="N970" i="4" s="1"/>
  <c r="M958" i="4"/>
  <c r="N958" i="4" s="1"/>
  <c r="M948" i="4"/>
  <c r="N948" i="4" s="1"/>
  <c r="M1340" i="4"/>
  <c r="N1340" i="4" s="1"/>
  <c r="O1340" i="4" s="1"/>
  <c r="P1340" i="4" s="1"/>
  <c r="Q1340" i="4" s="1"/>
  <c r="M1211" i="4"/>
  <c r="N1211" i="4" s="1"/>
  <c r="O1211" i="4" s="1"/>
  <c r="P1211" i="4" s="1"/>
  <c r="Q1211" i="4" s="1"/>
  <c r="M1193" i="4"/>
  <c r="N1193" i="4" s="1"/>
  <c r="O1193" i="4" s="1"/>
  <c r="P1193" i="4" s="1"/>
  <c r="Q1193" i="4" s="1"/>
  <c r="M1376" i="4"/>
  <c r="N1376" i="4" s="1"/>
  <c r="O1376" i="4" s="1"/>
  <c r="P1376" i="4" s="1"/>
  <c r="Q1376" i="4" s="1"/>
  <c r="M1217" i="4"/>
  <c r="N1217" i="4" s="1"/>
  <c r="M1199" i="4"/>
  <c r="N1199" i="4" s="1"/>
  <c r="M953" i="4"/>
  <c r="N953" i="4" s="1"/>
  <c r="O953" i="4" s="1"/>
  <c r="P953" i="4" s="1"/>
  <c r="Q953" i="4" s="1"/>
  <c r="M1192" i="4"/>
  <c r="N1192" i="4" s="1"/>
  <c r="M898" i="4"/>
  <c r="N898" i="4" s="1"/>
  <c r="M886" i="4"/>
  <c r="N886" i="4" s="1"/>
  <c r="M874" i="4"/>
  <c r="N874" i="4" s="1"/>
  <c r="M862" i="4"/>
  <c r="N862" i="4" s="1"/>
  <c r="M815" i="4"/>
  <c r="N815" i="4" s="1"/>
  <c r="O815" i="4" s="1"/>
  <c r="P815" i="4" s="1"/>
  <c r="Q815" i="4" s="1"/>
  <c r="M811" i="4"/>
  <c r="N811" i="4" s="1"/>
  <c r="O811" i="4" s="1"/>
  <c r="P811" i="4" s="1"/>
  <c r="Q811" i="4" s="1"/>
  <c r="M807" i="4"/>
  <c r="N807" i="4" s="1"/>
  <c r="O807" i="4" s="1"/>
  <c r="P807" i="4" s="1"/>
  <c r="Q807" i="4" s="1"/>
  <c r="M803" i="4"/>
  <c r="N803" i="4" s="1"/>
  <c r="M799" i="4"/>
  <c r="N799" i="4" s="1"/>
  <c r="M795" i="4"/>
  <c r="N795" i="4" s="1"/>
  <c r="M777" i="4"/>
  <c r="N777" i="4" s="1"/>
  <c r="O777" i="4" s="1"/>
  <c r="P777" i="4" s="1"/>
  <c r="Q777" i="4" s="1"/>
  <c r="M768" i="4"/>
  <c r="N768" i="4" s="1"/>
  <c r="O768" i="4" s="1"/>
  <c r="P768" i="4" s="1"/>
  <c r="Q768" i="4" s="1"/>
  <c r="M988" i="4"/>
  <c r="N988" i="4" s="1"/>
  <c r="M965" i="4"/>
  <c r="N965" i="4" s="1"/>
  <c r="M903" i="4"/>
  <c r="N903" i="4" s="1"/>
  <c r="M891" i="4"/>
  <c r="N891" i="4" s="1"/>
  <c r="M879" i="4"/>
  <c r="N879" i="4" s="1"/>
  <c r="O879" i="4" s="1"/>
  <c r="P879" i="4" s="1"/>
  <c r="Q879" i="4" s="1"/>
  <c r="M1329" i="4"/>
  <c r="N1329" i="4" s="1"/>
  <c r="O1329" i="4" s="1"/>
  <c r="P1329" i="4" s="1"/>
  <c r="Q1329" i="4" s="1"/>
  <c r="M1210" i="4"/>
  <c r="N1210" i="4" s="1"/>
  <c r="O1210" i="4" s="1"/>
  <c r="P1210" i="4" s="1"/>
  <c r="Q1210" i="4" s="1"/>
  <c r="M951" i="4"/>
  <c r="N951" i="4" s="1"/>
  <c r="M914" i="4"/>
  <c r="N914" i="4" s="1"/>
  <c r="M912" i="4"/>
  <c r="N912" i="4" s="1"/>
  <c r="O912" i="4" s="1"/>
  <c r="P912" i="4" s="1"/>
  <c r="Q912" i="4" s="1"/>
  <c r="M910" i="4"/>
  <c r="N910" i="4" s="1"/>
  <c r="O910" i="4" s="1"/>
  <c r="P910" i="4" s="1"/>
  <c r="Q910" i="4" s="1"/>
  <c r="M884" i="4"/>
  <c r="N884" i="4" s="1"/>
  <c r="M872" i="4"/>
  <c r="N872" i="4" s="1"/>
  <c r="M860" i="4"/>
  <c r="N860" i="4" s="1"/>
  <c r="M790" i="4"/>
  <c r="N790" i="4" s="1"/>
  <c r="M784" i="4"/>
  <c r="N784" i="4" s="1"/>
  <c r="M778" i="4"/>
  <c r="N778" i="4" s="1"/>
  <c r="O778" i="4" s="1"/>
  <c r="P778" i="4" s="1"/>
  <c r="Q778" i="4" s="1"/>
  <c r="M770" i="4"/>
  <c r="N770" i="4" s="1"/>
  <c r="O770" i="4" s="1"/>
  <c r="P770" i="4" s="1"/>
  <c r="Q770" i="4" s="1"/>
  <c r="M972" i="4"/>
  <c r="N972" i="4" s="1"/>
  <c r="O972" i="4" s="1"/>
  <c r="P972" i="4" s="1"/>
  <c r="Q972" i="4" s="1"/>
  <c r="M901" i="4"/>
  <c r="N901" i="4" s="1"/>
  <c r="M889" i="4"/>
  <c r="N889" i="4" s="1"/>
  <c r="M877" i="4"/>
  <c r="N877" i="4" s="1"/>
  <c r="O877" i="4" s="1"/>
  <c r="P877" i="4" s="1"/>
  <c r="Q877" i="4" s="1"/>
  <c r="M865" i="4"/>
  <c r="N865" i="4" s="1"/>
  <c r="O865" i="4" s="1"/>
  <c r="P865" i="4" s="1"/>
  <c r="Q865" i="4" s="1"/>
  <c r="M855" i="4"/>
  <c r="N855" i="4" s="1"/>
  <c r="M852" i="4"/>
  <c r="N852" i="4" s="1"/>
  <c r="M849" i="4"/>
  <c r="N849" i="4" s="1"/>
  <c r="M846" i="4"/>
  <c r="N846" i="4" s="1"/>
  <c r="M843" i="4"/>
  <c r="N843" i="4" s="1"/>
  <c r="M840" i="4"/>
  <c r="N840" i="4" s="1"/>
  <c r="O840" i="4" s="1"/>
  <c r="P840" i="4" s="1"/>
  <c r="Q840" i="4" s="1"/>
  <c r="M831" i="4"/>
  <c r="N831" i="4" s="1"/>
  <c r="O831" i="4" s="1"/>
  <c r="P831" i="4" s="1"/>
  <c r="Q831" i="4" s="1"/>
  <c r="M828" i="4"/>
  <c r="N828" i="4" s="1"/>
  <c r="O828" i="4" s="1"/>
  <c r="P828" i="4" s="1"/>
  <c r="Q828" i="4" s="1"/>
  <c r="M825" i="4"/>
  <c r="N825" i="4" s="1"/>
  <c r="M822" i="4"/>
  <c r="N822" i="4" s="1"/>
  <c r="O822" i="4" s="1"/>
  <c r="P822" i="4" s="1"/>
  <c r="Q822" i="4" s="1"/>
  <c r="M819" i="4"/>
  <c r="N819" i="4" s="1"/>
  <c r="M816" i="4"/>
  <c r="N816" i="4" s="1"/>
  <c r="M812" i="4"/>
  <c r="N812" i="4" s="1"/>
  <c r="M808" i="4"/>
  <c r="N808" i="4" s="1"/>
  <c r="M804" i="4"/>
  <c r="N804" i="4" s="1"/>
  <c r="M800" i="4"/>
  <c r="N800" i="4" s="1"/>
  <c r="M1377" i="4"/>
  <c r="N1377" i="4" s="1"/>
  <c r="M906" i="4"/>
  <c r="N906" i="4" s="1"/>
  <c r="O906" i="4" s="1"/>
  <c r="P906" i="4" s="1"/>
  <c r="Q906" i="4" s="1"/>
  <c r="M870" i="4"/>
  <c r="N870" i="4" s="1"/>
  <c r="O870" i="4" s="1"/>
  <c r="P870" i="4" s="1"/>
  <c r="Q870" i="4" s="1"/>
  <c r="M858" i="4"/>
  <c r="N858" i="4" s="1"/>
  <c r="M791" i="4"/>
  <c r="N791" i="4" s="1"/>
  <c r="O791" i="4" s="1"/>
  <c r="P791" i="4" s="1"/>
  <c r="Q791" i="4" s="1"/>
  <c r="M785" i="4"/>
  <c r="N785" i="4" s="1"/>
  <c r="O785" i="4" s="1"/>
  <c r="P785" i="4" s="1"/>
  <c r="Q785" i="4" s="1"/>
  <c r="M779" i="4"/>
  <c r="N779" i="4" s="1"/>
  <c r="M772" i="4"/>
  <c r="N772" i="4" s="1"/>
  <c r="O772" i="4" s="1"/>
  <c r="P772" i="4" s="1"/>
  <c r="Q772" i="4" s="1"/>
  <c r="M971" i="4"/>
  <c r="N971" i="4" s="1"/>
  <c r="M950" i="4"/>
  <c r="N950" i="4" s="1"/>
  <c r="O950" i="4" s="1"/>
  <c r="P950" i="4" s="1"/>
  <c r="Q950" i="4" s="1"/>
  <c r="M899" i="4"/>
  <c r="N899" i="4" s="1"/>
  <c r="M863" i="4"/>
  <c r="N863" i="4" s="1"/>
  <c r="M773" i="4"/>
  <c r="N773" i="4" s="1"/>
  <c r="M982" i="4"/>
  <c r="N982" i="4" s="1"/>
  <c r="O982" i="4" s="1"/>
  <c r="P982" i="4" s="1"/>
  <c r="Q982" i="4" s="1"/>
  <c r="M978" i="4"/>
  <c r="N978" i="4" s="1"/>
  <c r="O978" i="4" s="1"/>
  <c r="P978" i="4" s="1"/>
  <c r="Q978" i="4" s="1"/>
  <c r="M960" i="4"/>
  <c r="N960" i="4" s="1"/>
  <c r="O960" i="4" s="1"/>
  <c r="P960" i="4" s="1"/>
  <c r="Q960" i="4" s="1"/>
  <c r="M897" i="4"/>
  <c r="N897" i="4" s="1"/>
  <c r="O897" i="4" s="1"/>
  <c r="P897" i="4" s="1"/>
  <c r="Q897" i="4" s="1"/>
  <c r="M885" i="4"/>
  <c r="N885" i="4" s="1"/>
  <c r="O885" i="4" s="1"/>
  <c r="P885" i="4" s="1"/>
  <c r="Q885" i="4" s="1"/>
  <c r="M873" i="4"/>
  <c r="N873" i="4" s="1"/>
  <c r="O873" i="4" s="1"/>
  <c r="P873" i="4" s="1"/>
  <c r="Q873" i="4" s="1"/>
  <c r="M861" i="4"/>
  <c r="N861" i="4" s="1"/>
  <c r="M856" i="4"/>
  <c r="N856" i="4" s="1"/>
  <c r="M853" i="4"/>
  <c r="N853" i="4" s="1"/>
  <c r="M850" i="4"/>
  <c r="N850" i="4" s="1"/>
  <c r="M844" i="4"/>
  <c r="N844" i="4" s="1"/>
  <c r="M841" i="4"/>
  <c r="N841" i="4" s="1"/>
  <c r="M838" i="4"/>
  <c r="N838" i="4" s="1"/>
  <c r="O838" i="4" s="1"/>
  <c r="P838" i="4" s="1"/>
  <c r="Q838" i="4" s="1"/>
  <c r="M835" i="4"/>
  <c r="N835" i="4" s="1"/>
  <c r="O835" i="4" s="1"/>
  <c r="P835" i="4" s="1"/>
  <c r="Q835" i="4" s="1"/>
  <c r="M832" i="4"/>
  <c r="N832" i="4" s="1"/>
  <c r="O832" i="4" s="1"/>
  <c r="P832" i="4" s="1"/>
  <c r="Q832" i="4" s="1"/>
  <c r="M829" i="4"/>
  <c r="N829" i="4" s="1"/>
  <c r="O829" i="4" s="1"/>
  <c r="P829" i="4" s="1"/>
  <c r="Q829" i="4" s="1"/>
  <c r="M826" i="4"/>
  <c r="N826" i="4" s="1"/>
  <c r="O826" i="4" s="1"/>
  <c r="P826" i="4" s="1"/>
  <c r="Q826" i="4" s="1"/>
  <c r="M823" i="4"/>
  <c r="N823" i="4" s="1"/>
  <c r="M820" i="4"/>
  <c r="N820" i="4" s="1"/>
  <c r="M817" i="4"/>
  <c r="N817" i="4" s="1"/>
  <c r="M994" i="4"/>
  <c r="N994" i="4" s="1"/>
  <c r="M895" i="4"/>
  <c r="N895" i="4" s="1"/>
  <c r="M866" i="4"/>
  <c r="N866" i="4" s="1"/>
  <c r="M851" i="4"/>
  <c r="N851" i="4" s="1"/>
  <c r="M833" i="4"/>
  <c r="N833" i="4" s="1"/>
  <c r="M805" i="4"/>
  <c r="N805" i="4" s="1"/>
  <c r="O805" i="4" s="1"/>
  <c r="P805" i="4" s="1"/>
  <c r="Q805" i="4" s="1"/>
  <c r="M802" i="4"/>
  <c r="N802" i="4" s="1"/>
  <c r="O802" i="4" s="1"/>
  <c r="P802" i="4" s="1"/>
  <c r="Q802" i="4" s="1"/>
  <c r="M781" i="4"/>
  <c r="N781" i="4" s="1"/>
  <c r="O781" i="4" s="1"/>
  <c r="P781" i="4" s="1"/>
  <c r="Q781" i="4" s="1"/>
  <c r="M755" i="4"/>
  <c r="N755" i="4" s="1"/>
  <c r="O755" i="4" s="1"/>
  <c r="P755" i="4" s="1"/>
  <c r="Q755" i="4" s="1"/>
  <c r="M597" i="4"/>
  <c r="N597" i="4" s="1"/>
  <c r="M571" i="4"/>
  <c r="N571" i="4" s="1"/>
  <c r="M559" i="4"/>
  <c r="N559" i="4" s="1"/>
  <c r="M547" i="4"/>
  <c r="N547" i="4" s="1"/>
  <c r="M535" i="4"/>
  <c r="N535" i="4" s="1"/>
  <c r="M523" i="4"/>
  <c r="N523" i="4" s="1"/>
  <c r="M966" i="4"/>
  <c r="N966" i="4" s="1"/>
  <c r="M907" i="4"/>
  <c r="N907" i="4" s="1"/>
  <c r="O907" i="4" s="1"/>
  <c r="P907" i="4" s="1"/>
  <c r="Q907" i="4" s="1"/>
  <c r="M878" i="4"/>
  <c r="N878" i="4" s="1"/>
  <c r="O878" i="4" s="1"/>
  <c r="P878" i="4" s="1"/>
  <c r="Q878" i="4" s="1"/>
  <c r="M775" i="4"/>
  <c r="N775" i="4" s="1"/>
  <c r="O775" i="4" s="1"/>
  <c r="P775" i="4" s="1"/>
  <c r="Q775" i="4" s="1"/>
  <c r="M762" i="4"/>
  <c r="N762" i="4" s="1"/>
  <c r="O762" i="4" s="1"/>
  <c r="P762" i="4" s="1"/>
  <c r="Q762" i="4" s="1"/>
  <c r="M741" i="4"/>
  <c r="N741" i="4" s="1"/>
  <c r="O741" i="4" s="1"/>
  <c r="P741" i="4" s="1"/>
  <c r="Q741" i="4" s="1"/>
  <c r="M739" i="4"/>
  <c r="N739" i="4" s="1"/>
  <c r="M737" i="4"/>
  <c r="N737" i="4" s="1"/>
  <c r="M735" i="4"/>
  <c r="N735" i="4" s="1"/>
  <c r="M733" i="4"/>
  <c r="N733" i="4" s="1"/>
  <c r="M731" i="4"/>
  <c r="N731" i="4" s="1"/>
  <c r="M728" i="4"/>
  <c r="N728" i="4" s="1"/>
  <c r="M725" i="4"/>
  <c r="N725" i="4" s="1"/>
  <c r="M722" i="4"/>
  <c r="N722" i="4" s="1"/>
  <c r="O722" i="4" s="1"/>
  <c r="P722" i="4" s="1"/>
  <c r="Q722" i="4" s="1"/>
  <c r="M719" i="4"/>
  <c r="N719" i="4" s="1"/>
  <c r="O719" i="4" s="1"/>
  <c r="P719" i="4" s="1"/>
  <c r="Q719" i="4" s="1"/>
  <c r="M710" i="4"/>
  <c r="N710" i="4" s="1"/>
  <c r="O710" i="4" s="1"/>
  <c r="P710" i="4" s="1"/>
  <c r="Q710" i="4" s="1"/>
  <c r="M707" i="4"/>
  <c r="N707" i="4" s="1"/>
  <c r="O707" i="4" s="1"/>
  <c r="P707" i="4" s="1"/>
  <c r="Q707" i="4" s="1"/>
  <c r="M704" i="4"/>
  <c r="N704" i="4" s="1"/>
  <c r="M701" i="4"/>
  <c r="N701" i="4" s="1"/>
  <c r="M698" i="4"/>
  <c r="N698" i="4" s="1"/>
  <c r="M695" i="4"/>
  <c r="N695" i="4" s="1"/>
  <c r="M692" i="4"/>
  <c r="N692" i="4" s="1"/>
  <c r="M689" i="4"/>
  <c r="N689" i="4" s="1"/>
  <c r="M686" i="4"/>
  <c r="N686" i="4" s="1"/>
  <c r="M683" i="4"/>
  <c r="N683" i="4" s="1"/>
  <c r="M674" i="4"/>
  <c r="N674" i="4" s="1"/>
  <c r="O674" i="4" s="1"/>
  <c r="P674" i="4" s="1"/>
  <c r="Q674" i="4" s="1"/>
  <c r="M671" i="4"/>
  <c r="N671" i="4" s="1"/>
  <c r="O671" i="4" s="1"/>
  <c r="P671" i="4" s="1"/>
  <c r="Q671" i="4" s="1"/>
  <c r="M668" i="4"/>
  <c r="N668" i="4" s="1"/>
  <c r="O668" i="4" s="1"/>
  <c r="P668" i="4" s="1"/>
  <c r="Q668" i="4" s="1"/>
  <c r="M665" i="4"/>
  <c r="N665" i="4" s="1"/>
  <c r="O665" i="4" s="1"/>
  <c r="P665" i="4" s="1"/>
  <c r="Q665" i="4" s="1"/>
  <c r="M662" i="4"/>
  <c r="N662" i="4" s="1"/>
  <c r="M659" i="4"/>
  <c r="N659" i="4" s="1"/>
  <c r="M656" i="4"/>
  <c r="N656" i="4" s="1"/>
  <c r="M653" i="4"/>
  <c r="N653" i="4" s="1"/>
  <c r="M650" i="4"/>
  <c r="N650" i="4" s="1"/>
  <c r="M647" i="4"/>
  <c r="N647" i="4" s="1"/>
  <c r="M638" i="4"/>
  <c r="N638" i="4" s="1"/>
  <c r="M635" i="4"/>
  <c r="N635" i="4" s="1"/>
  <c r="M632" i="4"/>
  <c r="N632" i="4" s="1"/>
  <c r="O632" i="4" s="1"/>
  <c r="P632" i="4" s="1"/>
  <c r="Q632" i="4" s="1"/>
  <c r="M629" i="4"/>
  <c r="N629" i="4" s="1"/>
  <c r="O629" i="4" s="1"/>
  <c r="P629" i="4" s="1"/>
  <c r="Q629" i="4" s="1"/>
  <c r="M626" i="4"/>
  <c r="N626" i="4" s="1"/>
  <c r="O626" i="4" s="1"/>
  <c r="P626" i="4" s="1"/>
  <c r="Q626" i="4" s="1"/>
  <c r="M623" i="4"/>
  <c r="N623" i="4" s="1"/>
  <c r="O623" i="4" s="1"/>
  <c r="P623" i="4" s="1"/>
  <c r="Q623" i="4" s="1"/>
  <c r="M620" i="4"/>
  <c r="N620" i="4" s="1"/>
  <c r="M617" i="4"/>
  <c r="N617" i="4" s="1"/>
  <c r="M584" i="4"/>
  <c r="N584" i="4" s="1"/>
  <c r="M572" i="4"/>
  <c r="N572" i="4" s="1"/>
  <c r="M548" i="4"/>
  <c r="N548" i="4" s="1"/>
  <c r="M981" i="4"/>
  <c r="N981" i="4" s="1"/>
  <c r="M911" i="4"/>
  <c r="N911" i="4" s="1"/>
  <c r="M890" i="4"/>
  <c r="N890" i="4" s="1"/>
  <c r="M836" i="4"/>
  <c r="N836" i="4" s="1"/>
  <c r="O836" i="4" s="1"/>
  <c r="P836" i="4" s="1"/>
  <c r="Q836" i="4" s="1"/>
  <c r="M792" i="4"/>
  <c r="N792" i="4" s="1"/>
  <c r="O792" i="4" s="1"/>
  <c r="P792" i="4" s="1"/>
  <c r="Q792" i="4" s="1"/>
  <c r="M757" i="4"/>
  <c r="N757" i="4" s="1"/>
  <c r="O757" i="4" s="1"/>
  <c r="P757" i="4" s="1"/>
  <c r="Q757" i="4" s="1"/>
  <c r="M745" i="4"/>
  <c r="N745" i="4" s="1"/>
  <c r="O745" i="4" s="1"/>
  <c r="P745" i="4" s="1"/>
  <c r="Q745" i="4" s="1"/>
  <c r="M614" i="4"/>
  <c r="N614" i="4" s="1"/>
  <c r="M902" i="4"/>
  <c r="N902" i="4" s="1"/>
  <c r="M814" i="4"/>
  <c r="N814" i="4" s="1"/>
  <c r="M801" i="4"/>
  <c r="N801" i="4" s="1"/>
  <c r="M798" i="4"/>
  <c r="N798" i="4" s="1"/>
  <c r="M767" i="4"/>
  <c r="N767" i="4" s="1"/>
  <c r="M764" i="4"/>
  <c r="N764" i="4" s="1"/>
  <c r="M915" i="4"/>
  <c r="N915" i="4" s="1"/>
  <c r="M839" i="4"/>
  <c r="N839" i="4" s="1"/>
  <c r="O839" i="4" s="1"/>
  <c r="P839" i="4" s="1"/>
  <c r="Q839" i="4" s="1"/>
  <c r="M759" i="4"/>
  <c r="N759" i="4" s="1"/>
  <c r="O759" i="4" s="1"/>
  <c r="P759" i="4" s="1"/>
  <c r="Q759" i="4" s="1"/>
  <c r="M747" i="4"/>
  <c r="N747" i="4" s="1"/>
  <c r="O747" i="4" s="1"/>
  <c r="P747" i="4" s="1"/>
  <c r="Q747" i="4" s="1"/>
  <c r="M575" i="4"/>
  <c r="N575" i="4" s="1"/>
  <c r="M563" i="4"/>
  <c r="N563" i="4" s="1"/>
  <c r="M551" i="4"/>
  <c r="N551" i="4" s="1"/>
  <c r="M539" i="4"/>
  <c r="N539" i="4" s="1"/>
  <c r="M527" i="4"/>
  <c r="N527" i="4" s="1"/>
  <c r="M869" i="4"/>
  <c r="N869" i="4" s="1"/>
  <c r="M774" i="4"/>
  <c r="N774" i="4" s="1"/>
  <c r="M726" i="4"/>
  <c r="N726" i="4" s="1"/>
  <c r="M723" i="4"/>
  <c r="N723" i="4" s="1"/>
  <c r="M720" i="4"/>
  <c r="N720" i="4" s="1"/>
  <c r="O720" i="4" s="1"/>
  <c r="P720" i="4" s="1"/>
  <c r="Q720" i="4" s="1"/>
  <c r="M717" i="4"/>
  <c r="N717" i="4" s="1"/>
  <c r="O717" i="4" s="1"/>
  <c r="P717" i="4" s="1"/>
  <c r="Q717" i="4" s="1"/>
  <c r="M714" i="4"/>
  <c r="N714" i="4" s="1"/>
  <c r="O714" i="4" s="1"/>
  <c r="P714" i="4" s="1"/>
  <c r="Q714" i="4" s="1"/>
  <c r="M711" i="4"/>
  <c r="N711" i="4" s="1"/>
  <c r="O711" i="4" s="1"/>
  <c r="P711" i="4" s="1"/>
  <c r="Q711" i="4" s="1"/>
  <c r="M708" i="4"/>
  <c r="N708" i="4" s="1"/>
  <c r="M705" i="4"/>
  <c r="N705" i="4" s="1"/>
  <c r="M702" i="4"/>
  <c r="N702" i="4" s="1"/>
  <c r="M699" i="4"/>
  <c r="N699" i="4" s="1"/>
  <c r="M690" i="4"/>
  <c r="N690" i="4" s="1"/>
  <c r="M687" i="4"/>
  <c r="N687" i="4" s="1"/>
  <c r="M684" i="4"/>
  <c r="N684" i="4" s="1"/>
  <c r="M681" i="4"/>
  <c r="N681" i="4" s="1"/>
  <c r="M678" i="4"/>
  <c r="N678" i="4" s="1"/>
  <c r="O678" i="4" s="1"/>
  <c r="P678" i="4" s="1"/>
  <c r="Q678" i="4" s="1"/>
  <c r="M675" i="4"/>
  <c r="N675" i="4" s="1"/>
  <c r="O675" i="4" s="1"/>
  <c r="P675" i="4" s="1"/>
  <c r="Q675" i="4" s="1"/>
  <c r="M672" i="4"/>
  <c r="N672" i="4" s="1"/>
  <c r="O672" i="4" s="1"/>
  <c r="P672" i="4" s="1"/>
  <c r="Q672" i="4" s="1"/>
  <c r="M669" i="4"/>
  <c r="N669" i="4" s="1"/>
  <c r="O669" i="4" s="1"/>
  <c r="P669" i="4" s="1"/>
  <c r="Q669" i="4" s="1"/>
  <c r="M666" i="4"/>
  <c r="N666" i="4" s="1"/>
  <c r="M663" i="4"/>
  <c r="N663" i="4" s="1"/>
  <c r="M654" i="4"/>
  <c r="N654" i="4" s="1"/>
  <c r="M651" i="4"/>
  <c r="N651" i="4" s="1"/>
  <c r="M648" i="4"/>
  <c r="N648" i="4" s="1"/>
  <c r="M645" i="4"/>
  <c r="N645" i="4" s="1"/>
  <c r="M642" i="4"/>
  <c r="N642" i="4" s="1"/>
  <c r="M639" i="4"/>
  <c r="N639" i="4" s="1"/>
  <c r="M636" i="4"/>
  <c r="N636" i="4" s="1"/>
  <c r="O636" i="4" s="1"/>
  <c r="P636" i="4" s="1"/>
  <c r="Q636" i="4" s="1"/>
  <c r="M633" i="4"/>
  <c r="N633" i="4" s="1"/>
  <c r="O633" i="4" s="1"/>
  <c r="P633" i="4" s="1"/>
  <c r="Q633" i="4" s="1"/>
  <c r="M630" i="4"/>
  <c r="N630" i="4" s="1"/>
  <c r="O630" i="4" s="1"/>
  <c r="P630" i="4" s="1"/>
  <c r="Q630" i="4" s="1"/>
  <c r="M627" i="4"/>
  <c r="N627" i="4" s="1"/>
  <c r="M618" i="4"/>
  <c r="N618" i="4" s="1"/>
  <c r="M615" i="4"/>
  <c r="N615" i="4" s="1"/>
  <c r="M611" i="4"/>
  <c r="N611" i="4" s="1"/>
  <c r="M607" i="4"/>
  <c r="N607" i="4" s="1"/>
  <c r="M603" i="4"/>
  <c r="N603" i="4" s="1"/>
  <c r="M599" i="4"/>
  <c r="N599" i="4" s="1"/>
  <c r="M576" i="4"/>
  <c r="N576" i="4" s="1"/>
  <c r="M564" i="4"/>
  <c r="N564" i="4" s="1"/>
  <c r="M552" i="4"/>
  <c r="N552" i="4" s="1"/>
  <c r="O552" i="4" s="1"/>
  <c r="P552" i="4" s="1"/>
  <c r="Q552" i="4" s="1"/>
  <c r="M540" i="4"/>
  <c r="N540" i="4" s="1"/>
  <c r="O540" i="4" s="1"/>
  <c r="P540" i="4" s="1"/>
  <c r="Q540" i="4" s="1"/>
  <c r="M881" i="4"/>
  <c r="N881" i="4" s="1"/>
  <c r="O881" i="4" s="1"/>
  <c r="P881" i="4" s="1"/>
  <c r="Q881" i="4" s="1"/>
  <c r="M868" i="4"/>
  <c r="N868" i="4" s="1"/>
  <c r="O868" i="4" s="1"/>
  <c r="P868" i="4" s="1"/>
  <c r="Q868" i="4" s="1"/>
  <c r="M842" i="4"/>
  <c r="N842" i="4" s="1"/>
  <c r="M824" i="4"/>
  <c r="N824" i="4" s="1"/>
  <c r="M813" i="4"/>
  <c r="N813" i="4" s="1"/>
  <c r="M810" i="4"/>
  <c r="N810" i="4" s="1"/>
  <c r="M797" i="4"/>
  <c r="N797" i="4" s="1"/>
  <c r="M761" i="4"/>
  <c r="N761" i="4" s="1"/>
  <c r="M749" i="4"/>
  <c r="N749" i="4" s="1"/>
  <c r="M594" i="4"/>
  <c r="N594" i="4" s="1"/>
  <c r="M588" i="4"/>
  <c r="N588" i="4" s="1"/>
  <c r="O588" i="4" s="1"/>
  <c r="P588" i="4" s="1"/>
  <c r="Q588" i="4" s="1"/>
  <c r="M577" i="4"/>
  <c r="N577" i="4" s="1"/>
  <c r="O577" i="4" s="1"/>
  <c r="P577" i="4" s="1"/>
  <c r="Q577" i="4" s="1"/>
  <c r="M565" i="4"/>
  <c r="N565" i="4" s="1"/>
  <c r="O565" i="4" s="1"/>
  <c r="P565" i="4" s="1"/>
  <c r="Q565" i="4" s="1"/>
  <c r="M553" i="4"/>
  <c r="N553" i="4" s="1"/>
  <c r="O553" i="4" s="1"/>
  <c r="P553" i="4" s="1"/>
  <c r="Q553" i="4" s="1"/>
  <c r="M541" i="4"/>
  <c r="N541" i="4" s="1"/>
  <c r="M529" i="4"/>
  <c r="N529" i="4" s="1"/>
  <c r="M909" i="4"/>
  <c r="N909" i="4" s="1"/>
  <c r="M893" i="4"/>
  <c r="N893" i="4" s="1"/>
  <c r="M880" i="4"/>
  <c r="N880" i="4" s="1"/>
  <c r="M864" i="4"/>
  <c r="N864" i="4" s="1"/>
  <c r="M794" i="4"/>
  <c r="N794" i="4" s="1"/>
  <c r="M766" i="4"/>
  <c r="N766" i="4" s="1"/>
  <c r="M744" i="4"/>
  <c r="N744" i="4" s="1"/>
  <c r="O744" i="4" s="1"/>
  <c r="P744" i="4" s="1"/>
  <c r="Q744" i="4" s="1"/>
  <c r="M740" i="4"/>
  <c r="N740" i="4" s="1"/>
  <c r="O740" i="4" s="1"/>
  <c r="P740" i="4" s="1"/>
  <c r="Q740" i="4" s="1"/>
  <c r="M736" i="4"/>
  <c r="N736" i="4" s="1"/>
  <c r="O736" i="4" s="1"/>
  <c r="P736" i="4" s="1"/>
  <c r="Q736" i="4" s="1"/>
  <c r="M732" i="4"/>
  <c r="N732" i="4" s="1"/>
  <c r="M959" i="4"/>
  <c r="N959" i="4" s="1"/>
  <c r="M913" i="4"/>
  <c r="N913" i="4" s="1"/>
  <c r="M904" i="4"/>
  <c r="N904" i="4" s="1"/>
  <c r="M888" i="4"/>
  <c r="N888" i="4" s="1"/>
  <c r="M809" i="4"/>
  <c r="N809" i="4" s="1"/>
  <c r="M806" i="4"/>
  <c r="N806" i="4" s="1"/>
  <c r="M782" i="4"/>
  <c r="N782" i="4" s="1"/>
  <c r="M758" i="4"/>
  <c r="N758" i="4" s="1"/>
  <c r="O758" i="4" s="1"/>
  <c r="P758" i="4" s="1"/>
  <c r="Q758" i="4" s="1"/>
  <c r="M746" i="4"/>
  <c r="N746" i="4" s="1"/>
  <c r="O746" i="4" s="1"/>
  <c r="P746" i="4" s="1"/>
  <c r="Q746" i="4" s="1"/>
  <c r="M730" i="4"/>
  <c r="N730" i="4" s="1"/>
  <c r="O730" i="4" s="1"/>
  <c r="P730" i="4" s="1"/>
  <c r="Q730" i="4" s="1"/>
  <c r="M727" i="4"/>
  <c r="N727" i="4" s="1"/>
  <c r="O727" i="4" s="1"/>
  <c r="P727" i="4" s="1"/>
  <c r="Q727" i="4" s="1"/>
  <c r="M724" i="4"/>
  <c r="N724" i="4" s="1"/>
  <c r="M721" i="4"/>
  <c r="N721" i="4" s="1"/>
  <c r="M715" i="4"/>
  <c r="N715" i="4" s="1"/>
  <c r="M709" i="4"/>
  <c r="N709" i="4" s="1"/>
  <c r="M706" i="4"/>
  <c r="N706" i="4" s="1"/>
  <c r="M703" i="4"/>
  <c r="N703" i="4" s="1"/>
  <c r="M700" i="4"/>
  <c r="N700" i="4" s="1"/>
  <c r="M697" i="4"/>
  <c r="N697" i="4" s="1"/>
  <c r="M694" i="4"/>
  <c r="N694" i="4" s="1"/>
  <c r="O694" i="4" s="1"/>
  <c r="P694" i="4" s="1"/>
  <c r="Q694" i="4" s="1"/>
  <c r="M691" i="4"/>
  <c r="N691" i="4" s="1"/>
  <c r="M688" i="4"/>
  <c r="N688" i="4" s="1"/>
  <c r="O688" i="4" s="1"/>
  <c r="P688" i="4" s="1"/>
  <c r="Q688" i="4" s="1"/>
  <c r="M685" i="4"/>
  <c r="N685" i="4" s="1"/>
  <c r="O685" i="4" s="1"/>
  <c r="P685" i="4" s="1"/>
  <c r="Q685" i="4" s="1"/>
  <c r="M682" i="4"/>
  <c r="N682" i="4" s="1"/>
  <c r="M679" i="4"/>
  <c r="N679" i="4" s="1"/>
  <c r="M676" i="4"/>
  <c r="N676" i="4" s="1"/>
  <c r="M673" i="4"/>
  <c r="N673" i="4" s="1"/>
  <c r="M670" i="4"/>
  <c r="N670" i="4" s="1"/>
  <c r="M667" i="4"/>
  <c r="N667" i="4" s="1"/>
  <c r="M664" i="4"/>
  <c r="N664" i="4" s="1"/>
  <c r="M661" i="4"/>
  <c r="N661" i="4" s="1"/>
  <c r="M658" i="4"/>
  <c r="N658" i="4" s="1"/>
  <c r="O658" i="4" s="1"/>
  <c r="P658" i="4" s="1"/>
  <c r="Q658" i="4" s="1"/>
  <c r="M655" i="4"/>
  <c r="N655" i="4" s="1"/>
  <c r="O655" i="4" s="1"/>
  <c r="P655" i="4" s="1"/>
  <c r="Q655" i="4" s="1"/>
  <c r="M652" i="4"/>
  <c r="N652" i="4" s="1"/>
  <c r="O652" i="4" s="1"/>
  <c r="P652" i="4" s="1"/>
  <c r="Q652" i="4" s="1"/>
  <c r="M649" i="4"/>
  <c r="N649" i="4" s="1"/>
  <c r="M643" i="4"/>
  <c r="N643" i="4" s="1"/>
  <c r="M637" i="4"/>
  <c r="N637" i="4" s="1"/>
  <c r="M634" i="4"/>
  <c r="N634" i="4" s="1"/>
  <c r="M628" i="4"/>
  <c r="N628" i="4" s="1"/>
  <c r="M625" i="4"/>
  <c r="N625" i="4" s="1"/>
  <c r="M622" i="4"/>
  <c r="N622" i="4" s="1"/>
  <c r="M619" i="4"/>
  <c r="N619" i="4" s="1"/>
  <c r="M616" i="4"/>
  <c r="N616" i="4" s="1"/>
  <c r="M892" i="4"/>
  <c r="N892" i="4" s="1"/>
  <c r="O892" i="4" s="1"/>
  <c r="P892" i="4" s="1"/>
  <c r="Q892" i="4" s="1"/>
  <c r="M876" i="4"/>
  <c r="N876" i="4" s="1"/>
  <c r="O876" i="4" s="1"/>
  <c r="P876" i="4" s="1"/>
  <c r="Q876" i="4" s="1"/>
  <c r="M845" i="4"/>
  <c r="N845" i="4" s="1"/>
  <c r="O845" i="4" s="1"/>
  <c r="P845" i="4" s="1"/>
  <c r="Q845" i="4" s="1"/>
  <c r="M589" i="4"/>
  <c r="N589" i="4" s="1"/>
  <c r="O589" i="4" s="1"/>
  <c r="P589" i="4" s="1"/>
  <c r="Q589" i="4" s="1"/>
  <c r="M574" i="4"/>
  <c r="N574" i="4" s="1"/>
  <c r="M546" i="4"/>
  <c r="N546" i="4" s="1"/>
  <c r="M544" i="4"/>
  <c r="N544" i="4" s="1"/>
  <c r="M542" i="4"/>
  <c r="N542" i="4" s="1"/>
  <c r="M524" i="4"/>
  <c r="N524" i="4" s="1"/>
  <c r="M521" i="4"/>
  <c r="N521" i="4" s="1"/>
  <c r="M517" i="4"/>
  <c r="N517" i="4" s="1"/>
  <c r="M510" i="4"/>
  <c r="N510" i="4" s="1"/>
  <c r="O510" i="4" s="1"/>
  <c r="P510" i="4" s="1"/>
  <c r="Q510" i="4" s="1"/>
  <c r="M830" i="4"/>
  <c r="N830" i="4" s="1"/>
  <c r="O830" i="4" s="1"/>
  <c r="P830" i="4" s="1"/>
  <c r="Q830" i="4" s="1"/>
  <c r="M612" i="4"/>
  <c r="N612" i="4" s="1"/>
  <c r="O612" i="4" s="1"/>
  <c r="P612" i="4" s="1"/>
  <c r="Q612" i="4" s="1"/>
  <c r="M608" i="4"/>
  <c r="N608" i="4" s="1"/>
  <c r="O608" i="4" s="1"/>
  <c r="P608" i="4" s="1"/>
  <c r="Q608" i="4" s="1"/>
  <c r="M604" i="4"/>
  <c r="N604" i="4" s="1"/>
  <c r="O604" i="4" s="1"/>
  <c r="P604" i="4" s="1"/>
  <c r="Q604" i="4" s="1"/>
  <c r="M600" i="4"/>
  <c r="N600" i="4" s="1"/>
  <c r="M557" i="4"/>
  <c r="N557" i="4" s="1"/>
  <c r="M555" i="4"/>
  <c r="N555" i="4" s="1"/>
  <c r="M537" i="4"/>
  <c r="N537" i="4" s="1"/>
  <c r="M532" i="4"/>
  <c r="N532" i="4" s="1"/>
  <c r="M511" i="4"/>
  <c r="N511" i="4" s="1"/>
  <c r="M748" i="4"/>
  <c r="N748" i="4" s="1"/>
  <c r="M568" i="4"/>
  <c r="N568" i="4" s="1"/>
  <c r="M566" i="4"/>
  <c r="N566" i="4" s="1"/>
  <c r="O566" i="4" s="1"/>
  <c r="P566" i="4" s="1"/>
  <c r="Q566" i="4" s="1"/>
  <c r="M518" i="4"/>
  <c r="N518" i="4" s="1"/>
  <c r="O518" i="4" s="1"/>
  <c r="P518" i="4" s="1"/>
  <c r="Q518" i="4" s="1"/>
  <c r="M512" i="4"/>
  <c r="N512" i="4" s="1"/>
  <c r="O512" i="4" s="1"/>
  <c r="P512" i="4" s="1"/>
  <c r="Q512" i="4" s="1"/>
  <c r="M905" i="4"/>
  <c r="N905" i="4" s="1"/>
  <c r="O905" i="4" s="1"/>
  <c r="P905" i="4" s="1"/>
  <c r="Q905" i="4" s="1"/>
  <c r="M827" i="4"/>
  <c r="N827" i="4" s="1"/>
  <c r="M581" i="4"/>
  <c r="N581" i="4" s="1"/>
  <c r="M579" i="4"/>
  <c r="N579" i="4" s="1"/>
  <c r="M530" i="4"/>
  <c r="N530" i="4" s="1"/>
  <c r="M1178" i="4"/>
  <c r="N1178" i="4" s="1"/>
  <c r="O1178" i="4" s="1"/>
  <c r="P1178" i="4" s="1"/>
  <c r="Q1178" i="4" s="1"/>
  <c r="M871" i="4"/>
  <c r="N871" i="4" s="1"/>
  <c r="M776" i="4"/>
  <c r="N776" i="4" s="1"/>
  <c r="M549" i="4"/>
  <c r="N549" i="4" s="1"/>
  <c r="M522" i="4"/>
  <c r="N522" i="4" s="1"/>
  <c r="O522" i="4" s="1"/>
  <c r="P522" i="4" s="1"/>
  <c r="Q522" i="4" s="1"/>
  <c r="M519" i="4"/>
  <c r="N519" i="4" s="1"/>
  <c r="M513" i="4"/>
  <c r="N513" i="4" s="1"/>
  <c r="O513" i="4" s="1"/>
  <c r="P513" i="4" s="1"/>
  <c r="Q513" i="4" s="1"/>
  <c r="M949" i="4"/>
  <c r="N949" i="4" s="1"/>
  <c r="M787" i="4"/>
  <c r="N787" i="4" s="1"/>
  <c r="M765" i="4"/>
  <c r="N765" i="4" s="1"/>
  <c r="M562" i="4"/>
  <c r="N562" i="4" s="1"/>
  <c r="M977" i="4"/>
  <c r="N977" i="4" s="1"/>
  <c r="M573" i="4"/>
  <c r="N573" i="4" s="1"/>
  <c r="M545" i="4"/>
  <c r="N545" i="4" s="1"/>
  <c r="M543" i="4"/>
  <c r="N543" i="4" s="1"/>
  <c r="M538" i="4"/>
  <c r="N538" i="4" s="1"/>
  <c r="M533" i="4"/>
  <c r="N533" i="4" s="1"/>
  <c r="O533" i="4" s="1"/>
  <c r="P533" i="4" s="1"/>
  <c r="Q533" i="4" s="1"/>
  <c r="M514" i="4"/>
  <c r="N514" i="4" s="1"/>
  <c r="O514" i="4" s="1"/>
  <c r="P514" i="4" s="1"/>
  <c r="Q514" i="4" s="1"/>
  <c r="M753" i="4"/>
  <c r="N753" i="4" s="1"/>
  <c r="M592" i="4"/>
  <c r="N592" i="4" s="1"/>
  <c r="O592" i="4" s="1"/>
  <c r="P592" i="4" s="1"/>
  <c r="Q592" i="4" s="1"/>
  <c r="M556" i="4"/>
  <c r="N556" i="4" s="1"/>
  <c r="M554" i="4"/>
  <c r="N554" i="4" s="1"/>
  <c r="M751" i="4"/>
  <c r="N751" i="4" s="1"/>
  <c r="M582" i="4"/>
  <c r="N582" i="4" s="1"/>
  <c r="M578" i="4"/>
  <c r="N578" i="4" s="1"/>
  <c r="M507" i="4"/>
  <c r="N507" i="4" s="1"/>
  <c r="M610" i="4"/>
  <c r="N610" i="4" s="1"/>
  <c r="M596" i="4"/>
  <c r="N596" i="4" s="1"/>
  <c r="O596" i="4" s="1"/>
  <c r="P596" i="4" s="1"/>
  <c r="Q596" i="4" s="1"/>
  <c r="M536" i="4"/>
  <c r="N536" i="4" s="1"/>
  <c r="O536" i="4" s="1"/>
  <c r="P536" i="4" s="1"/>
  <c r="Q536" i="4" s="1"/>
  <c r="M500" i="4"/>
  <c r="N500" i="4" s="1"/>
  <c r="O500" i="4" s="1"/>
  <c r="P500" i="4" s="1"/>
  <c r="Q500" i="4" s="1"/>
  <c r="M496" i="4"/>
  <c r="N496" i="4" s="1"/>
  <c r="O496" i="4" s="1"/>
  <c r="P496" i="4" s="1"/>
  <c r="Q496" i="4" s="1"/>
  <c r="M488" i="4"/>
  <c r="N488" i="4" s="1"/>
  <c r="M484" i="4"/>
  <c r="N484" i="4" s="1"/>
  <c r="M476" i="4"/>
  <c r="N476" i="4" s="1"/>
  <c r="M472" i="4"/>
  <c r="N472" i="4" s="1"/>
  <c r="M464" i="4"/>
  <c r="N464" i="4" s="1"/>
  <c r="M460" i="4"/>
  <c r="N460" i="4" s="1"/>
  <c r="M452" i="4"/>
  <c r="N452" i="4" s="1"/>
  <c r="M448" i="4"/>
  <c r="N448" i="4" s="1"/>
  <c r="M440" i="4"/>
  <c r="N440" i="4" s="1"/>
  <c r="O440" i="4" s="1"/>
  <c r="P440" i="4" s="1"/>
  <c r="Q440" i="4" s="1"/>
  <c r="M436" i="4"/>
  <c r="N436" i="4" s="1"/>
  <c r="M428" i="4"/>
  <c r="N428" i="4" s="1"/>
  <c r="O428" i="4" s="1"/>
  <c r="P428" i="4" s="1"/>
  <c r="Q428" i="4" s="1"/>
  <c r="M365" i="4"/>
  <c r="N365" i="4" s="1"/>
  <c r="O365" i="4" s="1"/>
  <c r="P365" i="4" s="1"/>
  <c r="Q365" i="4" s="1"/>
  <c r="M353" i="4"/>
  <c r="N353" i="4" s="1"/>
  <c r="M346" i="4"/>
  <c r="N346" i="4" s="1"/>
  <c r="M334" i="4"/>
  <c r="N334" i="4" s="1"/>
  <c r="M322" i="4"/>
  <c r="N322" i="4" s="1"/>
  <c r="M310" i="4"/>
  <c r="N310" i="4" s="1"/>
  <c r="M305" i="4"/>
  <c r="N305" i="4" s="1"/>
  <c r="M301" i="4"/>
  <c r="N301" i="4" s="1"/>
  <c r="M297" i="4"/>
  <c r="N297" i="4" s="1"/>
  <c r="O297" i="4" s="1"/>
  <c r="P297" i="4" s="1"/>
  <c r="Q297" i="4" s="1"/>
  <c r="M259" i="4"/>
  <c r="N259" i="4" s="1"/>
  <c r="O259" i="4" s="1"/>
  <c r="P259" i="4" s="1"/>
  <c r="Q259" i="4" s="1"/>
  <c r="M550" i="4"/>
  <c r="N550" i="4" s="1"/>
  <c r="O550" i="4" s="1"/>
  <c r="P550" i="4" s="1"/>
  <c r="Q550" i="4" s="1"/>
  <c r="M508" i="4"/>
  <c r="N508" i="4" s="1"/>
  <c r="O508" i="4" s="1"/>
  <c r="P508" i="4" s="1"/>
  <c r="Q508" i="4" s="1"/>
  <c r="M360" i="4"/>
  <c r="N360" i="4" s="1"/>
  <c r="M348" i="4"/>
  <c r="N348" i="4" s="1"/>
  <c r="M339" i="4"/>
  <c r="N339" i="4" s="1"/>
  <c r="M327" i="4"/>
  <c r="N327" i="4" s="1"/>
  <c r="M315" i="4"/>
  <c r="N315" i="4" s="1"/>
  <c r="M292" i="4"/>
  <c r="N292" i="4" s="1"/>
  <c r="M286" i="4"/>
  <c r="N286" i="4" s="1"/>
  <c r="M268" i="4"/>
  <c r="N268" i="4" s="1"/>
  <c r="M260" i="4"/>
  <c r="N260" i="4" s="1"/>
  <c r="M248" i="4"/>
  <c r="N248" i="4" s="1"/>
  <c r="O248" i="4" s="1"/>
  <c r="P248" i="4" s="1"/>
  <c r="Q248" i="4" s="1"/>
  <c r="M236" i="4"/>
  <c r="N236" i="4" s="1"/>
  <c r="M760" i="4"/>
  <c r="N760" i="4" s="1"/>
  <c r="O760" i="4" s="1"/>
  <c r="P760" i="4" s="1"/>
  <c r="Q760" i="4" s="1"/>
  <c r="M609" i="4"/>
  <c r="N609" i="4" s="1"/>
  <c r="O609" i="4" s="1"/>
  <c r="P609" i="4" s="1"/>
  <c r="Q609" i="4" s="1"/>
  <c r="M355" i="4"/>
  <c r="N355" i="4" s="1"/>
  <c r="M344" i="4"/>
  <c r="N344" i="4" s="1"/>
  <c r="M332" i="4"/>
  <c r="N332" i="4" s="1"/>
  <c r="M320" i="4"/>
  <c r="N320" i="4" s="1"/>
  <c r="M249" i="4"/>
  <c r="N249" i="4" s="1"/>
  <c r="M237" i="4"/>
  <c r="N237" i="4" s="1"/>
  <c r="M606" i="4"/>
  <c r="N606" i="4" s="1"/>
  <c r="M499" i="4"/>
  <c r="N499" i="4" s="1"/>
  <c r="O499" i="4" s="1"/>
  <c r="P499" i="4" s="1"/>
  <c r="Q499" i="4" s="1"/>
  <c r="M495" i="4"/>
  <c r="N495" i="4" s="1"/>
  <c r="O495" i="4" s="1"/>
  <c r="P495" i="4" s="1"/>
  <c r="Q495" i="4" s="1"/>
  <c r="M487" i="4"/>
  <c r="N487" i="4" s="1"/>
  <c r="O487" i="4" s="1"/>
  <c r="P487" i="4" s="1"/>
  <c r="Q487" i="4" s="1"/>
  <c r="M483" i="4"/>
  <c r="N483" i="4" s="1"/>
  <c r="M475" i="4"/>
  <c r="N475" i="4" s="1"/>
  <c r="O475" i="4" s="1"/>
  <c r="P475" i="4" s="1"/>
  <c r="Q475" i="4" s="1"/>
  <c r="M471" i="4"/>
  <c r="N471" i="4" s="1"/>
  <c r="M463" i="4"/>
  <c r="N463" i="4" s="1"/>
  <c r="M459" i="4"/>
  <c r="N459" i="4" s="1"/>
  <c r="M451" i="4"/>
  <c r="N451" i="4" s="1"/>
  <c r="M447" i="4"/>
  <c r="N447" i="4" s="1"/>
  <c r="M439" i="4"/>
  <c r="N439" i="4" s="1"/>
  <c r="M435" i="4"/>
  <c r="N435" i="4" s="1"/>
  <c r="O435" i="4" s="1"/>
  <c r="P435" i="4" s="1"/>
  <c r="Q435" i="4" s="1"/>
  <c r="M427" i="4"/>
  <c r="N427" i="4" s="1"/>
  <c r="M424" i="4"/>
  <c r="N424" i="4" s="1"/>
  <c r="O424" i="4" s="1"/>
  <c r="P424" i="4" s="1"/>
  <c r="Q424" i="4" s="1"/>
  <c r="M421" i="4"/>
  <c r="N421" i="4" s="1"/>
  <c r="O421" i="4" s="1"/>
  <c r="P421" i="4" s="1"/>
  <c r="Q421" i="4" s="1"/>
  <c r="M418" i="4"/>
  <c r="N418" i="4" s="1"/>
  <c r="O418" i="4" s="1"/>
  <c r="P418" i="4" s="1"/>
  <c r="Q418" i="4" s="1"/>
  <c r="M415" i="4"/>
  <c r="N415" i="4" s="1"/>
  <c r="M412" i="4"/>
  <c r="N412" i="4" s="1"/>
  <c r="M409" i="4"/>
  <c r="N409" i="4" s="1"/>
  <c r="O409" i="4" s="1"/>
  <c r="P409" i="4" s="1"/>
  <c r="Q409" i="4" s="1"/>
  <c r="M406" i="4"/>
  <c r="N406" i="4" s="1"/>
  <c r="M403" i="4"/>
  <c r="N403" i="4" s="1"/>
  <c r="M400" i="4"/>
  <c r="N400" i="4" s="1"/>
  <c r="M397" i="4"/>
  <c r="N397" i="4" s="1"/>
  <c r="M394" i="4"/>
  <c r="N394" i="4" s="1"/>
  <c r="O394" i="4" s="1"/>
  <c r="P394" i="4" s="1"/>
  <c r="Q394" i="4" s="1"/>
  <c r="M391" i="4"/>
  <c r="N391" i="4" s="1"/>
  <c r="M388" i="4"/>
  <c r="N388" i="4" s="1"/>
  <c r="O388" i="4" s="1"/>
  <c r="P388" i="4" s="1"/>
  <c r="Q388" i="4" s="1"/>
  <c r="M385" i="4"/>
  <c r="N385" i="4" s="1"/>
  <c r="O385" i="4" s="1"/>
  <c r="P385" i="4" s="1"/>
  <c r="Q385" i="4" s="1"/>
  <c r="M382" i="4"/>
  <c r="N382" i="4" s="1"/>
  <c r="O382" i="4" s="1"/>
  <c r="P382" i="4" s="1"/>
  <c r="Q382" i="4" s="1"/>
  <c r="M379" i="4"/>
  <c r="N379" i="4" s="1"/>
  <c r="O379" i="4" s="1"/>
  <c r="P379" i="4" s="1"/>
  <c r="Q379" i="4" s="1"/>
  <c r="M376" i="4"/>
  <c r="N376" i="4" s="1"/>
  <c r="M373" i="4"/>
  <c r="N373" i="4" s="1"/>
  <c r="O373" i="4" s="1"/>
  <c r="P373" i="4" s="1"/>
  <c r="Q373" i="4" s="1"/>
  <c r="M370" i="4"/>
  <c r="N370" i="4" s="1"/>
  <c r="M367" i="4"/>
  <c r="N367" i="4" s="1"/>
  <c r="M362" i="4"/>
  <c r="N362" i="4" s="1"/>
  <c r="M325" i="4"/>
  <c r="N325" i="4" s="1"/>
  <c r="M313" i="4"/>
  <c r="N313" i="4" s="1"/>
  <c r="O313" i="4" s="1"/>
  <c r="P313" i="4" s="1"/>
  <c r="Q313" i="4" s="1"/>
  <c r="M302" i="4"/>
  <c r="N302" i="4" s="1"/>
  <c r="M298" i="4"/>
  <c r="N298" i="4" s="1"/>
  <c r="M293" i="4"/>
  <c r="N293" i="4" s="1"/>
  <c r="M287" i="4"/>
  <c r="N287" i="4" s="1"/>
  <c r="O287" i="4" s="1"/>
  <c r="P287" i="4" s="1"/>
  <c r="Q287" i="4" s="1"/>
  <c r="M281" i="4"/>
  <c r="N281" i="4" s="1"/>
  <c r="O281" i="4" s="1"/>
  <c r="P281" i="4" s="1"/>
  <c r="Q281" i="4" s="1"/>
  <c r="M275" i="4"/>
  <c r="N275" i="4" s="1"/>
  <c r="O275" i="4" s="1"/>
  <c r="P275" i="4" s="1"/>
  <c r="Q275" i="4" s="1"/>
  <c r="M269" i="4"/>
  <c r="N269" i="4" s="1"/>
  <c r="M262" i="4"/>
  <c r="N262" i="4" s="1"/>
  <c r="M848" i="4"/>
  <c r="N848" i="4" s="1"/>
  <c r="M793" i="4"/>
  <c r="N793" i="4" s="1"/>
  <c r="M516" i="4"/>
  <c r="N516" i="4" s="1"/>
  <c r="O516" i="4" s="1"/>
  <c r="P516" i="4" s="1"/>
  <c r="Q516" i="4" s="1"/>
  <c r="M357" i="4"/>
  <c r="N357" i="4" s="1"/>
  <c r="M342" i="4"/>
  <c r="N342" i="4" s="1"/>
  <c r="M330" i="4"/>
  <c r="N330" i="4" s="1"/>
  <c r="O330" i="4" s="1"/>
  <c r="P330" i="4" s="1"/>
  <c r="Q330" i="4" s="1"/>
  <c r="M318" i="4"/>
  <c r="N318" i="4" s="1"/>
  <c r="M306" i="4"/>
  <c r="N306" i="4" s="1"/>
  <c r="O306" i="4" s="1"/>
  <c r="P306" i="4" s="1"/>
  <c r="Q306" i="4" s="1"/>
  <c r="M263" i="4"/>
  <c r="N263" i="4" s="1"/>
  <c r="M251" i="4"/>
  <c r="N251" i="4" s="1"/>
  <c r="M605" i="4"/>
  <c r="N605" i="4" s="1"/>
  <c r="M534" i="4"/>
  <c r="N534" i="4" s="1"/>
  <c r="M364" i="4"/>
  <c r="N364" i="4" s="1"/>
  <c r="M352" i="4"/>
  <c r="N352" i="4" s="1"/>
  <c r="M335" i="4"/>
  <c r="N335" i="4" s="1"/>
  <c r="O335" i="4" s="1"/>
  <c r="P335" i="4" s="1"/>
  <c r="Q335" i="4" s="1"/>
  <c r="M323" i="4"/>
  <c r="N323" i="4" s="1"/>
  <c r="O323" i="4" s="1"/>
  <c r="P323" i="4" s="1"/>
  <c r="Q323" i="4" s="1"/>
  <c r="M311" i="4"/>
  <c r="N311" i="4" s="1"/>
  <c r="M294" i="4"/>
  <c r="N294" i="4" s="1"/>
  <c r="O294" i="4" s="1"/>
  <c r="P294" i="4" s="1"/>
  <c r="Q294" i="4" s="1"/>
  <c r="M288" i="4"/>
  <c r="N288" i="4" s="1"/>
  <c r="M270" i="4"/>
  <c r="N270" i="4" s="1"/>
  <c r="M264" i="4"/>
  <c r="N264" i="4" s="1"/>
  <c r="M252" i="4"/>
  <c r="N252" i="4" s="1"/>
  <c r="M240" i="4"/>
  <c r="N240" i="4" s="1"/>
  <c r="M602" i="4"/>
  <c r="N602" i="4" s="1"/>
  <c r="M569" i="4"/>
  <c r="N569" i="4" s="1"/>
  <c r="M520" i="4"/>
  <c r="N520" i="4" s="1"/>
  <c r="M515" i="4"/>
  <c r="N515" i="4" s="1"/>
  <c r="O515" i="4" s="1"/>
  <c r="P515" i="4" s="1"/>
  <c r="Q515" i="4" s="1"/>
  <c r="M506" i="4"/>
  <c r="N506" i="4" s="1"/>
  <c r="M502" i="4"/>
  <c r="N502" i="4" s="1"/>
  <c r="M498" i="4"/>
  <c r="N498" i="4" s="1"/>
  <c r="O498" i="4" s="1"/>
  <c r="P498" i="4" s="1"/>
  <c r="Q498" i="4" s="1"/>
  <c r="M494" i="4"/>
  <c r="N494" i="4" s="1"/>
  <c r="O494" i="4" s="1"/>
  <c r="P494" i="4" s="1"/>
  <c r="Q494" i="4" s="1"/>
  <c r="M490" i="4"/>
  <c r="N490" i="4" s="1"/>
  <c r="O490" i="4" s="1"/>
  <c r="P490" i="4" s="1"/>
  <c r="Q490" i="4" s="1"/>
  <c r="M486" i="4"/>
  <c r="N486" i="4" s="1"/>
  <c r="O486" i="4" s="1"/>
  <c r="P486" i="4" s="1"/>
  <c r="Q486" i="4" s="1"/>
  <c r="M482" i="4"/>
  <c r="N482" i="4" s="1"/>
  <c r="M478" i="4"/>
  <c r="N478" i="4" s="1"/>
  <c r="M474" i="4"/>
  <c r="N474" i="4" s="1"/>
  <c r="M470" i="4"/>
  <c r="N470" i="4" s="1"/>
  <c r="M466" i="4"/>
  <c r="N466" i="4" s="1"/>
  <c r="M462" i="4"/>
  <c r="N462" i="4" s="1"/>
  <c r="O462" i="4" s="1"/>
  <c r="P462" i="4" s="1"/>
  <c r="Q462" i="4" s="1"/>
  <c r="M458" i="4"/>
  <c r="N458" i="4" s="1"/>
  <c r="M454" i="4"/>
  <c r="N454" i="4" s="1"/>
  <c r="M450" i="4"/>
  <c r="N450" i="4" s="1"/>
  <c r="O450" i="4" s="1"/>
  <c r="P450" i="4" s="1"/>
  <c r="Q450" i="4" s="1"/>
  <c r="M446" i="4"/>
  <c r="N446" i="4" s="1"/>
  <c r="M442" i="4"/>
  <c r="N442" i="4" s="1"/>
  <c r="O442" i="4" s="1"/>
  <c r="P442" i="4" s="1"/>
  <c r="Q442" i="4" s="1"/>
  <c r="M438" i="4"/>
  <c r="N438" i="4" s="1"/>
  <c r="O438" i="4" s="1"/>
  <c r="P438" i="4" s="1"/>
  <c r="Q438" i="4" s="1"/>
  <c r="M434" i="4"/>
  <c r="N434" i="4" s="1"/>
  <c r="M430" i="4"/>
  <c r="N430" i="4" s="1"/>
  <c r="M340" i="4"/>
  <c r="N340" i="4" s="1"/>
  <c r="M328" i="4"/>
  <c r="N328" i="4" s="1"/>
  <c r="M316" i="4"/>
  <c r="N316" i="4" s="1"/>
  <c r="M303" i="4"/>
  <c r="N303" i="4" s="1"/>
  <c r="O303" i="4" s="1"/>
  <c r="P303" i="4" s="1"/>
  <c r="Q303" i="4" s="1"/>
  <c r="M299" i="4"/>
  <c r="N299" i="4" s="1"/>
  <c r="M253" i="4"/>
  <c r="N253" i="4" s="1"/>
  <c r="M241" i="4"/>
  <c r="N241" i="4" s="1"/>
  <c r="O241" i="4" s="1"/>
  <c r="P241" i="4" s="1"/>
  <c r="Q241" i="4" s="1"/>
  <c r="M526" i="4"/>
  <c r="N526" i="4" s="1"/>
  <c r="O526" i="4" s="1"/>
  <c r="P526" i="4" s="1"/>
  <c r="Q526" i="4" s="1"/>
  <c r="M426" i="4"/>
  <c r="N426" i="4" s="1"/>
  <c r="O426" i="4" s="1"/>
  <c r="P426" i="4" s="1"/>
  <c r="Q426" i="4" s="1"/>
  <c r="M423" i="4"/>
  <c r="N423" i="4" s="1"/>
  <c r="O423" i="4" s="1"/>
  <c r="P423" i="4" s="1"/>
  <c r="Q423" i="4" s="1"/>
  <c r="M417" i="4"/>
  <c r="N417" i="4" s="1"/>
  <c r="M414" i="4"/>
  <c r="N414" i="4" s="1"/>
  <c r="M411" i="4"/>
  <c r="N411" i="4" s="1"/>
  <c r="M405" i="4"/>
  <c r="N405" i="4" s="1"/>
  <c r="M402" i="4"/>
  <c r="N402" i="4" s="1"/>
  <c r="M399" i="4"/>
  <c r="N399" i="4" s="1"/>
  <c r="O399" i="4" s="1"/>
  <c r="P399" i="4" s="1"/>
  <c r="Q399" i="4" s="1"/>
  <c r="M393" i="4"/>
  <c r="N393" i="4" s="1"/>
  <c r="O393" i="4" s="1"/>
  <c r="P393" i="4" s="1"/>
  <c r="Q393" i="4" s="1"/>
  <c r="M390" i="4"/>
  <c r="N390" i="4" s="1"/>
  <c r="M387" i="4"/>
  <c r="N387" i="4" s="1"/>
  <c r="O387" i="4" s="1"/>
  <c r="P387" i="4" s="1"/>
  <c r="Q387" i="4" s="1"/>
  <c r="M381" i="4"/>
  <c r="N381" i="4" s="1"/>
  <c r="M378" i="4"/>
  <c r="N378" i="4" s="1"/>
  <c r="O378" i="4" s="1"/>
  <c r="P378" i="4" s="1"/>
  <c r="Q378" i="4" s="1"/>
  <c r="M375" i="4"/>
  <c r="N375" i="4" s="1"/>
  <c r="O375" i="4" s="1"/>
  <c r="P375" i="4" s="1"/>
  <c r="Q375" i="4" s="1"/>
  <c r="M369" i="4"/>
  <c r="N369" i="4" s="1"/>
  <c r="M366" i="4"/>
  <c r="N366" i="4" s="1"/>
  <c r="M354" i="4"/>
  <c r="N354" i="4" s="1"/>
  <c r="M333" i="4"/>
  <c r="N333" i="4" s="1"/>
  <c r="M321" i="4"/>
  <c r="N321" i="4" s="1"/>
  <c r="O321" i="4" s="1"/>
  <c r="P321" i="4" s="1"/>
  <c r="Q321" i="4" s="1"/>
  <c r="M309" i="4"/>
  <c r="N309" i="4" s="1"/>
  <c r="M295" i="4"/>
  <c r="N295" i="4" s="1"/>
  <c r="M283" i="4"/>
  <c r="N283" i="4" s="1"/>
  <c r="M277" i="4"/>
  <c r="N277" i="4" s="1"/>
  <c r="O277" i="4" s="1"/>
  <c r="P277" i="4" s="1"/>
  <c r="Q277" i="4" s="1"/>
  <c r="M271" i="4"/>
  <c r="N271" i="4" s="1"/>
  <c r="O271" i="4" s="1"/>
  <c r="P271" i="4" s="1"/>
  <c r="Q271" i="4" s="1"/>
  <c r="M265" i="4"/>
  <c r="N265" i="4" s="1"/>
  <c r="M254" i="4"/>
  <c r="N254" i="4" s="1"/>
  <c r="O254" i="4" s="1"/>
  <c r="P254" i="4" s="1"/>
  <c r="Q254" i="4" s="1"/>
  <c r="M242" i="4"/>
  <c r="N242" i="4" s="1"/>
  <c r="M613" i="4"/>
  <c r="N613" i="4" s="1"/>
  <c r="M509" i="4"/>
  <c r="N509" i="4" s="1"/>
  <c r="M425" i="4"/>
  <c r="N425" i="4" s="1"/>
  <c r="M422" i="4"/>
  <c r="N422" i="4" s="1"/>
  <c r="O422" i="4" s="1"/>
  <c r="P422" i="4" s="1"/>
  <c r="Q422" i="4" s="1"/>
  <c r="M416" i="4"/>
  <c r="N416" i="4" s="1"/>
  <c r="M413" i="4"/>
  <c r="N413" i="4" s="1"/>
  <c r="M410" i="4"/>
  <c r="N410" i="4" s="1"/>
  <c r="M404" i="4"/>
  <c r="N404" i="4" s="1"/>
  <c r="O404" i="4" s="1"/>
  <c r="P404" i="4" s="1"/>
  <c r="Q404" i="4" s="1"/>
  <c r="M401" i="4"/>
  <c r="N401" i="4" s="1"/>
  <c r="O401" i="4" s="1"/>
  <c r="P401" i="4" s="1"/>
  <c r="Q401" i="4" s="1"/>
  <c r="M398" i="4"/>
  <c r="N398" i="4" s="1"/>
  <c r="O398" i="4" s="1"/>
  <c r="P398" i="4" s="1"/>
  <c r="Q398" i="4" s="1"/>
  <c r="M392" i="4"/>
  <c r="N392" i="4" s="1"/>
  <c r="O392" i="4" s="1"/>
  <c r="P392" i="4" s="1"/>
  <c r="Q392" i="4" s="1"/>
  <c r="M389" i="4"/>
  <c r="N389" i="4" s="1"/>
  <c r="M386" i="4"/>
  <c r="N386" i="4" s="1"/>
  <c r="M380" i="4"/>
  <c r="N380" i="4" s="1"/>
  <c r="M377" i="4"/>
  <c r="N377" i="4" s="1"/>
  <c r="M374" i="4"/>
  <c r="N374" i="4" s="1"/>
  <c r="O374" i="4" s="1"/>
  <c r="P374" i="4" s="1"/>
  <c r="Q374" i="4" s="1"/>
  <c r="M368" i="4"/>
  <c r="N368" i="4" s="1"/>
  <c r="M358" i="4"/>
  <c r="N358" i="4" s="1"/>
  <c r="M341" i="4"/>
  <c r="N341" i="4" s="1"/>
  <c r="M329" i="4"/>
  <c r="N329" i="4" s="1"/>
  <c r="O329" i="4" s="1"/>
  <c r="P329" i="4" s="1"/>
  <c r="Q329" i="4" s="1"/>
  <c r="M317" i="4"/>
  <c r="N317" i="4" s="1"/>
  <c r="M291" i="4"/>
  <c r="N291" i="4" s="1"/>
  <c r="O291" i="4" s="1"/>
  <c r="P291" i="4" s="1"/>
  <c r="Q291" i="4" s="1"/>
  <c r="M273" i="4"/>
  <c r="N273" i="4" s="1"/>
  <c r="O273" i="4" s="1"/>
  <c r="P273" i="4" s="1"/>
  <c r="Q273" i="4" s="1"/>
  <c r="M267" i="4"/>
  <c r="N267" i="4" s="1"/>
  <c r="M258" i="4"/>
  <c r="N258" i="4" s="1"/>
  <c r="M246" i="4"/>
  <c r="N246" i="4" s="1"/>
  <c r="M234" i="4"/>
  <c r="N234" i="4" s="1"/>
  <c r="M326" i="4"/>
  <c r="N326" i="4" s="1"/>
  <c r="O326" i="4" s="1"/>
  <c r="P326" i="4" s="1"/>
  <c r="Q326" i="4" s="1"/>
  <c r="M124" i="4"/>
  <c r="N124" i="4" s="1"/>
  <c r="M112" i="4"/>
  <c r="N112" i="4" s="1"/>
  <c r="M100" i="4"/>
  <c r="N100" i="4" s="1"/>
  <c r="O100" i="4" s="1"/>
  <c r="P100" i="4" s="1"/>
  <c r="Q100" i="4" s="1"/>
  <c r="M97" i="4"/>
  <c r="N97" i="4" s="1"/>
  <c r="O97" i="4" s="1"/>
  <c r="P97" i="4" s="1"/>
  <c r="Q97" i="4" s="1"/>
  <c r="M94" i="4"/>
  <c r="N94" i="4" s="1"/>
  <c r="M91" i="4"/>
  <c r="N91" i="4" s="1"/>
  <c r="O91" i="4" s="1"/>
  <c r="P91" i="4" s="1"/>
  <c r="Q91" i="4" s="1"/>
  <c r="M88" i="4"/>
  <c r="N88" i="4" s="1"/>
  <c r="O88" i="4" s="1"/>
  <c r="P88" i="4" s="1"/>
  <c r="Q88" i="4" s="1"/>
  <c r="M85" i="4"/>
  <c r="N85" i="4" s="1"/>
  <c r="M82" i="4"/>
  <c r="N82" i="4" s="1"/>
  <c r="M73" i="4"/>
  <c r="N73" i="4" s="1"/>
  <c r="M70" i="4"/>
  <c r="N70" i="4" s="1"/>
  <c r="M67" i="4"/>
  <c r="N67" i="4" s="1"/>
  <c r="O67" i="4" s="1"/>
  <c r="P67" i="4" s="1"/>
  <c r="Q67" i="4" s="1"/>
  <c r="M64" i="4"/>
  <c r="N64" i="4" s="1"/>
  <c r="O64" i="4" s="1"/>
  <c r="P64" i="4" s="1"/>
  <c r="Q64" i="4" s="1"/>
  <c r="M60" i="4"/>
  <c r="N60" i="4" s="1"/>
  <c r="M56" i="4"/>
  <c r="N56" i="4" s="1"/>
  <c r="M52" i="4"/>
  <c r="N52" i="4" s="1"/>
  <c r="O52" i="4" s="1"/>
  <c r="P52" i="4" s="1"/>
  <c r="Q52" i="4" s="1"/>
  <c r="M505" i="4"/>
  <c r="N505" i="4" s="1"/>
  <c r="M489" i="4"/>
  <c r="N489" i="4" s="1"/>
  <c r="O489" i="4" s="1"/>
  <c r="P489" i="4" s="1"/>
  <c r="Q489" i="4" s="1"/>
  <c r="M473" i="4"/>
  <c r="N473" i="4" s="1"/>
  <c r="O473" i="4" s="1"/>
  <c r="P473" i="4" s="1"/>
  <c r="Q473" i="4" s="1"/>
  <c r="M457" i="4"/>
  <c r="N457" i="4" s="1"/>
  <c r="M441" i="4"/>
  <c r="N441" i="4" s="1"/>
  <c r="M356" i="4"/>
  <c r="N356" i="4" s="1"/>
  <c r="M319" i="4"/>
  <c r="N319" i="4" s="1"/>
  <c r="M266" i="4"/>
  <c r="N266" i="4" s="1"/>
  <c r="O266" i="4" s="1"/>
  <c r="P266" i="4" s="1"/>
  <c r="Q266" i="4" s="1"/>
  <c r="M244" i="4"/>
  <c r="N244" i="4" s="1"/>
  <c r="M231" i="4"/>
  <c r="N231" i="4" s="1"/>
  <c r="M227" i="4"/>
  <c r="N227" i="4" s="1"/>
  <c r="M223" i="4"/>
  <c r="N223" i="4" s="1"/>
  <c r="M219" i="4"/>
  <c r="N219" i="4" s="1"/>
  <c r="M129" i="4"/>
  <c r="N129" i="4" s="1"/>
  <c r="O129" i="4" s="1"/>
  <c r="P129" i="4" s="1"/>
  <c r="Q129" i="4" s="1"/>
  <c r="M117" i="4"/>
  <c r="N117" i="4" s="1"/>
  <c r="O117" i="4" s="1"/>
  <c r="P117" i="4" s="1"/>
  <c r="Q117" i="4" s="1"/>
  <c r="M105" i="4"/>
  <c r="N105" i="4" s="1"/>
  <c r="M257" i="4"/>
  <c r="N257" i="4" s="1"/>
  <c r="M215" i="4"/>
  <c r="N215" i="4" s="1"/>
  <c r="M212" i="4"/>
  <c r="N212" i="4" s="1"/>
  <c r="M209" i="4"/>
  <c r="N209" i="4" s="1"/>
  <c r="M206" i="4"/>
  <c r="N206" i="4" s="1"/>
  <c r="M203" i="4"/>
  <c r="N203" i="4" s="1"/>
  <c r="M200" i="4"/>
  <c r="N200" i="4" s="1"/>
  <c r="M197" i="4"/>
  <c r="N197" i="4" s="1"/>
  <c r="O197" i="4" s="1"/>
  <c r="P197" i="4" s="1"/>
  <c r="Q197" i="4" s="1"/>
  <c r="M194" i="4"/>
  <c r="N194" i="4" s="1"/>
  <c r="M191" i="4"/>
  <c r="N191" i="4" s="1"/>
  <c r="O191" i="4" s="1"/>
  <c r="P191" i="4" s="1"/>
  <c r="Q191" i="4" s="1"/>
  <c r="M182" i="4"/>
  <c r="N182" i="4" s="1"/>
  <c r="O182" i="4" s="1"/>
  <c r="P182" i="4" s="1"/>
  <c r="Q182" i="4" s="1"/>
  <c r="M179" i="4"/>
  <c r="N179" i="4" s="1"/>
  <c r="M176" i="4"/>
  <c r="N176" i="4" s="1"/>
  <c r="M173" i="4"/>
  <c r="N173" i="4" s="1"/>
  <c r="M170" i="4"/>
  <c r="N170" i="4" s="1"/>
  <c r="M167" i="4"/>
  <c r="N167" i="4" s="1"/>
  <c r="M164" i="4"/>
  <c r="N164" i="4" s="1"/>
  <c r="M161" i="4"/>
  <c r="N161" i="4" s="1"/>
  <c r="M158" i="4"/>
  <c r="N158" i="4" s="1"/>
  <c r="M155" i="4"/>
  <c r="N155" i="4" s="1"/>
  <c r="O155" i="4" s="1"/>
  <c r="P155" i="4" s="1"/>
  <c r="Q155" i="4" s="1"/>
  <c r="M146" i="4"/>
  <c r="N146" i="4" s="1"/>
  <c r="O146" i="4" s="1"/>
  <c r="P146" i="4" s="1"/>
  <c r="Q146" i="4" s="1"/>
  <c r="M143" i="4"/>
  <c r="N143" i="4" s="1"/>
  <c r="O143" i="4" s="1"/>
  <c r="P143" i="4" s="1"/>
  <c r="Q143" i="4" s="1"/>
  <c r="M140" i="4"/>
  <c r="N140" i="4" s="1"/>
  <c r="O140" i="4" s="1"/>
  <c r="P140" i="4" s="1"/>
  <c r="Q140" i="4" s="1"/>
  <c r="M137" i="4"/>
  <c r="N137" i="4" s="1"/>
  <c r="M122" i="4"/>
  <c r="N122" i="4" s="1"/>
  <c r="M110" i="4"/>
  <c r="N110" i="4" s="1"/>
  <c r="M338" i="4"/>
  <c r="N338" i="4" s="1"/>
  <c r="M243" i="4"/>
  <c r="N243" i="4" s="1"/>
  <c r="O243" i="4" s="1"/>
  <c r="P243" i="4" s="1"/>
  <c r="Q243" i="4" s="1"/>
  <c r="M127" i="4"/>
  <c r="N127" i="4" s="1"/>
  <c r="O127" i="4" s="1"/>
  <c r="P127" i="4" s="1"/>
  <c r="Q127" i="4" s="1"/>
  <c r="M115" i="4"/>
  <c r="N115" i="4" s="1"/>
  <c r="M57" i="4"/>
  <c r="N57" i="4" s="1"/>
  <c r="M53" i="4"/>
  <c r="N53" i="4" s="1"/>
  <c r="M598" i="4"/>
  <c r="N598" i="4" s="1"/>
  <c r="M501" i="4"/>
  <c r="N501" i="4" s="1"/>
  <c r="O501" i="4" s="1"/>
  <c r="P501" i="4" s="1"/>
  <c r="Q501" i="4" s="1"/>
  <c r="M485" i="4"/>
  <c r="N485" i="4" s="1"/>
  <c r="O485" i="4" s="1"/>
  <c r="P485" i="4" s="1"/>
  <c r="Q485" i="4" s="1"/>
  <c r="M469" i="4"/>
  <c r="N469" i="4" s="1"/>
  <c r="M453" i="4"/>
  <c r="N453" i="4" s="1"/>
  <c r="M437" i="4"/>
  <c r="N437" i="4" s="1"/>
  <c r="M331" i="4"/>
  <c r="N331" i="4" s="1"/>
  <c r="M304" i="4"/>
  <c r="N304" i="4" s="1"/>
  <c r="O304" i="4" s="1"/>
  <c r="P304" i="4" s="1"/>
  <c r="Q304" i="4" s="1"/>
  <c r="M284" i="4"/>
  <c r="N284" i="4" s="1"/>
  <c r="M256" i="4"/>
  <c r="N256" i="4" s="1"/>
  <c r="M230" i="4"/>
  <c r="N230" i="4" s="1"/>
  <c r="M226" i="4"/>
  <c r="N226" i="4" s="1"/>
  <c r="O226" i="4" s="1"/>
  <c r="P226" i="4" s="1"/>
  <c r="Q226" i="4" s="1"/>
  <c r="M222" i="4"/>
  <c r="N222" i="4" s="1"/>
  <c r="M132" i="4"/>
  <c r="N132" i="4" s="1"/>
  <c r="O132" i="4" s="1"/>
  <c r="P132" i="4" s="1"/>
  <c r="Q132" i="4" s="1"/>
  <c r="M120" i="4"/>
  <c r="N120" i="4" s="1"/>
  <c r="O120" i="4" s="1"/>
  <c r="P120" i="4" s="1"/>
  <c r="Q120" i="4" s="1"/>
  <c r="M108" i="4"/>
  <c r="N108" i="4" s="1"/>
  <c r="M98" i="4"/>
  <c r="N98" i="4" s="1"/>
  <c r="M95" i="4"/>
  <c r="N95" i="4" s="1"/>
  <c r="M92" i="4"/>
  <c r="N92" i="4" s="1"/>
  <c r="M89" i="4"/>
  <c r="N89" i="4" s="1"/>
  <c r="O89" i="4" s="1"/>
  <c r="P89" i="4" s="1"/>
  <c r="Q89" i="4" s="1"/>
  <c r="M86" i="4"/>
  <c r="N86" i="4" s="1"/>
  <c r="O86" i="4" s="1"/>
  <c r="P86" i="4" s="1"/>
  <c r="Q86" i="4" s="1"/>
  <c r="M83" i="4"/>
  <c r="N83" i="4" s="1"/>
  <c r="M80" i="4"/>
  <c r="N80" i="4" s="1"/>
  <c r="M71" i="4"/>
  <c r="N71" i="4" s="1"/>
  <c r="O71" i="4" s="1"/>
  <c r="P71" i="4" s="1"/>
  <c r="Q71" i="4" s="1"/>
  <c r="M68" i="4"/>
  <c r="N68" i="4" s="1"/>
  <c r="M65" i="4"/>
  <c r="N65" i="4" s="1"/>
  <c r="M363" i="4"/>
  <c r="N363" i="4" s="1"/>
  <c r="O363" i="4" s="1"/>
  <c r="P363" i="4" s="1"/>
  <c r="Q363" i="4" s="1"/>
  <c r="M125" i="4"/>
  <c r="N125" i="4" s="1"/>
  <c r="M113" i="4"/>
  <c r="N113" i="4" s="1"/>
  <c r="M101" i="4"/>
  <c r="N101" i="4" s="1"/>
  <c r="M601" i="4"/>
  <c r="N601" i="4" s="1"/>
  <c r="M361" i="4"/>
  <c r="N361" i="4" s="1"/>
  <c r="O361" i="4" s="1"/>
  <c r="P361" i="4" s="1"/>
  <c r="Q361" i="4" s="1"/>
  <c r="M255" i="4"/>
  <c r="N255" i="4" s="1"/>
  <c r="O255" i="4" s="1"/>
  <c r="P255" i="4" s="1"/>
  <c r="Q255" i="4" s="1"/>
  <c r="M214" i="4"/>
  <c r="N214" i="4" s="1"/>
  <c r="M211" i="4"/>
  <c r="N211" i="4" s="1"/>
  <c r="O211" i="4" s="1"/>
  <c r="P211" i="4" s="1"/>
  <c r="Q211" i="4" s="1"/>
  <c r="M208" i="4"/>
  <c r="N208" i="4" s="1"/>
  <c r="M199" i="4"/>
  <c r="N199" i="4" s="1"/>
  <c r="O199" i="4" s="1"/>
  <c r="P199" i="4" s="1"/>
  <c r="Q199" i="4" s="1"/>
  <c r="M196" i="4"/>
  <c r="N196" i="4" s="1"/>
  <c r="O196" i="4" s="1"/>
  <c r="P196" i="4" s="1"/>
  <c r="Q196" i="4" s="1"/>
  <c r="M193" i="4"/>
  <c r="N193" i="4" s="1"/>
  <c r="O193" i="4" s="1"/>
  <c r="P193" i="4" s="1"/>
  <c r="Q193" i="4" s="1"/>
  <c r="M190" i="4"/>
  <c r="N190" i="4" s="1"/>
  <c r="M187" i="4"/>
  <c r="N187" i="4" s="1"/>
  <c r="M184" i="4"/>
  <c r="N184" i="4" s="1"/>
  <c r="M181" i="4"/>
  <c r="N181" i="4" s="1"/>
  <c r="M178" i="4"/>
  <c r="N178" i="4" s="1"/>
  <c r="O178" i="4" s="1"/>
  <c r="P178" i="4" s="1"/>
  <c r="Q178" i="4" s="1"/>
  <c r="M175" i="4"/>
  <c r="N175" i="4" s="1"/>
  <c r="O175" i="4" s="1"/>
  <c r="P175" i="4" s="1"/>
  <c r="Q175" i="4" s="1"/>
  <c r="M172" i="4"/>
  <c r="N172" i="4" s="1"/>
  <c r="M163" i="4"/>
  <c r="N163" i="4" s="1"/>
  <c r="M160" i="4"/>
  <c r="N160" i="4" s="1"/>
  <c r="O160" i="4" s="1"/>
  <c r="P160" i="4" s="1"/>
  <c r="Q160" i="4" s="1"/>
  <c r="M157" i="4"/>
  <c r="N157" i="4" s="1"/>
  <c r="M154" i="4"/>
  <c r="N154" i="4" s="1"/>
  <c r="O154" i="4" s="1"/>
  <c r="P154" i="4" s="1"/>
  <c r="Q154" i="4" s="1"/>
  <c r="M151" i="4"/>
  <c r="N151" i="4" s="1"/>
  <c r="O151" i="4" s="1"/>
  <c r="P151" i="4" s="1"/>
  <c r="Q151" i="4" s="1"/>
  <c r="M148" i="4"/>
  <c r="N148" i="4" s="1"/>
  <c r="M145" i="4"/>
  <c r="N145" i="4" s="1"/>
  <c r="M142" i="4"/>
  <c r="N142" i="4" s="1"/>
  <c r="M139" i="4"/>
  <c r="N139" i="4" s="1"/>
  <c r="O139" i="4" s="1"/>
  <c r="P139" i="4" s="1"/>
  <c r="Q139" i="4" s="1"/>
  <c r="M136" i="4"/>
  <c r="N136" i="4" s="1"/>
  <c r="O136" i="4" s="1"/>
  <c r="P136" i="4" s="1"/>
  <c r="Q136" i="4" s="1"/>
  <c r="M106" i="4"/>
  <c r="N106" i="4" s="1"/>
  <c r="O106" i="4" s="1"/>
  <c r="P106" i="4" s="1"/>
  <c r="Q106" i="4" s="1"/>
  <c r="M62" i="4"/>
  <c r="N62" i="4" s="1"/>
  <c r="M58" i="4"/>
  <c r="N58" i="4" s="1"/>
  <c r="M54" i="4"/>
  <c r="N54" i="4" s="1"/>
  <c r="O54" i="4" s="1"/>
  <c r="P54" i="4" s="1"/>
  <c r="Q54" i="4" s="1"/>
  <c r="M351" i="4"/>
  <c r="N351" i="4" s="1"/>
  <c r="M336" i="4"/>
  <c r="N336" i="4" s="1"/>
  <c r="O336" i="4" s="1"/>
  <c r="P336" i="4" s="1"/>
  <c r="Q336" i="4" s="1"/>
  <c r="M233" i="4"/>
  <c r="N233" i="4" s="1"/>
  <c r="O233" i="4" s="1"/>
  <c r="P233" i="4" s="1"/>
  <c r="Q233" i="4" s="1"/>
  <c r="M128" i="4"/>
  <c r="N128" i="4" s="1"/>
  <c r="M116" i="4"/>
  <c r="N116" i="4" s="1"/>
  <c r="M96" i="4"/>
  <c r="N96" i="4" s="1"/>
  <c r="M93" i="4"/>
  <c r="N93" i="4" s="1"/>
  <c r="M90" i="4"/>
  <c r="N90" i="4" s="1"/>
  <c r="O90" i="4" s="1"/>
  <c r="P90" i="4" s="1"/>
  <c r="Q90" i="4" s="1"/>
  <c r="M87" i="4"/>
  <c r="N87" i="4" s="1"/>
  <c r="M84" i="4"/>
  <c r="N84" i="4" s="1"/>
  <c r="M81" i="4"/>
  <c r="N81" i="4" s="1"/>
  <c r="M78" i="4"/>
  <c r="N78" i="4" s="1"/>
  <c r="O78" i="4" s="1"/>
  <c r="P78" i="4" s="1"/>
  <c r="Q78" i="4" s="1"/>
  <c r="M75" i="4"/>
  <c r="N75" i="4" s="1"/>
  <c r="M72" i="4"/>
  <c r="N72" i="4" s="1"/>
  <c r="O72" i="4" s="1"/>
  <c r="P72" i="4" s="1"/>
  <c r="Q72" i="4" s="1"/>
  <c r="M69" i="4"/>
  <c r="N69" i="4" s="1"/>
  <c r="O69" i="4" s="1"/>
  <c r="P69" i="4" s="1"/>
  <c r="Q69" i="4" s="1"/>
  <c r="M567" i="4"/>
  <c r="N567" i="4" s="1"/>
  <c r="M497" i="4"/>
  <c r="N497" i="4" s="1"/>
  <c r="M481" i="4"/>
  <c r="N481" i="4" s="1"/>
  <c r="M465" i="4"/>
  <c r="N465" i="4" s="1"/>
  <c r="M449" i="4"/>
  <c r="N449" i="4" s="1"/>
  <c r="O449" i="4" s="1"/>
  <c r="P449" i="4" s="1"/>
  <c r="Q449" i="4" s="1"/>
  <c r="M433" i="4"/>
  <c r="N433" i="4" s="1"/>
  <c r="O433" i="4" s="1"/>
  <c r="P433" i="4" s="1"/>
  <c r="Q433" i="4" s="1"/>
  <c r="M343" i="4"/>
  <c r="N343" i="4" s="1"/>
  <c r="M225" i="4"/>
  <c r="N225" i="4" s="1"/>
  <c r="M221" i="4"/>
  <c r="N221" i="4" s="1"/>
  <c r="O221" i="4" s="1"/>
  <c r="P221" i="4" s="1"/>
  <c r="Q221" i="4" s="1"/>
  <c r="M217" i="4"/>
  <c r="N217" i="4" s="1"/>
  <c r="M123" i="4"/>
  <c r="N123" i="4" s="1"/>
  <c r="O123" i="4" s="1"/>
  <c r="P123" i="4" s="1"/>
  <c r="Q123" i="4" s="1"/>
  <c r="M111" i="4"/>
  <c r="N111" i="4" s="1"/>
  <c r="O111" i="4" s="1"/>
  <c r="P111" i="4" s="1"/>
  <c r="Q111" i="4" s="1"/>
  <c r="M561" i="4"/>
  <c r="N561" i="4" s="1"/>
  <c r="M349" i="4"/>
  <c r="N349" i="4" s="1"/>
  <c r="M314" i="4"/>
  <c r="N314" i="4" s="1"/>
  <c r="M121" i="4"/>
  <c r="N121" i="4" s="1"/>
  <c r="M109" i="4"/>
  <c r="N109" i="4" s="1"/>
  <c r="O109" i="4" s="1"/>
  <c r="P109" i="4" s="1"/>
  <c r="Q109" i="4" s="1"/>
  <c r="M63" i="4"/>
  <c r="N63" i="4" s="1"/>
  <c r="O63" i="4" s="1"/>
  <c r="P63" i="4" s="1"/>
  <c r="Q63" i="4" s="1"/>
  <c r="M59" i="4"/>
  <c r="N59" i="4" s="1"/>
  <c r="M55" i="4"/>
  <c r="N55" i="4" s="1"/>
  <c r="M531" i="4"/>
  <c r="N531" i="4" s="1"/>
  <c r="M493" i="4"/>
  <c r="N493" i="4" s="1"/>
  <c r="O493" i="4" s="1"/>
  <c r="P493" i="4" s="1"/>
  <c r="Q493" i="4" s="1"/>
  <c r="M477" i="4"/>
  <c r="N477" i="4" s="1"/>
  <c r="O477" i="4" s="1"/>
  <c r="P477" i="4" s="1"/>
  <c r="Q477" i="4" s="1"/>
  <c r="M461" i="4"/>
  <c r="N461" i="4" s="1"/>
  <c r="O461" i="4" s="1"/>
  <c r="P461" i="4" s="1"/>
  <c r="Q461" i="4" s="1"/>
  <c r="M445" i="4"/>
  <c r="N445" i="4" s="1"/>
  <c r="M429" i="4"/>
  <c r="N429" i="4" s="1"/>
  <c r="M307" i="4"/>
  <c r="N307" i="4" s="1"/>
  <c r="M296" i="4"/>
  <c r="N296" i="4" s="1"/>
  <c r="M228" i="4"/>
  <c r="N228" i="4" s="1"/>
  <c r="O228" i="4" s="1"/>
  <c r="P228" i="4" s="1"/>
  <c r="Q228" i="4" s="1"/>
  <c r="M224" i="4"/>
  <c r="N224" i="4" s="1"/>
  <c r="O224" i="4" s="1"/>
  <c r="P224" i="4" s="1"/>
  <c r="Q224" i="4" s="1"/>
  <c r="M220" i="4"/>
  <c r="N220" i="4" s="1"/>
  <c r="O220" i="4" s="1"/>
  <c r="P220" i="4" s="1"/>
  <c r="Q220" i="4" s="1"/>
  <c r="M216" i="4"/>
  <c r="N216" i="4" s="1"/>
  <c r="M213" i="4"/>
  <c r="N213" i="4" s="1"/>
  <c r="O213" i="4" s="1"/>
  <c r="P213" i="4" s="1"/>
  <c r="Q213" i="4" s="1"/>
  <c r="M210" i="4"/>
  <c r="N210" i="4" s="1"/>
  <c r="M207" i="4"/>
  <c r="N207" i="4" s="1"/>
  <c r="O207" i="4" s="1"/>
  <c r="P207" i="4" s="1"/>
  <c r="Q207" i="4" s="1"/>
  <c r="M204" i="4"/>
  <c r="N204" i="4" s="1"/>
  <c r="O204" i="4" s="1"/>
  <c r="P204" i="4" s="1"/>
  <c r="Q204" i="4" s="1"/>
  <c r="M201" i="4"/>
  <c r="N201" i="4" s="1"/>
  <c r="M198" i="4"/>
  <c r="N198" i="4" s="1"/>
  <c r="M189" i="4"/>
  <c r="N189" i="4" s="1"/>
  <c r="M186" i="4"/>
  <c r="N186" i="4" s="1"/>
  <c r="M183" i="4"/>
  <c r="N183" i="4" s="1"/>
  <c r="O183" i="4" s="1"/>
  <c r="P183" i="4" s="1"/>
  <c r="Q183" i="4" s="1"/>
  <c r="M180" i="4"/>
  <c r="N180" i="4" s="1"/>
  <c r="O180" i="4" s="1"/>
  <c r="P180" i="4" s="1"/>
  <c r="Q180" i="4" s="1"/>
  <c r="M177" i="4"/>
  <c r="N177" i="4" s="1"/>
  <c r="M174" i="4"/>
  <c r="N174" i="4" s="1"/>
  <c r="M171" i="4"/>
  <c r="N171" i="4" s="1"/>
  <c r="O171" i="4" s="1"/>
  <c r="P171" i="4" s="1"/>
  <c r="Q171" i="4" s="1"/>
  <c r="M168" i="4"/>
  <c r="N168" i="4" s="1"/>
  <c r="O168" i="4" s="1"/>
  <c r="P168" i="4" s="1"/>
  <c r="Q168" i="4" s="1"/>
  <c r="M165" i="4"/>
  <c r="N165" i="4" s="1"/>
  <c r="O165" i="4" s="1"/>
  <c r="P165" i="4" s="1"/>
  <c r="Q165" i="4" s="1"/>
  <c r="M162" i="4"/>
  <c r="N162" i="4" s="1"/>
  <c r="O162" i="4" s="1"/>
  <c r="P162" i="4" s="1"/>
  <c r="Q162" i="4" s="1"/>
  <c r="M153" i="4"/>
  <c r="N153" i="4" s="1"/>
  <c r="M150" i="4"/>
  <c r="N150" i="4" s="1"/>
  <c r="M147" i="4"/>
  <c r="N147" i="4" s="1"/>
  <c r="M144" i="4"/>
  <c r="N144" i="4" s="1"/>
  <c r="M141" i="4"/>
  <c r="N141" i="4" s="1"/>
  <c r="O141" i="4" s="1"/>
  <c r="P141" i="4" s="1"/>
  <c r="Q141" i="4" s="1"/>
  <c r="M138" i="4"/>
  <c r="N138" i="4" s="1"/>
  <c r="M133" i="4"/>
  <c r="N133" i="4" s="1"/>
  <c r="M126" i="4"/>
  <c r="N126" i="4" s="1"/>
  <c r="M114" i="4"/>
  <c r="N114" i="4" s="1"/>
  <c r="O114" i="4" s="1"/>
  <c r="P114" i="4" s="1"/>
  <c r="Q114" i="4" s="1"/>
  <c r="M102" i="4"/>
  <c r="N102" i="4" s="1"/>
  <c r="M49" i="4"/>
  <c r="N49" i="4" s="1"/>
  <c r="O49" i="4" s="1"/>
  <c r="P49" i="4" s="1"/>
  <c r="Q49" i="4" s="1"/>
  <c r="M48" i="4"/>
  <c r="N48" i="4" s="1"/>
  <c r="M47" i="4"/>
  <c r="N47" i="4" s="1"/>
  <c r="M46" i="4"/>
  <c r="N46" i="4" s="1"/>
  <c r="M45" i="4"/>
  <c r="N45" i="4" s="1"/>
  <c r="M44" i="4"/>
  <c r="N44" i="4" s="1"/>
  <c r="O44" i="4" s="1"/>
  <c r="P44" i="4" s="1"/>
  <c r="Q44" i="4" s="1"/>
  <c r="M43" i="4"/>
  <c r="N43" i="4" s="1"/>
  <c r="O43" i="4" s="1"/>
  <c r="P43" i="4" s="1"/>
  <c r="Q43" i="4" s="1"/>
  <c r="M42" i="4"/>
  <c r="N42" i="4" s="1"/>
  <c r="O42" i="4" s="1"/>
  <c r="P42" i="4" s="1"/>
  <c r="Q42" i="4" s="1"/>
  <c r="M41" i="4"/>
  <c r="N41" i="4" s="1"/>
  <c r="M40" i="4"/>
  <c r="N40" i="4" s="1"/>
  <c r="M37" i="4"/>
  <c r="N37" i="4" s="1"/>
  <c r="O37" i="4" s="1"/>
  <c r="P37" i="4" s="1"/>
  <c r="Q37" i="4" s="1"/>
  <c r="M36" i="4"/>
  <c r="N36" i="4" s="1"/>
  <c r="M35" i="4"/>
  <c r="N35" i="4" s="1"/>
  <c r="O35" i="4" s="1"/>
  <c r="P35" i="4" s="1"/>
  <c r="Q35" i="4" s="1"/>
  <c r="M34" i="4"/>
  <c r="N34" i="4" s="1"/>
  <c r="O34" i="4" s="1"/>
  <c r="P34" i="4" s="1"/>
  <c r="Q34" i="4" s="1"/>
  <c r="M33" i="4"/>
  <c r="N33" i="4" s="1"/>
  <c r="M32" i="4"/>
  <c r="N32" i="4" s="1"/>
  <c r="M31" i="4"/>
  <c r="N31" i="4" s="1"/>
  <c r="M30" i="4"/>
  <c r="N30" i="4" s="1"/>
  <c r="M29" i="4"/>
  <c r="N29" i="4" s="1"/>
  <c r="O29" i="4" s="1"/>
  <c r="P29" i="4" s="1"/>
  <c r="Q29" i="4" s="1"/>
  <c r="M28" i="4"/>
  <c r="N28" i="4" s="1"/>
  <c r="M245" i="4"/>
  <c r="N245" i="4" s="1"/>
  <c r="M135" i="4"/>
  <c r="N135" i="4" s="1"/>
  <c r="M131" i="4"/>
  <c r="N131" i="4" s="1"/>
  <c r="O131" i="4" s="1"/>
  <c r="P131" i="4" s="1"/>
  <c r="Q131" i="4" s="1"/>
  <c r="O2982" i="4"/>
  <c r="P2982" i="4" s="1"/>
  <c r="Q2982" i="4" s="1"/>
  <c r="O2984" i="4"/>
  <c r="P2984" i="4" s="1"/>
  <c r="Q2984" i="4" s="1"/>
  <c r="O2985" i="4"/>
  <c r="P2985" i="4" s="1"/>
  <c r="Q2985" i="4" s="1"/>
  <c r="O2973" i="4"/>
  <c r="P2973" i="4" s="1"/>
  <c r="Q2973" i="4" s="1"/>
  <c r="O2986" i="4"/>
  <c r="P2986" i="4" s="1"/>
  <c r="Q2986" i="4" s="1"/>
  <c r="O2988" i="4"/>
  <c r="P2988" i="4" s="1"/>
  <c r="Q2988" i="4" s="1"/>
  <c r="O2977" i="4"/>
  <c r="P2977" i="4" s="1"/>
  <c r="Q2977" i="4" s="1"/>
  <c r="O2946" i="4"/>
  <c r="P2946" i="4" s="1"/>
  <c r="Q2946" i="4" s="1"/>
  <c r="O2940" i="4"/>
  <c r="P2940" i="4" s="1"/>
  <c r="Q2940" i="4" s="1"/>
  <c r="O2969" i="4"/>
  <c r="P2969" i="4" s="1"/>
  <c r="Q2969" i="4" s="1"/>
  <c r="O2957" i="4"/>
  <c r="P2957" i="4" s="1"/>
  <c r="Q2957" i="4" s="1"/>
  <c r="O2953" i="4"/>
  <c r="P2953" i="4" s="1"/>
  <c r="Q2953" i="4" s="1"/>
  <c r="O2970" i="4"/>
  <c r="P2970" i="4" s="1"/>
  <c r="Q2970" i="4" s="1"/>
  <c r="O2966" i="4"/>
  <c r="P2966" i="4" s="1"/>
  <c r="Q2966" i="4" s="1"/>
  <c r="O2958" i="4"/>
  <c r="P2958" i="4" s="1"/>
  <c r="Q2958" i="4" s="1"/>
  <c r="O2954" i="4"/>
  <c r="P2954" i="4" s="1"/>
  <c r="Q2954" i="4" s="1"/>
  <c r="O2948" i="4"/>
  <c r="P2948" i="4" s="1"/>
  <c r="Q2948" i="4" s="1"/>
  <c r="O2942" i="4"/>
  <c r="P2942" i="4" s="1"/>
  <c r="Q2942" i="4" s="1"/>
  <c r="O2936" i="4"/>
  <c r="P2936" i="4" s="1"/>
  <c r="Q2936" i="4" s="1"/>
  <c r="O2927" i="4"/>
  <c r="P2927" i="4" s="1"/>
  <c r="Q2927" i="4" s="1"/>
  <c r="O2980" i="4"/>
  <c r="P2980" i="4" s="1"/>
  <c r="Q2980" i="4" s="1"/>
  <c r="O2978" i="4"/>
  <c r="P2978" i="4" s="1"/>
  <c r="Q2978" i="4" s="1"/>
  <c r="O2949" i="4"/>
  <c r="P2949" i="4" s="1"/>
  <c r="Q2949" i="4" s="1"/>
  <c r="O2937" i="4"/>
  <c r="P2937" i="4" s="1"/>
  <c r="Q2937" i="4" s="1"/>
  <c r="O2929" i="4"/>
  <c r="P2929" i="4" s="1"/>
  <c r="Q2929" i="4" s="1"/>
  <c r="O2974" i="4"/>
  <c r="P2974" i="4" s="1"/>
  <c r="Q2974" i="4" s="1"/>
  <c r="O2971" i="4"/>
  <c r="P2971" i="4" s="1"/>
  <c r="Q2971" i="4" s="1"/>
  <c r="O2967" i="4"/>
  <c r="P2967" i="4" s="1"/>
  <c r="Q2967" i="4" s="1"/>
  <c r="O2963" i="4"/>
  <c r="P2963" i="4" s="1"/>
  <c r="Q2963" i="4" s="1"/>
  <c r="O2959" i="4"/>
  <c r="P2959" i="4" s="1"/>
  <c r="Q2959" i="4" s="1"/>
  <c r="O2983" i="4"/>
  <c r="P2983" i="4" s="1"/>
  <c r="Q2983" i="4" s="1"/>
  <c r="O2950" i="4"/>
  <c r="P2950" i="4" s="1"/>
  <c r="Q2950" i="4" s="1"/>
  <c r="O2935" i="4"/>
  <c r="P2935" i="4" s="1"/>
  <c r="Q2935" i="4" s="1"/>
  <c r="O2938" i="4"/>
  <c r="P2938" i="4" s="1"/>
  <c r="Q2938" i="4" s="1"/>
  <c r="O2926" i="4"/>
  <c r="P2926" i="4" s="1"/>
  <c r="Q2926" i="4" s="1"/>
  <c r="O2921" i="4"/>
  <c r="P2921" i="4" s="1"/>
  <c r="Q2921" i="4" s="1"/>
  <c r="O2915" i="4"/>
  <c r="P2915" i="4" s="1"/>
  <c r="Q2915" i="4" s="1"/>
  <c r="O2909" i="4"/>
  <c r="P2909" i="4" s="1"/>
  <c r="Q2909" i="4" s="1"/>
  <c r="O2903" i="4"/>
  <c r="P2903" i="4" s="1"/>
  <c r="Q2903" i="4" s="1"/>
  <c r="O2956" i="4"/>
  <c r="P2956" i="4" s="1"/>
  <c r="Q2956" i="4" s="1"/>
  <c r="O2933" i="4"/>
  <c r="P2933" i="4" s="1"/>
  <c r="Q2933" i="4" s="1"/>
  <c r="O2930" i="4"/>
  <c r="P2930" i="4" s="1"/>
  <c r="Q2930" i="4" s="1"/>
  <c r="O2916" i="4"/>
  <c r="P2916" i="4" s="1"/>
  <c r="Q2916" i="4" s="1"/>
  <c r="O2910" i="4"/>
  <c r="P2910" i="4" s="1"/>
  <c r="Q2910" i="4" s="1"/>
  <c r="O2904" i="4"/>
  <c r="P2904" i="4" s="1"/>
  <c r="Q2904" i="4" s="1"/>
  <c r="O2892" i="4"/>
  <c r="P2892" i="4" s="1"/>
  <c r="Q2892" i="4" s="1"/>
  <c r="O2891" i="4"/>
  <c r="P2891" i="4" s="1"/>
  <c r="Q2891" i="4" s="1"/>
  <c r="O2890" i="4"/>
  <c r="P2890" i="4" s="1"/>
  <c r="Q2890" i="4" s="1"/>
  <c r="O2889" i="4"/>
  <c r="P2889" i="4" s="1"/>
  <c r="Q2889" i="4" s="1"/>
  <c r="O2888" i="4"/>
  <c r="P2888" i="4" s="1"/>
  <c r="Q2888" i="4" s="1"/>
  <c r="O2887" i="4"/>
  <c r="P2887" i="4" s="1"/>
  <c r="Q2887" i="4" s="1"/>
  <c r="O2883" i="4"/>
  <c r="P2883" i="4" s="1"/>
  <c r="Q2883" i="4" s="1"/>
  <c r="O2882" i="4"/>
  <c r="P2882" i="4" s="1"/>
  <c r="Q2882" i="4" s="1"/>
  <c r="O2881" i="4"/>
  <c r="P2881" i="4" s="1"/>
  <c r="Q2881" i="4" s="1"/>
  <c r="O2880" i="4"/>
  <c r="P2880" i="4" s="1"/>
  <c r="Q2880" i="4" s="1"/>
  <c r="O2879" i="4"/>
  <c r="P2879" i="4" s="1"/>
  <c r="Q2879" i="4" s="1"/>
  <c r="O2878" i="4"/>
  <c r="P2878" i="4" s="1"/>
  <c r="Q2878" i="4" s="1"/>
  <c r="O2877" i="4"/>
  <c r="P2877" i="4" s="1"/>
  <c r="Q2877" i="4" s="1"/>
  <c r="O2876" i="4"/>
  <c r="P2876" i="4" s="1"/>
  <c r="Q2876" i="4" s="1"/>
  <c r="O2875" i="4"/>
  <c r="P2875" i="4" s="1"/>
  <c r="Q2875" i="4" s="1"/>
  <c r="O2873" i="4"/>
  <c r="P2873" i="4" s="1"/>
  <c r="Q2873" i="4" s="1"/>
  <c r="O2872" i="4"/>
  <c r="P2872" i="4" s="1"/>
  <c r="Q2872" i="4" s="1"/>
  <c r="O2871" i="4"/>
  <c r="P2871" i="4" s="1"/>
  <c r="Q2871" i="4" s="1"/>
  <c r="O2870" i="4"/>
  <c r="P2870" i="4" s="1"/>
  <c r="Q2870" i="4" s="1"/>
  <c r="O2923" i="4"/>
  <c r="P2923" i="4" s="1"/>
  <c r="Q2923" i="4" s="1"/>
  <c r="O2911" i="4"/>
  <c r="P2911" i="4" s="1"/>
  <c r="Q2911" i="4" s="1"/>
  <c r="O2968" i="4"/>
  <c r="P2968" i="4" s="1"/>
  <c r="Q2968" i="4" s="1"/>
  <c r="O2941" i="4"/>
  <c r="P2941" i="4" s="1"/>
  <c r="Q2941" i="4" s="1"/>
  <c r="O2898" i="4"/>
  <c r="P2898" i="4" s="1"/>
  <c r="Q2898" i="4" s="1"/>
  <c r="O2951" i="4"/>
  <c r="P2951" i="4" s="1"/>
  <c r="Q2951" i="4" s="1"/>
  <c r="O2932" i="4"/>
  <c r="P2932" i="4" s="1"/>
  <c r="Q2932" i="4" s="1"/>
  <c r="O2931" i="4"/>
  <c r="P2931" i="4" s="1"/>
  <c r="Q2931" i="4" s="1"/>
  <c r="O2914" i="4"/>
  <c r="P2914" i="4" s="1"/>
  <c r="Q2914" i="4" s="1"/>
  <c r="O2861" i="4"/>
  <c r="P2861" i="4" s="1"/>
  <c r="Q2861" i="4" s="1"/>
  <c r="O2925" i="4"/>
  <c r="P2925" i="4" s="1"/>
  <c r="Q2925" i="4" s="1"/>
  <c r="O2913" i="4"/>
  <c r="P2913" i="4" s="1"/>
  <c r="Q2913" i="4" s="1"/>
  <c r="O2899" i="4"/>
  <c r="P2899" i="4" s="1"/>
  <c r="Q2899" i="4" s="1"/>
  <c r="O2863" i="4"/>
  <c r="P2863" i="4" s="1"/>
  <c r="Q2863" i="4" s="1"/>
  <c r="O2924" i="4"/>
  <c r="P2924" i="4" s="1"/>
  <c r="Q2924" i="4" s="1"/>
  <c r="O2920" i="4"/>
  <c r="P2920" i="4" s="1"/>
  <c r="Q2920" i="4" s="1"/>
  <c r="O2864" i="4"/>
  <c r="P2864" i="4" s="1"/>
  <c r="Q2864" i="4" s="1"/>
  <c r="O2865" i="4"/>
  <c r="P2865" i="4" s="1"/>
  <c r="Q2865" i="4" s="1"/>
  <c r="O2852" i="4"/>
  <c r="P2852" i="4" s="1"/>
  <c r="Q2852" i="4" s="1"/>
  <c r="O2851" i="4"/>
  <c r="P2851" i="4" s="1"/>
  <c r="Q2851" i="4" s="1"/>
  <c r="O2849" i="4"/>
  <c r="P2849" i="4" s="1"/>
  <c r="Q2849" i="4" s="1"/>
  <c r="O2845" i="4"/>
  <c r="P2845" i="4" s="1"/>
  <c r="Q2845" i="4" s="1"/>
  <c r="O2844" i="4"/>
  <c r="P2844" i="4" s="1"/>
  <c r="Q2844" i="4" s="1"/>
  <c r="O2843" i="4"/>
  <c r="P2843" i="4" s="1"/>
  <c r="Q2843" i="4" s="1"/>
  <c r="O2840" i="4"/>
  <c r="P2840" i="4" s="1"/>
  <c r="Q2840" i="4" s="1"/>
  <c r="O2838" i="4"/>
  <c r="P2838" i="4" s="1"/>
  <c r="Q2838" i="4" s="1"/>
  <c r="O2837" i="4"/>
  <c r="P2837" i="4" s="1"/>
  <c r="Q2837" i="4" s="1"/>
  <c r="O2836" i="4"/>
  <c r="P2836" i="4" s="1"/>
  <c r="Q2836" i="4" s="1"/>
  <c r="O2835" i="4"/>
  <c r="P2835" i="4" s="1"/>
  <c r="Q2835" i="4" s="1"/>
  <c r="O2832" i="4"/>
  <c r="P2832" i="4" s="1"/>
  <c r="Q2832" i="4" s="1"/>
  <c r="O2831" i="4"/>
  <c r="P2831" i="4" s="1"/>
  <c r="Q2831" i="4" s="1"/>
  <c r="O2830" i="4"/>
  <c r="P2830" i="4" s="1"/>
  <c r="Q2830" i="4" s="1"/>
  <c r="O2829" i="4"/>
  <c r="P2829" i="4" s="1"/>
  <c r="Q2829" i="4" s="1"/>
  <c r="O2828" i="4"/>
  <c r="P2828" i="4" s="1"/>
  <c r="Q2828" i="4" s="1"/>
  <c r="O2827" i="4"/>
  <c r="P2827" i="4" s="1"/>
  <c r="Q2827" i="4" s="1"/>
  <c r="O2826" i="4"/>
  <c r="P2826" i="4" s="1"/>
  <c r="Q2826" i="4" s="1"/>
  <c r="O2824" i="4"/>
  <c r="P2824" i="4" s="1"/>
  <c r="Q2824" i="4" s="1"/>
  <c r="O2823" i="4"/>
  <c r="P2823" i="4" s="1"/>
  <c r="Q2823" i="4" s="1"/>
  <c r="O2820" i="4"/>
  <c r="P2820" i="4" s="1"/>
  <c r="Q2820" i="4" s="1"/>
  <c r="O2818" i="4"/>
  <c r="P2818" i="4" s="1"/>
  <c r="Q2818" i="4" s="1"/>
  <c r="O2815" i="4"/>
  <c r="P2815" i="4" s="1"/>
  <c r="Q2815" i="4" s="1"/>
  <c r="O2814" i="4"/>
  <c r="P2814" i="4" s="1"/>
  <c r="Q2814" i="4" s="1"/>
  <c r="O2813" i="4"/>
  <c r="P2813" i="4" s="1"/>
  <c r="Q2813" i="4" s="1"/>
  <c r="O2812" i="4"/>
  <c r="P2812" i="4" s="1"/>
  <c r="Q2812" i="4" s="1"/>
  <c r="O2809" i="4"/>
  <c r="P2809" i="4" s="1"/>
  <c r="Q2809" i="4" s="1"/>
  <c r="O2808" i="4"/>
  <c r="P2808" i="4" s="1"/>
  <c r="Q2808" i="4" s="1"/>
  <c r="O2807" i="4"/>
  <c r="P2807" i="4" s="1"/>
  <c r="Q2807" i="4" s="1"/>
  <c r="O2804" i="4"/>
  <c r="P2804" i="4" s="1"/>
  <c r="Q2804" i="4" s="1"/>
  <c r="O2803" i="4"/>
  <c r="P2803" i="4" s="1"/>
  <c r="Q2803" i="4" s="1"/>
  <c r="O2801" i="4"/>
  <c r="P2801" i="4" s="1"/>
  <c r="Q2801" i="4" s="1"/>
  <c r="O2799" i="4"/>
  <c r="P2799" i="4" s="1"/>
  <c r="Q2799" i="4" s="1"/>
  <c r="O2797" i="4"/>
  <c r="P2797" i="4" s="1"/>
  <c r="Q2797" i="4" s="1"/>
  <c r="O2912" i="4"/>
  <c r="P2912" i="4" s="1"/>
  <c r="Q2912" i="4" s="1"/>
  <c r="O2866" i="4"/>
  <c r="P2866" i="4" s="1"/>
  <c r="Q2866" i="4" s="1"/>
  <c r="O2854" i="4"/>
  <c r="P2854" i="4" s="1"/>
  <c r="Q2854" i="4" s="1"/>
  <c r="O2939" i="4"/>
  <c r="P2939" i="4" s="1"/>
  <c r="Q2939" i="4" s="1"/>
  <c r="O2869" i="4"/>
  <c r="P2869" i="4" s="1"/>
  <c r="Q2869" i="4" s="1"/>
  <c r="O2857" i="4"/>
  <c r="P2857" i="4" s="1"/>
  <c r="Q2857" i="4" s="1"/>
  <c r="O2897" i="4"/>
  <c r="P2897" i="4" s="1"/>
  <c r="Q2897" i="4" s="1"/>
  <c r="O2907" i="4"/>
  <c r="P2907" i="4" s="1"/>
  <c r="Q2907" i="4" s="1"/>
  <c r="O2856" i="4"/>
  <c r="P2856" i="4" s="1"/>
  <c r="Q2856" i="4" s="1"/>
  <c r="O2868" i="4"/>
  <c r="P2868" i="4" s="1"/>
  <c r="Q2868" i="4" s="1"/>
  <c r="O2789" i="4"/>
  <c r="P2789" i="4" s="1"/>
  <c r="Q2789" i="4" s="1"/>
  <c r="O2934" i="4"/>
  <c r="P2934" i="4" s="1"/>
  <c r="Q2934" i="4" s="1"/>
  <c r="O2908" i="4"/>
  <c r="P2908" i="4" s="1"/>
  <c r="Q2908" i="4" s="1"/>
  <c r="O2790" i="4"/>
  <c r="P2790" i="4" s="1"/>
  <c r="Q2790" i="4" s="1"/>
  <c r="O2783" i="4"/>
  <c r="P2783" i="4" s="1"/>
  <c r="Q2783" i="4" s="1"/>
  <c r="O2782" i="4"/>
  <c r="P2782" i="4" s="1"/>
  <c r="Q2782" i="4" s="1"/>
  <c r="O2781" i="4"/>
  <c r="P2781" i="4" s="1"/>
  <c r="Q2781" i="4" s="1"/>
  <c r="O2774" i="4"/>
  <c r="P2774" i="4" s="1"/>
  <c r="Q2774" i="4" s="1"/>
  <c r="O2772" i="4"/>
  <c r="P2772" i="4" s="1"/>
  <c r="Q2772" i="4" s="1"/>
  <c r="O2770" i="4"/>
  <c r="P2770" i="4" s="1"/>
  <c r="Q2770" i="4" s="1"/>
  <c r="O2769" i="4"/>
  <c r="P2769" i="4" s="1"/>
  <c r="Q2769" i="4" s="1"/>
  <c r="O2766" i="4"/>
  <c r="P2766" i="4" s="1"/>
  <c r="Q2766" i="4" s="1"/>
  <c r="O2765" i="4"/>
  <c r="P2765" i="4" s="1"/>
  <c r="Q2765" i="4" s="1"/>
  <c r="O2763" i="4"/>
  <c r="P2763" i="4" s="1"/>
  <c r="Q2763" i="4" s="1"/>
  <c r="O2761" i="4"/>
  <c r="P2761" i="4" s="1"/>
  <c r="Q2761" i="4" s="1"/>
  <c r="O2760" i="4"/>
  <c r="P2760" i="4" s="1"/>
  <c r="Q2760" i="4" s="1"/>
  <c r="O2759" i="4"/>
  <c r="P2759" i="4" s="1"/>
  <c r="Q2759" i="4" s="1"/>
  <c r="O2758" i="4"/>
  <c r="P2758" i="4" s="1"/>
  <c r="Q2758" i="4" s="1"/>
  <c r="O2757" i="4"/>
  <c r="P2757" i="4" s="1"/>
  <c r="Q2757" i="4" s="1"/>
  <c r="O2755" i="4"/>
  <c r="P2755" i="4" s="1"/>
  <c r="Q2755" i="4" s="1"/>
  <c r="O2752" i="4"/>
  <c r="P2752" i="4" s="1"/>
  <c r="Q2752" i="4" s="1"/>
  <c r="O2751" i="4"/>
  <c r="P2751" i="4" s="1"/>
  <c r="Q2751" i="4" s="1"/>
  <c r="O2748" i="4"/>
  <c r="P2748" i="4" s="1"/>
  <c r="Q2748" i="4" s="1"/>
  <c r="O2747" i="4"/>
  <c r="P2747" i="4" s="1"/>
  <c r="Q2747" i="4" s="1"/>
  <c r="O2746" i="4"/>
  <c r="P2746" i="4" s="1"/>
  <c r="Q2746" i="4" s="1"/>
  <c r="O2743" i="4"/>
  <c r="P2743" i="4" s="1"/>
  <c r="Q2743" i="4" s="1"/>
  <c r="O2742" i="4"/>
  <c r="P2742" i="4" s="1"/>
  <c r="Q2742" i="4" s="1"/>
  <c r="O2741" i="4"/>
  <c r="P2741" i="4" s="1"/>
  <c r="Q2741" i="4" s="1"/>
  <c r="O2740" i="4"/>
  <c r="P2740" i="4" s="1"/>
  <c r="Q2740" i="4" s="1"/>
  <c r="O2739" i="4"/>
  <c r="P2739" i="4" s="1"/>
  <c r="Q2739" i="4" s="1"/>
  <c r="O2736" i="4"/>
  <c r="P2736" i="4" s="1"/>
  <c r="Q2736" i="4" s="1"/>
  <c r="O2732" i="4"/>
  <c r="P2732" i="4" s="1"/>
  <c r="Q2732" i="4" s="1"/>
  <c r="O2731" i="4"/>
  <c r="P2731" i="4" s="1"/>
  <c r="Q2731" i="4" s="1"/>
  <c r="O2730" i="4"/>
  <c r="P2730" i="4" s="1"/>
  <c r="Q2730" i="4" s="1"/>
  <c r="O2728" i="4"/>
  <c r="P2728" i="4" s="1"/>
  <c r="Q2728" i="4" s="1"/>
  <c r="O2928" i="4"/>
  <c r="P2928" i="4" s="1"/>
  <c r="Q2928" i="4" s="1"/>
  <c r="O2792" i="4"/>
  <c r="P2792" i="4" s="1"/>
  <c r="Q2792" i="4" s="1"/>
  <c r="O2786" i="4"/>
  <c r="P2786" i="4" s="1"/>
  <c r="Q2786" i="4" s="1"/>
  <c r="O2793" i="4"/>
  <c r="P2793" i="4" s="1"/>
  <c r="Q2793" i="4" s="1"/>
  <c r="O2787" i="4"/>
  <c r="P2787" i="4" s="1"/>
  <c r="Q2787" i="4" s="1"/>
  <c r="O2713" i="4"/>
  <c r="P2713" i="4" s="1"/>
  <c r="Q2713" i="4" s="1"/>
  <c r="O2710" i="4"/>
  <c r="P2710" i="4" s="1"/>
  <c r="Q2710" i="4" s="1"/>
  <c r="O2656" i="4"/>
  <c r="P2656" i="4" s="1"/>
  <c r="Q2656" i="4" s="1"/>
  <c r="O2722" i="4"/>
  <c r="P2722" i="4" s="1"/>
  <c r="Q2722" i="4" s="1"/>
  <c r="O2699" i="4"/>
  <c r="P2699" i="4" s="1"/>
  <c r="Q2699" i="4" s="1"/>
  <c r="O2695" i="4"/>
  <c r="P2695" i="4" s="1"/>
  <c r="Q2695" i="4" s="1"/>
  <c r="O2681" i="4"/>
  <c r="P2681" i="4" s="1"/>
  <c r="Q2681" i="4" s="1"/>
  <c r="O2669" i="4"/>
  <c r="P2669" i="4" s="1"/>
  <c r="Q2669" i="4" s="1"/>
  <c r="O2658" i="4"/>
  <c r="P2658" i="4" s="1"/>
  <c r="Q2658" i="4" s="1"/>
  <c r="O2683" i="4"/>
  <c r="P2683" i="4" s="1"/>
  <c r="Q2683" i="4" s="1"/>
  <c r="O2671" i="4"/>
  <c r="P2671" i="4" s="1"/>
  <c r="Q2671" i="4" s="1"/>
  <c r="O2659" i="4"/>
  <c r="P2659" i="4" s="1"/>
  <c r="Q2659" i="4" s="1"/>
  <c r="O2725" i="4"/>
  <c r="P2725" i="4" s="1"/>
  <c r="Q2725" i="4" s="1"/>
  <c r="O2720" i="4"/>
  <c r="P2720" i="4" s="1"/>
  <c r="Q2720" i="4" s="1"/>
  <c r="O2717" i="4"/>
  <c r="P2717" i="4" s="1"/>
  <c r="Q2717" i="4" s="1"/>
  <c r="O2704" i="4"/>
  <c r="P2704" i="4" s="1"/>
  <c r="Q2704" i="4" s="1"/>
  <c r="O2700" i="4"/>
  <c r="P2700" i="4" s="1"/>
  <c r="Q2700" i="4" s="1"/>
  <c r="O2692" i="4"/>
  <c r="P2692" i="4" s="1"/>
  <c r="Q2692" i="4" s="1"/>
  <c r="O2688" i="4"/>
  <c r="P2688" i="4" s="1"/>
  <c r="Q2688" i="4" s="1"/>
  <c r="O2672" i="4"/>
  <c r="P2672" i="4" s="1"/>
  <c r="Q2672" i="4" s="1"/>
  <c r="O2673" i="4"/>
  <c r="P2673" i="4" s="1"/>
  <c r="Q2673" i="4" s="1"/>
  <c r="O2723" i="4"/>
  <c r="P2723" i="4" s="1"/>
  <c r="Q2723" i="4" s="1"/>
  <c r="O2674" i="4"/>
  <c r="P2674" i="4" s="1"/>
  <c r="Q2674" i="4" s="1"/>
  <c r="O2662" i="4"/>
  <c r="P2662" i="4" s="1"/>
  <c r="Q2662" i="4" s="1"/>
  <c r="O2679" i="4"/>
  <c r="P2679" i="4" s="1"/>
  <c r="Q2679" i="4" s="1"/>
  <c r="O2667" i="4"/>
  <c r="P2667" i="4" s="1"/>
  <c r="Q2667" i="4" s="1"/>
  <c r="O2655" i="4"/>
  <c r="P2655" i="4" s="1"/>
  <c r="Q2655" i="4" s="1"/>
  <c r="O2663" i="4"/>
  <c r="P2663" i="4" s="1"/>
  <c r="Q2663" i="4" s="1"/>
  <c r="O2654" i="4"/>
  <c r="P2654" i="4" s="1"/>
  <c r="Q2654" i="4" s="1"/>
  <c r="O2631" i="4"/>
  <c r="P2631" i="4" s="1"/>
  <c r="Q2631" i="4" s="1"/>
  <c r="O2625" i="4"/>
  <c r="P2625" i="4" s="1"/>
  <c r="Q2625" i="4" s="1"/>
  <c r="O2619" i="4"/>
  <c r="P2619" i="4" s="1"/>
  <c r="Q2619" i="4" s="1"/>
  <c r="O2676" i="4"/>
  <c r="P2676" i="4" s="1"/>
  <c r="Q2676" i="4" s="1"/>
  <c r="O2651" i="4"/>
  <c r="P2651" i="4" s="1"/>
  <c r="Q2651" i="4" s="1"/>
  <c r="O2626" i="4"/>
  <c r="P2626" i="4" s="1"/>
  <c r="Q2626" i="4" s="1"/>
  <c r="O2620" i="4"/>
  <c r="P2620" i="4" s="1"/>
  <c r="Q2620" i="4" s="1"/>
  <c r="O2609" i="4"/>
  <c r="P2609" i="4" s="1"/>
  <c r="Q2609" i="4" s="1"/>
  <c r="O2706" i="4"/>
  <c r="P2706" i="4" s="1"/>
  <c r="Q2706" i="4" s="1"/>
  <c r="O2702" i="4"/>
  <c r="P2702" i="4" s="1"/>
  <c r="Q2702" i="4" s="1"/>
  <c r="O2690" i="4"/>
  <c r="P2690" i="4" s="1"/>
  <c r="Q2690" i="4" s="1"/>
  <c r="O2666" i="4"/>
  <c r="P2666" i="4" s="1"/>
  <c r="Q2666" i="4" s="1"/>
  <c r="O2643" i="4"/>
  <c r="P2643" i="4" s="1"/>
  <c r="Q2643" i="4" s="1"/>
  <c r="O2705" i="4"/>
  <c r="P2705" i="4" s="1"/>
  <c r="Q2705" i="4" s="1"/>
  <c r="O2701" i="4"/>
  <c r="P2701" i="4" s="1"/>
  <c r="Q2701" i="4" s="1"/>
  <c r="O2697" i="4"/>
  <c r="P2697" i="4" s="1"/>
  <c r="Q2697" i="4" s="1"/>
  <c r="O2693" i="4"/>
  <c r="P2693" i="4" s="1"/>
  <c r="Q2693" i="4" s="1"/>
  <c r="O2675" i="4"/>
  <c r="P2675" i="4" s="1"/>
  <c r="Q2675" i="4" s="1"/>
  <c r="O2653" i="4"/>
  <c r="P2653" i="4" s="1"/>
  <c r="Q2653" i="4" s="1"/>
  <c r="O2639" i="4"/>
  <c r="P2639" i="4" s="1"/>
  <c r="Q2639" i="4" s="1"/>
  <c r="O2621" i="4"/>
  <c r="P2621" i="4" s="1"/>
  <c r="Q2621" i="4" s="1"/>
  <c r="O2611" i="4"/>
  <c r="P2611" i="4" s="1"/>
  <c r="Q2611" i="4" s="1"/>
  <c r="O2599" i="4"/>
  <c r="P2599" i="4" s="1"/>
  <c r="Q2599" i="4" s="1"/>
  <c r="O2709" i="4"/>
  <c r="P2709" i="4" s="1"/>
  <c r="Q2709" i="4" s="1"/>
  <c r="O2612" i="4"/>
  <c r="P2612" i="4" s="1"/>
  <c r="Q2612" i="4" s="1"/>
  <c r="O2665" i="4"/>
  <c r="P2665" i="4" s="1"/>
  <c r="Q2665" i="4" s="1"/>
  <c r="O2650" i="4"/>
  <c r="P2650" i="4" s="1"/>
  <c r="Q2650" i="4" s="1"/>
  <c r="O2634" i="4"/>
  <c r="P2634" i="4" s="1"/>
  <c r="Q2634" i="4" s="1"/>
  <c r="O2628" i="4"/>
  <c r="P2628" i="4" s="1"/>
  <c r="Q2628" i="4" s="1"/>
  <c r="O2622" i="4"/>
  <c r="P2622" i="4" s="1"/>
  <c r="Q2622" i="4" s="1"/>
  <c r="O2721" i="4"/>
  <c r="P2721" i="4" s="1"/>
  <c r="Q2721" i="4" s="1"/>
  <c r="O2712" i="4"/>
  <c r="P2712" i="4" s="1"/>
  <c r="Q2712" i="4" s="1"/>
  <c r="O2664" i="4"/>
  <c r="P2664" i="4" s="1"/>
  <c r="Q2664" i="4" s="1"/>
  <c r="O2616" i="4"/>
  <c r="P2616" i="4" s="1"/>
  <c r="Q2616" i="4" s="1"/>
  <c r="O2604" i="4"/>
  <c r="P2604" i="4" s="1"/>
  <c r="Q2604" i="4" s="1"/>
  <c r="O2618" i="4"/>
  <c r="P2618" i="4" s="1"/>
  <c r="Q2618" i="4" s="1"/>
  <c r="O2606" i="4"/>
  <c r="P2606" i="4" s="1"/>
  <c r="Q2606" i="4" s="1"/>
  <c r="O2614" i="4"/>
  <c r="P2614" i="4" s="1"/>
  <c r="Q2614" i="4" s="1"/>
  <c r="O2594" i="4"/>
  <c r="P2594" i="4" s="1"/>
  <c r="Q2594" i="4" s="1"/>
  <c r="O2623" i="4"/>
  <c r="P2623" i="4" s="1"/>
  <c r="Q2623" i="4" s="1"/>
  <c r="O2582" i="4"/>
  <c r="P2582" i="4" s="1"/>
  <c r="Q2582" i="4" s="1"/>
  <c r="O2547" i="4"/>
  <c r="P2547" i="4" s="1"/>
  <c r="Q2547" i="4" s="1"/>
  <c r="O2577" i="4"/>
  <c r="P2577" i="4" s="1"/>
  <c r="Q2577" i="4" s="1"/>
  <c r="O2569" i="4"/>
  <c r="P2569" i="4" s="1"/>
  <c r="Q2569" i="4" s="1"/>
  <c r="O2563" i="4"/>
  <c r="P2563" i="4" s="1"/>
  <c r="Q2563" i="4" s="1"/>
  <c r="O2556" i="4"/>
  <c r="P2556" i="4" s="1"/>
  <c r="Q2556" i="4" s="1"/>
  <c r="O2590" i="4"/>
  <c r="P2590" i="4" s="1"/>
  <c r="Q2590" i="4" s="1"/>
  <c r="O2587" i="4"/>
  <c r="P2587" i="4" s="1"/>
  <c r="Q2587" i="4" s="1"/>
  <c r="O2548" i="4"/>
  <c r="P2548" i="4" s="1"/>
  <c r="Q2548" i="4" s="1"/>
  <c r="O2540" i="4"/>
  <c r="P2540" i="4" s="1"/>
  <c r="Q2540" i="4" s="1"/>
  <c r="O2539" i="4"/>
  <c r="P2539" i="4" s="1"/>
  <c r="Q2539" i="4" s="1"/>
  <c r="O2536" i="4"/>
  <c r="P2536" i="4" s="1"/>
  <c r="Q2536" i="4" s="1"/>
  <c r="O2535" i="4"/>
  <c r="P2535" i="4" s="1"/>
  <c r="Q2535" i="4" s="1"/>
  <c r="O2532" i="4"/>
  <c r="P2532" i="4" s="1"/>
  <c r="Q2532" i="4" s="1"/>
  <c r="O2531" i="4"/>
  <c r="P2531" i="4" s="1"/>
  <c r="Q2531" i="4" s="1"/>
  <c r="O2529" i="4"/>
  <c r="P2529" i="4" s="1"/>
  <c r="Q2529" i="4" s="1"/>
  <c r="O2528" i="4"/>
  <c r="P2528" i="4" s="1"/>
  <c r="Q2528" i="4" s="1"/>
  <c r="O2526" i="4"/>
  <c r="P2526" i="4" s="1"/>
  <c r="Q2526" i="4" s="1"/>
  <c r="O2522" i="4"/>
  <c r="P2522" i="4" s="1"/>
  <c r="Q2522" i="4" s="1"/>
  <c r="O2521" i="4"/>
  <c r="P2521" i="4" s="1"/>
  <c r="Q2521" i="4" s="1"/>
  <c r="O2517" i="4"/>
  <c r="P2517" i="4" s="1"/>
  <c r="Q2517" i="4" s="1"/>
  <c r="O2516" i="4"/>
  <c r="P2516" i="4" s="1"/>
  <c r="Q2516" i="4" s="1"/>
  <c r="O2515" i="4"/>
  <c r="P2515" i="4" s="1"/>
  <c r="Q2515" i="4" s="1"/>
  <c r="O2513" i="4"/>
  <c r="P2513" i="4" s="1"/>
  <c r="Q2513" i="4" s="1"/>
  <c r="O2512" i="4"/>
  <c r="P2512" i="4" s="1"/>
  <c r="Q2512" i="4" s="1"/>
  <c r="O2508" i="4"/>
  <c r="P2508" i="4" s="1"/>
  <c r="Q2508" i="4" s="1"/>
  <c r="O2503" i="4"/>
  <c r="P2503" i="4" s="1"/>
  <c r="Q2503" i="4" s="1"/>
  <c r="O2502" i="4"/>
  <c r="P2502" i="4" s="1"/>
  <c r="Q2502" i="4" s="1"/>
  <c r="O2499" i="4"/>
  <c r="P2499" i="4" s="1"/>
  <c r="Q2499" i="4" s="1"/>
  <c r="O2498" i="4"/>
  <c r="P2498" i="4" s="1"/>
  <c r="Q2498" i="4" s="1"/>
  <c r="O2497" i="4"/>
  <c r="P2497" i="4" s="1"/>
  <c r="Q2497" i="4" s="1"/>
  <c r="O2496" i="4"/>
  <c r="P2496" i="4" s="1"/>
  <c r="Q2496" i="4" s="1"/>
  <c r="O2495" i="4"/>
  <c r="P2495" i="4" s="1"/>
  <c r="Q2495" i="4" s="1"/>
  <c r="O2492" i="4"/>
  <c r="P2492" i="4" s="1"/>
  <c r="Q2492" i="4" s="1"/>
  <c r="O2487" i="4"/>
  <c r="P2487" i="4" s="1"/>
  <c r="Q2487" i="4" s="1"/>
  <c r="O2485" i="4"/>
  <c r="P2485" i="4" s="1"/>
  <c r="Q2485" i="4" s="1"/>
  <c r="O2484" i="4"/>
  <c r="P2484" i="4" s="1"/>
  <c r="Q2484" i="4" s="1"/>
  <c r="O2483" i="4"/>
  <c r="P2483" i="4" s="1"/>
  <c r="Q2483" i="4" s="1"/>
  <c r="O2481" i="4"/>
  <c r="P2481" i="4" s="1"/>
  <c r="Q2481" i="4" s="1"/>
  <c r="O2480" i="4"/>
  <c r="P2480" i="4" s="1"/>
  <c r="Q2480" i="4" s="1"/>
  <c r="O2479" i="4"/>
  <c r="P2479" i="4" s="1"/>
  <c r="Q2479" i="4" s="1"/>
  <c r="O2477" i="4"/>
  <c r="P2477" i="4" s="1"/>
  <c r="Q2477" i="4" s="1"/>
  <c r="O2475" i="4"/>
  <c r="P2475" i="4" s="1"/>
  <c r="Q2475" i="4" s="1"/>
  <c r="O2474" i="4"/>
  <c r="P2474" i="4" s="1"/>
  <c r="Q2474" i="4" s="1"/>
  <c r="O2473" i="4"/>
  <c r="P2473" i="4" s="1"/>
  <c r="Q2473" i="4" s="1"/>
  <c r="O2472" i="4"/>
  <c r="P2472" i="4" s="1"/>
  <c r="Q2472" i="4" s="1"/>
  <c r="O2471" i="4"/>
  <c r="P2471" i="4" s="1"/>
  <c r="Q2471" i="4" s="1"/>
  <c r="O2470" i="4"/>
  <c r="P2470" i="4" s="1"/>
  <c r="Q2470" i="4" s="1"/>
  <c r="O2469" i="4"/>
  <c r="P2469" i="4" s="1"/>
  <c r="Q2469" i="4" s="1"/>
  <c r="O2468" i="4"/>
  <c r="P2468" i="4" s="1"/>
  <c r="Q2468" i="4" s="1"/>
  <c r="O2467" i="4"/>
  <c r="P2467" i="4" s="1"/>
  <c r="Q2467" i="4" s="1"/>
  <c r="O2466" i="4"/>
  <c r="P2466" i="4" s="1"/>
  <c r="Q2466" i="4" s="1"/>
  <c r="O2463" i="4"/>
  <c r="P2463" i="4" s="1"/>
  <c r="Q2463" i="4" s="1"/>
  <c r="O2462" i="4"/>
  <c r="P2462" i="4" s="1"/>
  <c r="Q2462" i="4" s="1"/>
  <c r="O2461" i="4"/>
  <c r="P2461" i="4" s="1"/>
  <c r="Q2461" i="4" s="1"/>
  <c r="O2460" i="4"/>
  <c r="P2460" i="4" s="1"/>
  <c r="Q2460" i="4" s="1"/>
  <c r="O2459" i="4"/>
  <c r="P2459" i="4" s="1"/>
  <c r="Q2459" i="4" s="1"/>
  <c r="O2458" i="4"/>
  <c r="P2458" i="4" s="1"/>
  <c r="Q2458" i="4" s="1"/>
  <c r="O2457" i="4"/>
  <c r="P2457" i="4" s="1"/>
  <c r="Q2457" i="4" s="1"/>
  <c r="O2456" i="4"/>
  <c r="P2456" i="4" s="1"/>
  <c r="Q2456" i="4" s="1"/>
  <c r="O2454" i="4"/>
  <c r="P2454" i="4" s="1"/>
  <c r="Q2454" i="4" s="1"/>
  <c r="O2451" i="4"/>
  <c r="P2451" i="4" s="1"/>
  <c r="Q2451" i="4" s="1"/>
  <c r="O2448" i="4"/>
  <c r="P2448" i="4" s="1"/>
  <c r="Q2448" i="4" s="1"/>
  <c r="O2447" i="4"/>
  <c r="P2447" i="4" s="1"/>
  <c r="Q2447" i="4" s="1"/>
  <c r="O2445" i="4"/>
  <c r="P2445" i="4" s="1"/>
  <c r="Q2445" i="4" s="1"/>
  <c r="O2444" i="4"/>
  <c r="P2444" i="4" s="1"/>
  <c r="Q2444" i="4" s="1"/>
  <c r="O2442" i="4"/>
  <c r="P2442" i="4" s="1"/>
  <c r="Q2442" i="4" s="1"/>
  <c r="O2441" i="4"/>
  <c r="P2441" i="4" s="1"/>
  <c r="Q2441" i="4" s="1"/>
  <c r="O2440" i="4"/>
  <c r="P2440" i="4" s="1"/>
  <c r="Q2440" i="4" s="1"/>
  <c r="O2438" i="4"/>
  <c r="P2438" i="4" s="1"/>
  <c r="Q2438" i="4" s="1"/>
  <c r="O2617" i="4"/>
  <c r="P2617" i="4" s="1"/>
  <c r="Q2617" i="4" s="1"/>
  <c r="O2574" i="4"/>
  <c r="P2574" i="4" s="1"/>
  <c r="Q2574" i="4" s="1"/>
  <c r="O2557" i="4"/>
  <c r="P2557" i="4" s="1"/>
  <c r="Q2557" i="4" s="1"/>
  <c r="O2553" i="4"/>
  <c r="P2553" i="4" s="1"/>
  <c r="Q2553" i="4" s="1"/>
  <c r="O2549" i="4"/>
  <c r="P2549" i="4" s="1"/>
  <c r="Q2549" i="4" s="1"/>
  <c r="O2541" i="4"/>
  <c r="P2541" i="4" s="1"/>
  <c r="Q2541" i="4" s="1"/>
  <c r="O2581" i="4"/>
  <c r="P2581" i="4" s="1"/>
  <c r="Q2581" i="4" s="1"/>
  <c r="O2570" i="4"/>
  <c r="P2570" i="4" s="1"/>
  <c r="Q2570" i="4" s="1"/>
  <c r="O2567" i="4"/>
  <c r="P2567" i="4" s="1"/>
  <c r="Q2567" i="4" s="1"/>
  <c r="O2564" i="4"/>
  <c r="P2564" i="4" s="1"/>
  <c r="Q2564" i="4" s="1"/>
  <c r="O2542" i="4"/>
  <c r="P2542" i="4" s="1"/>
  <c r="Q2542" i="4" s="1"/>
  <c r="O2591" i="4"/>
  <c r="P2591" i="4" s="1"/>
  <c r="Q2591" i="4" s="1"/>
  <c r="O2585" i="4"/>
  <c r="P2585" i="4" s="1"/>
  <c r="Q2585" i="4" s="1"/>
  <c r="O2635" i="4"/>
  <c r="P2635" i="4" s="1"/>
  <c r="Q2635" i="4" s="1"/>
  <c r="O2586" i="4"/>
  <c r="P2586" i="4" s="1"/>
  <c r="Q2586" i="4" s="1"/>
  <c r="O2543" i="4"/>
  <c r="P2543" i="4" s="1"/>
  <c r="Q2543" i="4" s="1"/>
  <c r="O2558" i="4"/>
  <c r="P2558" i="4" s="1"/>
  <c r="Q2558" i="4" s="1"/>
  <c r="O2554" i="4"/>
  <c r="P2554" i="4" s="1"/>
  <c r="Q2554" i="4" s="1"/>
  <c r="O2424" i="4"/>
  <c r="P2424" i="4" s="1"/>
  <c r="Q2424" i="4" s="1"/>
  <c r="O2578" i="4"/>
  <c r="P2578" i="4" s="1"/>
  <c r="Q2578" i="4" s="1"/>
  <c r="O2416" i="4"/>
  <c r="P2416" i="4" s="1"/>
  <c r="Q2416" i="4" s="1"/>
  <c r="O2415" i="4"/>
  <c r="P2415" i="4" s="1"/>
  <c r="Q2415" i="4" s="1"/>
  <c r="O2414" i="4"/>
  <c r="P2414" i="4" s="1"/>
  <c r="Q2414" i="4" s="1"/>
  <c r="O2411" i="4"/>
  <c r="P2411" i="4" s="1"/>
  <c r="Q2411" i="4" s="1"/>
  <c r="O2408" i="4"/>
  <c r="P2408" i="4" s="1"/>
  <c r="Q2408" i="4" s="1"/>
  <c r="O2405" i="4"/>
  <c r="P2405" i="4" s="1"/>
  <c r="Q2405" i="4" s="1"/>
  <c r="O2404" i="4"/>
  <c r="P2404" i="4" s="1"/>
  <c r="Q2404" i="4" s="1"/>
  <c r="O2403" i="4"/>
  <c r="P2403" i="4" s="1"/>
  <c r="Q2403" i="4" s="1"/>
  <c r="O2402" i="4"/>
  <c r="P2402" i="4" s="1"/>
  <c r="Q2402" i="4" s="1"/>
  <c r="O2401" i="4"/>
  <c r="P2401" i="4" s="1"/>
  <c r="Q2401" i="4" s="1"/>
  <c r="O2400" i="4"/>
  <c r="P2400" i="4" s="1"/>
  <c r="Q2400" i="4" s="1"/>
  <c r="O2395" i="4"/>
  <c r="P2395" i="4" s="1"/>
  <c r="Q2395" i="4" s="1"/>
  <c r="O2394" i="4"/>
  <c r="P2394" i="4" s="1"/>
  <c r="Q2394" i="4" s="1"/>
  <c r="O2391" i="4"/>
  <c r="P2391" i="4" s="1"/>
  <c r="Q2391" i="4" s="1"/>
  <c r="O2390" i="4"/>
  <c r="P2390" i="4" s="1"/>
  <c r="Q2390" i="4" s="1"/>
  <c r="O2389" i="4"/>
  <c r="P2389" i="4" s="1"/>
  <c r="Q2389" i="4" s="1"/>
  <c r="O2388" i="4"/>
  <c r="P2388" i="4" s="1"/>
  <c r="Q2388" i="4" s="1"/>
  <c r="O2387" i="4"/>
  <c r="P2387" i="4" s="1"/>
  <c r="Q2387" i="4" s="1"/>
  <c r="O2384" i="4"/>
  <c r="P2384" i="4" s="1"/>
  <c r="Q2384" i="4" s="1"/>
  <c r="O2381" i="4"/>
  <c r="P2381" i="4" s="1"/>
  <c r="Q2381" i="4" s="1"/>
  <c r="O2380" i="4"/>
  <c r="P2380" i="4" s="1"/>
  <c r="Q2380" i="4" s="1"/>
  <c r="O2377" i="4"/>
  <c r="P2377" i="4" s="1"/>
  <c r="Q2377" i="4" s="1"/>
  <c r="O2376" i="4"/>
  <c r="P2376" i="4" s="1"/>
  <c r="Q2376" i="4" s="1"/>
  <c r="O2375" i="4"/>
  <c r="P2375" i="4" s="1"/>
  <c r="Q2375" i="4" s="1"/>
  <c r="O2372" i="4"/>
  <c r="P2372" i="4" s="1"/>
  <c r="Q2372" i="4" s="1"/>
  <c r="O2371" i="4"/>
  <c r="P2371" i="4" s="1"/>
  <c r="Q2371" i="4" s="1"/>
  <c r="O2370" i="4"/>
  <c r="P2370" i="4" s="1"/>
  <c r="Q2370" i="4" s="1"/>
  <c r="O2367" i="4"/>
  <c r="P2367" i="4" s="1"/>
  <c r="Q2367" i="4" s="1"/>
  <c r="O2366" i="4"/>
  <c r="P2366" i="4" s="1"/>
  <c r="Q2366" i="4" s="1"/>
  <c r="O2365" i="4"/>
  <c r="P2365" i="4" s="1"/>
  <c r="Q2365" i="4" s="1"/>
  <c r="O2363" i="4"/>
  <c r="P2363" i="4" s="1"/>
  <c r="Q2363" i="4" s="1"/>
  <c r="O2359" i="4"/>
  <c r="P2359" i="4" s="1"/>
  <c r="Q2359" i="4" s="1"/>
  <c r="O2355" i="4"/>
  <c r="P2355" i="4" s="1"/>
  <c r="Q2355" i="4" s="1"/>
  <c r="O2353" i="4"/>
  <c r="P2353" i="4" s="1"/>
  <c r="Q2353" i="4" s="1"/>
  <c r="O2351" i="4"/>
  <c r="P2351" i="4" s="1"/>
  <c r="Q2351" i="4" s="1"/>
  <c r="O2350" i="4"/>
  <c r="P2350" i="4" s="1"/>
  <c r="Q2350" i="4" s="1"/>
  <c r="O2349" i="4"/>
  <c r="P2349" i="4" s="1"/>
  <c r="Q2349" i="4" s="1"/>
  <c r="O2347" i="4"/>
  <c r="P2347" i="4" s="1"/>
  <c r="Q2347" i="4" s="1"/>
  <c r="O2346" i="4"/>
  <c r="P2346" i="4" s="1"/>
  <c r="Q2346" i="4" s="1"/>
  <c r="O2345" i="4"/>
  <c r="P2345" i="4" s="1"/>
  <c r="Q2345" i="4" s="1"/>
  <c r="O2344" i="4"/>
  <c r="P2344" i="4" s="1"/>
  <c r="Q2344" i="4" s="1"/>
  <c r="O2343" i="4"/>
  <c r="P2343" i="4" s="1"/>
  <c r="Q2343" i="4" s="1"/>
  <c r="O2342" i="4"/>
  <c r="P2342" i="4" s="1"/>
  <c r="Q2342" i="4" s="1"/>
  <c r="O2341" i="4"/>
  <c r="P2341" i="4" s="1"/>
  <c r="Q2341" i="4" s="1"/>
  <c r="O2339" i="4"/>
  <c r="P2339" i="4" s="1"/>
  <c r="Q2339" i="4" s="1"/>
  <c r="O2652" i="4"/>
  <c r="P2652" i="4" s="1"/>
  <c r="Q2652" i="4" s="1"/>
  <c r="O2571" i="4"/>
  <c r="P2571" i="4" s="1"/>
  <c r="Q2571" i="4" s="1"/>
  <c r="O2562" i="4"/>
  <c r="P2562" i="4" s="1"/>
  <c r="Q2562" i="4" s="1"/>
  <c r="O2437" i="4"/>
  <c r="P2437" i="4" s="1"/>
  <c r="Q2437" i="4" s="1"/>
  <c r="O2431" i="4"/>
  <c r="P2431" i="4" s="1"/>
  <c r="Q2431" i="4" s="1"/>
  <c r="O2425" i="4"/>
  <c r="P2425" i="4" s="1"/>
  <c r="Q2425" i="4" s="1"/>
  <c r="O2603" i="4"/>
  <c r="P2603" i="4" s="1"/>
  <c r="Q2603" i="4" s="1"/>
  <c r="O2592" i="4"/>
  <c r="P2592" i="4" s="1"/>
  <c r="Q2592" i="4" s="1"/>
  <c r="O2576" i="4"/>
  <c r="P2576" i="4" s="1"/>
  <c r="Q2576" i="4" s="1"/>
  <c r="O2418" i="4"/>
  <c r="P2418" i="4" s="1"/>
  <c r="Q2418" i="4" s="1"/>
  <c r="O2630" i="4"/>
  <c r="P2630" i="4" s="1"/>
  <c r="Q2630" i="4" s="1"/>
  <c r="O2432" i="4"/>
  <c r="P2432" i="4" s="1"/>
  <c r="Q2432" i="4" s="1"/>
  <c r="O2419" i="4"/>
  <c r="P2419" i="4" s="1"/>
  <c r="Q2419" i="4" s="1"/>
  <c r="O2678" i="4"/>
  <c r="P2678" i="4" s="1"/>
  <c r="Q2678" i="4" s="1"/>
  <c r="O2602" i="4"/>
  <c r="P2602" i="4" s="1"/>
  <c r="Q2602" i="4" s="1"/>
  <c r="O2420" i="4"/>
  <c r="P2420" i="4" s="1"/>
  <c r="Q2420" i="4" s="1"/>
  <c r="O2434" i="4"/>
  <c r="P2434" i="4" s="1"/>
  <c r="Q2434" i="4" s="1"/>
  <c r="O2428" i="4"/>
  <c r="P2428" i="4" s="1"/>
  <c r="Q2428" i="4" s="1"/>
  <c r="O2422" i="4"/>
  <c r="P2422" i="4" s="1"/>
  <c r="Q2422" i="4" s="1"/>
  <c r="O2573" i="4"/>
  <c r="P2573" i="4" s="1"/>
  <c r="Q2573" i="4" s="1"/>
  <c r="O2568" i="4"/>
  <c r="P2568" i="4" s="1"/>
  <c r="Q2568" i="4" s="1"/>
  <c r="O2423" i="4"/>
  <c r="P2423" i="4" s="1"/>
  <c r="Q2423" i="4" s="1"/>
  <c r="O2433" i="4"/>
  <c r="P2433" i="4" s="1"/>
  <c r="Q2433" i="4" s="1"/>
  <c r="O2427" i="4"/>
  <c r="P2427" i="4" s="1"/>
  <c r="Q2427" i="4" s="1"/>
  <c r="O2337" i="4"/>
  <c r="P2337" i="4" s="1"/>
  <c r="Q2337" i="4" s="1"/>
  <c r="O2332" i="4"/>
  <c r="P2332" i="4" s="1"/>
  <c r="Q2332" i="4" s="1"/>
  <c r="O2331" i="4"/>
  <c r="P2331" i="4" s="1"/>
  <c r="Q2331" i="4" s="1"/>
  <c r="O2328" i="4"/>
  <c r="P2328" i="4" s="1"/>
  <c r="Q2328" i="4" s="1"/>
  <c r="O2327" i="4"/>
  <c r="P2327" i="4" s="1"/>
  <c r="Q2327" i="4" s="1"/>
  <c r="O2326" i="4"/>
  <c r="P2326" i="4" s="1"/>
  <c r="Q2326" i="4" s="1"/>
  <c r="O2325" i="4"/>
  <c r="P2325" i="4" s="1"/>
  <c r="Q2325" i="4" s="1"/>
  <c r="O2324" i="4"/>
  <c r="P2324" i="4" s="1"/>
  <c r="Q2324" i="4" s="1"/>
  <c r="O2323" i="4"/>
  <c r="P2323" i="4" s="1"/>
  <c r="Q2323" i="4" s="1"/>
  <c r="O2322" i="4"/>
  <c r="P2322" i="4" s="1"/>
  <c r="Q2322" i="4" s="1"/>
  <c r="O2321" i="4"/>
  <c r="P2321" i="4" s="1"/>
  <c r="Q2321" i="4" s="1"/>
  <c r="O2316" i="4"/>
  <c r="P2316" i="4" s="1"/>
  <c r="Q2316" i="4" s="1"/>
  <c r="O2315" i="4"/>
  <c r="P2315" i="4" s="1"/>
  <c r="Q2315" i="4" s="1"/>
  <c r="O2314" i="4"/>
  <c r="P2314" i="4" s="1"/>
  <c r="Q2314" i="4" s="1"/>
  <c r="O2313" i="4"/>
  <c r="P2313" i="4" s="1"/>
  <c r="Q2313" i="4" s="1"/>
  <c r="O2312" i="4"/>
  <c r="P2312" i="4" s="1"/>
  <c r="Q2312" i="4" s="1"/>
  <c r="O2310" i="4"/>
  <c r="P2310" i="4" s="1"/>
  <c r="Q2310" i="4" s="1"/>
  <c r="O2309" i="4"/>
  <c r="P2309" i="4" s="1"/>
  <c r="Q2309" i="4" s="1"/>
  <c r="O2308" i="4"/>
  <c r="P2308" i="4" s="1"/>
  <c r="Q2308" i="4" s="1"/>
  <c r="O2302" i="4"/>
  <c r="P2302" i="4" s="1"/>
  <c r="Q2302" i="4" s="1"/>
  <c r="O2301" i="4"/>
  <c r="P2301" i="4" s="1"/>
  <c r="Q2301" i="4" s="1"/>
  <c r="O2300" i="4"/>
  <c r="P2300" i="4" s="1"/>
  <c r="Q2300" i="4" s="1"/>
  <c r="O2299" i="4"/>
  <c r="P2299" i="4" s="1"/>
  <c r="Q2299" i="4" s="1"/>
  <c r="O2298" i="4"/>
  <c r="P2298" i="4" s="1"/>
  <c r="Q2298" i="4" s="1"/>
  <c r="O2297" i="4"/>
  <c r="P2297" i="4" s="1"/>
  <c r="Q2297" i="4" s="1"/>
  <c r="O2295" i="4"/>
  <c r="P2295" i="4" s="1"/>
  <c r="Q2295" i="4" s="1"/>
  <c r="O2294" i="4"/>
  <c r="P2294" i="4" s="1"/>
  <c r="Q2294" i="4" s="1"/>
  <c r="O2293" i="4"/>
  <c r="P2293" i="4" s="1"/>
  <c r="Q2293" i="4" s="1"/>
  <c r="O2292" i="4"/>
  <c r="P2292" i="4" s="1"/>
  <c r="Q2292" i="4" s="1"/>
  <c r="O2287" i="4"/>
  <c r="P2287" i="4" s="1"/>
  <c r="Q2287" i="4" s="1"/>
  <c r="O2286" i="4"/>
  <c r="P2286" i="4" s="1"/>
  <c r="Q2286" i="4" s="1"/>
  <c r="O2285" i="4"/>
  <c r="P2285" i="4" s="1"/>
  <c r="Q2285" i="4" s="1"/>
  <c r="O2284" i="4"/>
  <c r="P2284" i="4" s="1"/>
  <c r="Q2284" i="4" s="1"/>
  <c r="O2283" i="4"/>
  <c r="P2283" i="4" s="1"/>
  <c r="Q2283" i="4" s="1"/>
  <c r="O2282" i="4"/>
  <c r="P2282" i="4" s="1"/>
  <c r="Q2282" i="4" s="1"/>
  <c r="O2281" i="4"/>
  <c r="P2281" i="4" s="1"/>
  <c r="Q2281" i="4" s="1"/>
  <c r="O2280" i="4"/>
  <c r="P2280" i="4" s="1"/>
  <c r="Q2280" i="4" s="1"/>
  <c r="O2421" i="4"/>
  <c r="P2421" i="4" s="1"/>
  <c r="Q2421" i="4" s="1"/>
  <c r="O2629" i="4"/>
  <c r="P2629" i="4" s="1"/>
  <c r="Q2629" i="4" s="1"/>
  <c r="O2273" i="4"/>
  <c r="P2273" i="4" s="1"/>
  <c r="Q2273" i="4" s="1"/>
  <c r="O2269" i="4"/>
  <c r="P2269" i="4" s="1"/>
  <c r="Q2269" i="4" s="1"/>
  <c r="O2223" i="4"/>
  <c r="P2223" i="4" s="1"/>
  <c r="Q2223" i="4" s="1"/>
  <c r="O2256" i="4"/>
  <c r="P2256" i="4" s="1"/>
  <c r="Q2256" i="4" s="1"/>
  <c r="O2250" i="4"/>
  <c r="P2250" i="4" s="1"/>
  <c r="Q2250" i="4" s="1"/>
  <c r="O2244" i="4"/>
  <c r="P2244" i="4" s="1"/>
  <c r="Q2244" i="4" s="1"/>
  <c r="O2238" i="4"/>
  <c r="P2238" i="4" s="1"/>
  <c r="Q2238" i="4" s="1"/>
  <c r="O2232" i="4"/>
  <c r="P2232" i="4" s="1"/>
  <c r="Q2232" i="4" s="1"/>
  <c r="O2224" i="4"/>
  <c r="P2224" i="4" s="1"/>
  <c r="Q2224" i="4" s="1"/>
  <c r="O2274" i="4"/>
  <c r="P2274" i="4" s="1"/>
  <c r="Q2274" i="4" s="1"/>
  <c r="O2270" i="4"/>
  <c r="P2270" i="4" s="1"/>
  <c r="Q2270" i="4" s="1"/>
  <c r="O2266" i="4"/>
  <c r="P2266" i="4" s="1"/>
  <c r="Q2266" i="4" s="1"/>
  <c r="O2262" i="4"/>
  <c r="P2262" i="4" s="1"/>
  <c r="Q2262" i="4" s="1"/>
  <c r="O2245" i="4"/>
  <c r="P2245" i="4" s="1"/>
  <c r="Q2245" i="4" s="1"/>
  <c r="O2239" i="4"/>
  <c r="P2239" i="4" s="1"/>
  <c r="Q2239" i="4" s="1"/>
  <c r="O2258" i="4"/>
  <c r="P2258" i="4" s="1"/>
  <c r="Q2258" i="4" s="1"/>
  <c r="O2252" i="4"/>
  <c r="P2252" i="4" s="1"/>
  <c r="Q2252" i="4" s="1"/>
  <c r="O2228" i="4"/>
  <c r="P2228" i="4" s="1"/>
  <c r="Q2228" i="4" s="1"/>
  <c r="O2275" i="4"/>
  <c r="P2275" i="4" s="1"/>
  <c r="Q2275" i="4" s="1"/>
  <c r="O2271" i="4"/>
  <c r="P2271" i="4" s="1"/>
  <c r="Q2271" i="4" s="1"/>
  <c r="O2272" i="4"/>
  <c r="P2272" i="4" s="1"/>
  <c r="Q2272" i="4" s="1"/>
  <c r="O2268" i="4"/>
  <c r="P2268" i="4" s="1"/>
  <c r="Q2268" i="4" s="1"/>
  <c r="O2260" i="4"/>
  <c r="P2260" i="4" s="1"/>
  <c r="Q2260" i="4" s="1"/>
  <c r="O2254" i="4"/>
  <c r="P2254" i="4" s="1"/>
  <c r="Q2254" i="4" s="1"/>
  <c r="O2242" i="4"/>
  <c r="P2242" i="4" s="1"/>
  <c r="Q2242" i="4" s="1"/>
  <c r="O2230" i="4"/>
  <c r="P2230" i="4" s="1"/>
  <c r="Q2230" i="4" s="1"/>
  <c r="O2255" i="4"/>
  <c r="P2255" i="4" s="1"/>
  <c r="Q2255" i="4" s="1"/>
  <c r="O2243" i="4"/>
  <c r="P2243" i="4" s="1"/>
  <c r="Q2243" i="4" s="1"/>
  <c r="O2231" i="4"/>
  <c r="P2231" i="4" s="1"/>
  <c r="Q2231" i="4" s="1"/>
  <c r="O2241" i="4"/>
  <c r="P2241" i="4" s="1"/>
  <c r="Q2241" i="4" s="1"/>
  <c r="O2216" i="4"/>
  <c r="P2216" i="4" s="1"/>
  <c r="Q2216" i="4" s="1"/>
  <c r="O2214" i="4"/>
  <c r="P2214" i="4" s="1"/>
  <c r="Q2214" i="4" s="1"/>
  <c r="O2212" i="4"/>
  <c r="P2212" i="4" s="1"/>
  <c r="Q2212" i="4" s="1"/>
  <c r="O2210" i="4"/>
  <c r="P2210" i="4" s="1"/>
  <c r="Q2210" i="4" s="1"/>
  <c r="O2208" i="4"/>
  <c r="P2208" i="4" s="1"/>
  <c r="Q2208" i="4" s="1"/>
  <c r="O2202" i="4"/>
  <c r="P2202" i="4" s="1"/>
  <c r="Q2202" i="4" s="1"/>
  <c r="O2200" i="4"/>
  <c r="P2200" i="4" s="1"/>
  <c r="Q2200" i="4" s="1"/>
  <c r="O2198" i="4"/>
  <c r="P2198" i="4" s="1"/>
  <c r="Q2198" i="4" s="1"/>
  <c r="O2192" i="4"/>
  <c r="P2192" i="4" s="1"/>
  <c r="Q2192" i="4" s="1"/>
  <c r="O2190" i="4"/>
  <c r="P2190" i="4" s="1"/>
  <c r="Q2190" i="4" s="1"/>
  <c r="O2188" i="4"/>
  <c r="P2188" i="4" s="1"/>
  <c r="Q2188" i="4" s="1"/>
  <c r="O2186" i="4"/>
  <c r="P2186" i="4" s="1"/>
  <c r="Q2186" i="4" s="1"/>
  <c r="O2184" i="4"/>
  <c r="P2184" i="4" s="1"/>
  <c r="Q2184" i="4" s="1"/>
  <c r="O2182" i="4"/>
  <c r="P2182" i="4" s="1"/>
  <c r="Q2182" i="4" s="1"/>
  <c r="O2176" i="4"/>
  <c r="P2176" i="4" s="1"/>
  <c r="Q2176" i="4" s="1"/>
  <c r="O2174" i="4"/>
  <c r="P2174" i="4" s="1"/>
  <c r="Q2174" i="4" s="1"/>
  <c r="O2166" i="4"/>
  <c r="P2166" i="4" s="1"/>
  <c r="Q2166" i="4" s="1"/>
  <c r="O2164" i="4"/>
  <c r="P2164" i="4" s="1"/>
  <c r="Q2164" i="4" s="1"/>
  <c r="O2162" i="4"/>
  <c r="P2162" i="4" s="1"/>
  <c r="Q2162" i="4" s="1"/>
  <c r="O2160" i="4"/>
  <c r="P2160" i="4" s="1"/>
  <c r="Q2160" i="4" s="1"/>
  <c r="O2146" i="4"/>
  <c r="P2146" i="4" s="1"/>
  <c r="Q2146" i="4" s="1"/>
  <c r="O2142" i="4"/>
  <c r="P2142" i="4" s="1"/>
  <c r="Q2142" i="4" s="1"/>
  <c r="O2126" i="4"/>
  <c r="P2126" i="4" s="1"/>
  <c r="Q2126" i="4" s="1"/>
  <c r="O2114" i="4"/>
  <c r="P2114" i="4" s="1"/>
  <c r="Q2114" i="4" s="1"/>
  <c r="O2102" i="4"/>
  <c r="P2102" i="4" s="1"/>
  <c r="Q2102" i="4" s="1"/>
  <c r="O2153" i="4"/>
  <c r="P2153" i="4" s="1"/>
  <c r="Q2153" i="4" s="1"/>
  <c r="O2127" i="4"/>
  <c r="P2127" i="4" s="1"/>
  <c r="Q2127" i="4" s="1"/>
  <c r="O2220" i="4"/>
  <c r="P2220" i="4" s="1"/>
  <c r="Q2220" i="4" s="1"/>
  <c r="O2158" i="4"/>
  <c r="P2158" i="4" s="1"/>
  <c r="Q2158" i="4" s="1"/>
  <c r="O2128" i="4"/>
  <c r="P2128" i="4" s="1"/>
  <c r="Q2128" i="4" s="1"/>
  <c r="O2116" i="4"/>
  <c r="P2116" i="4" s="1"/>
  <c r="Q2116" i="4" s="1"/>
  <c r="O2259" i="4"/>
  <c r="P2259" i="4" s="1"/>
  <c r="Q2259" i="4" s="1"/>
  <c r="O2235" i="4"/>
  <c r="P2235" i="4" s="1"/>
  <c r="Q2235" i="4" s="1"/>
  <c r="O2147" i="4"/>
  <c r="P2147" i="4" s="1"/>
  <c r="Q2147" i="4" s="1"/>
  <c r="O2143" i="4"/>
  <c r="P2143" i="4" s="1"/>
  <c r="Q2143" i="4" s="1"/>
  <c r="O2139" i="4"/>
  <c r="P2139" i="4" s="1"/>
  <c r="Q2139" i="4" s="1"/>
  <c r="O2129" i="4"/>
  <c r="P2129" i="4" s="1"/>
  <c r="Q2129" i="4" s="1"/>
  <c r="O2106" i="4"/>
  <c r="P2106" i="4" s="1"/>
  <c r="Q2106" i="4" s="1"/>
  <c r="O2151" i="4"/>
  <c r="P2151" i="4" s="1"/>
  <c r="Q2151" i="4" s="1"/>
  <c r="O2131" i="4"/>
  <c r="P2131" i="4" s="1"/>
  <c r="Q2131" i="4" s="1"/>
  <c r="O2119" i="4"/>
  <c r="P2119" i="4" s="1"/>
  <c r="Q2119" i="4" s="1"/>
  <c r="O2107" i="4"/>
  <c r="P2107" i="4" s="1"/>
  <c r="Q2107" i="4" s="1"/>
  <c r="O2253" i="4"/>
  <c r="P2253" i="4" s="1"/>
  <c r="Q2253" i="4" s="1"/>
  <c r="O2217" i="4"/>
  <c r="P2217" i="4" s="1"/>
  <c r="Q2217" i="4" s="1"/>
  <c r="O2215" i="4"/>
  <c r="P2215" i="4" s="1"/>
  <c r="Q2215" i="4" s="1"/>
  <c r="O2211" i="4"/>
  <c r="P2211" i="4" s="1"/>
  <c r="Q2211" i="4" s="1"/>
  <c r="O2209" i="4"/>
  <c r="P2209" i="4" s="1"/>
  <c r="Q2209" i="4" s="1"/>
  <c r="O2207" i="4"/>
  <c r="P2207" i="4" s="1"/>
  <c r="Q2207" i="4" s="1"/>
  <c r="O2205" i="4"/>
  <c r="P2205" i="4" s="1"/>
  <c r="Q2205" i="4" s="1"/>
  <c r="O2201" i="4"/>
  <c r="P2201" i="4" s="1"/>
  <c r="Q2201" i="4" s="1"/>
  <c r="O2199" i="4"/>
  <c r="P2199" i="4" s="1"/>
  <c r="Q2199" i="4" s="1"/>
  <c r="O2195" i="4"/>
  <c r="P2195" i="4" s="1"/>
  <c r="Q2195" i="4" s="1"/>
  <c r="O2193" i="4"/>
  <c r="P2193" i="4" s="1"/>
  <c r="Q2193" i="4" s="1"/>
  <c r="O2191" i="4"/>
  <c r="P2191" i="4" s="1"/>
  <c r="Q2191" i="4" s="1"/>
  <c r="O2187" i="4"/>
  <c r="P2187" i="4" s="1"/>
  <c r="Q2187" i="4" s="1"/>
  <c r="O2185" i="4"/>
  <c r="P2185" i="4" s="1"/>
  <c r="Q2185" i="4" s="1"/>
  <c r="O2183" i="4"/>
  <c r="P2183" i="4" s="1"/>
  <c r="Q2183" i="4" s="1"/>
  <c r="O2181" i="4"/>
  <c r="P2181" i="4" s="1"/>
  <c r="Q2181" i="4" s="1"/>
  <c r="O2177" i="4"/>
  <c r="P2177" i="4" s="1"/>
  <c r="Q2177" i="4" s="1"/>
  <c r="O2171" i="4"/>
  <c r="P2171" i="4" s="1"/>
  <c r="Q2171" i="4" s="1"/>
  <c r="O2169" i="4"/>
  <c r="P2169" i="4" s="1"/>
  <c r="Q2169" i="4" s="1"/>
  <c r="O2161" i="4"/>
  <c r="P2161" i="4" s="1"/>
  <c r="Q2161" i="4" s="1"/>
  <c r="O2140" i="4"/>
  <c r="P2140" i="4" s="1"/>
  <c r="Q2140" i="4" s="1"/>
  <c r="O2108" i="4"/>
  <c r="P2108" i="4" s="1"/>
  <c r="Q2108" i="4" s="1"/>
  <c r="O2221" i="4"/>
  <c r="P2221" i="4" s="1"/>
  <c r="Q2221" i="4" s="1"/>
  <c r="O2157" i="4"/>
  <c r="P2157" i="4" s="1"/>
  <c r="Q2157" i="4" s="1"/>
  <c r="O2152" i="4"/>
  <c r="P2152" i="4" s="1"/>
  <c r="Q2152" i="4" s="1"/>
  <c r="O2135" i="4"/>
  <c r="P2135" i="4" s="1"/>
  <c r="Q2135" i="4" s="1"/>
  <c r="O2155" i="4"/>
  <c r="P2155" i="4" s="1"/>
  <c r="Q2155" i="4" s="1"/>
  <c r="O2137" i="4"/>
  <c r="P2137" i="4" s="1"/>
  <c r="Q2137" i="4" s="1"/>
  <c r="O2125" i="4"/>
  <c r="P2125" i="4" s="1"/>
  <c r="Q2125" i="4" s="1"/>
  <c r="O2113" i="4"/>
  <c r="P2113" i="4" s="1"/>
  <c r="Q2113" i="4" s="1"/>
  <c r="O2133" i="4"/>
  <c r="P2133" i="4" s="1"/>
  <c r="Q2133" i="4" s="1"/>
  <c r="O2115" i="4"/>
  <c r="P2115" i="4" s="1"/>
  <c r="Q2115" i="4" s="1"/>
  <c r="O2109" i="4"/>
  <c r="P2109" i="4" s="1"/>
  <c r="Q2109" i="4" s="1"/>
  <c r="O2086" i="4"/>
  <c r="P2086" i="4" s="1"/>
  <c r="Q2086" i="4" s="1"/>
  <c r="O2076" i="4"/>
  <c r="P2076" i="4" s="1"/>
  <c r="Q2076" i="4" s="1"/>
  <c r="O2068" i="4"/>
  <c r="P2068" i="4" s="1"/>
  <c r="Q2068" i="4" s="1"/>
  <c r="O2064" i="4"/>
  <c r="P2064" i="4" s="1"/>
  <c r="Q2064" i="4" s="1"/>
  <c r="O2060" i="4"/>
  <c r="P2060" i="4" s="1"/>
  <c r="Q2060" i="4" s="1"/>
  <c r="O2056" i="4"/>
  <c r="P2056" i="4" s="1"/>
  <c r="Q2056" i="4" s="1"/>
  <c r="O2048" i="4"/>
  <c r="P2048" i="4" s="1"/>
  <c r="Q2048" i="4" s="1"/>
  <c r="O2044" i="4"/>
  <c r="P2044" i="4" s="1"/>
  <c r="Q2044" i="4" s="1"/>
  <c r="O2022" i="4"/>
  <c r="P2022" i="4" s="1"/>
  <c r="Q2022" i="4" s="1"/>
  <c r="O2010" i="4"/>
  <c r="P2010" i="4" s="1"/>
  <c r="Q2010" i="4" s="1"/>
  <c r="O2121" i="4"/>
  <c r="P2121" i="4" s="1"/>
  <c r="Q2121" i="4" s="1"/>
  <c r="O2091" i="4"/>
  <c r="P2091" i="4" s="1"/>
  <c r="Q2091" i="4" s="1"/>
  <c r="O2079" i="4"/>
  <c r="P2079" i="4" s="1"/>
  <c r="Q2079" i="4" s="1"/>
  <c r="O2034" i="4"/>
  <c r="P2034" i="4" s="1"/>
  <c r="Q2034" i="4" s="1"/>
  <c r="O2023" i="4"/>
  <c r="P2023" i="4" s="1"/>
  <c r="Q2023" i="4" s="1"/>
  <c r="O2011" i="4"/>
  <c r="P2011" i="4" s="1"/>
  <c r="Q2011" i="4" s="1"/>
  <c r="O2225" i="4"/>
  <c r="P2225" i="4" s="1"/>
  <c r="Q2225" i="4" s="1"/>
  <c r="O2096" i="4"/>
  <c r="P2096" i="4" s="1"/>
  <c r="Q2096" i="4" s="1"/>
  <c r="O2024" i="4"/>
  <c r="P2024" i="4" s="1"/>
  <c r="Q2024" i="4" s="1"/>
  <c r="O2012" i="4"/>
  <c r="P2012" i="4" s="1"/>
  <c r="Q2012" i="4" s="1"/>
  <c r="O2159" i="4"/>
  <c r="P2159" i="4" s="1"/>
  <c r="Q2159" i="4" s="1"/>
  <c r="O2103" i="4"/>
  <c r="P2103" i="4" s="1"/>
  <c r="Q2103" i="4" s="1"/>
  <c r="O2089" i="4"/>
  <c r="P2089" i="4" s="1"/>
  <c r="Q2089" i="4" s="1"/>
  <c r="O2077" i="4"/>
  <c r="P2077" i="4" s="1"/>
  <c r="Q2077" i="4" s="1"/>
  <c r="O2073" i="4"/>
  <c r="P2073" i="4" s="1"/>
  <c r="Q2073" i="4" s="1"/>
  <c r="O2065" i="4"/>
  <c r="P2065" i="4" s="1"/>
  <c r="Q2065" i="4" s="1"/>
  <c r="O2061" i="4"/>
  <c r="P2061" i="4" s="1"/>
  <c r="Q2061" i="4" s="1"/>
  <c r="O2053" i="4"/>
  <c r="P2053" i="4" s="1"/>
  <c r="Q2053" i="4" s="1"/>
  <c r="O2049" i="4"/>
  <c r="P2049" i="4" s="1"/>
  <c r="Q2049" i="4" s="1"/>
  <c r="O2045" i="4"/>
  <c r="P2045" i="4" s="1"/>
  <c r="Q2045" i="4" s="1"/>
  <c r="O2035" i="4"/>
  <c r="P2035" i="4" s="1"/>
  <c r="Q2035" i="4" s="1"/>
  <c r="O2025" i="4"/>
  <c r="P2025" i="4" s="1"/>
  <c r="Q2025" i="4" s="1"/>
  <c r="O2101" i="4"/>
  <c r="P2101" i="4" s="1"/>
  <c r="Q2101" i="4" s="1"/>
  <c r="O2094" i="4"/>
  <c r="P2094" i="4" s="1"/>
  <c r="Q2094" i="4" s="1"/>
  <c r="O2082" i="4"/>
  <c r="P2082" i="4" s="1"/>
  <c r="Q2082" i="4" s="1"/>
  <c r="O2026" i="4"/>
  <c r="P2026" i="4" s="1"/>
  <c r="Q2026" i="4" s="1"/>
  <c r="O2136" i="4"/>
  <c r="P2136" i="4" s="1"/>
  <c r="Q2136" i="4" s="1"/>
  <c r="O2112" i="4"/>
  <c r="P2112" i="4" s="1"/>
  <c r="Q2112" i="4" s="1"/>
  <c r="O2087" i="4"/>
  <c r="P2087" i="4" s="1"/>
  <c r="Q2087" i="4" s="1"/>
  <c r="O2036" i="4"/>
  <c r="P2036" i="4" s="1"/>
  <c r="Q2036" i="4" s="1"/>
  <c r="O2092" i="4"/>
  <c r="P2092" i="4" s="1"/>
  <c r="Q2092" i="4" s="1"/>
  <c r="O2074" i="4"/>
  <c r="P2074" i="4" s="1"/>
  <c r="Q2074" i="4" s="1"/>
  <c r="O2070" i="4"/>
  <c r="P2070" i="4" s="1"/>
  <c r="Q2070" i="4" s="1"/>
  <c r="O2062" i="4"/>
  <c r="P2062" i="4" s="1"/>
  <c r="Q2062" i="4" s="1"/>
  <c r="O2058" i="4"/>
  <c r="P2058" i="4" s="1"/>
  <c r="Q2058" i="4" s="1"/>
  <c r="O2050" i="4"/>
  <c r="P2050" i="4" s="1"/>
  <c r="Q2050" i="4" s="1"/>
  <c r="O2046" i="4"/>
  <c r="P2046" i="4" s="1"/>
  <c r="Q2046" i="4" s="1"/>
  <c r="O2042" i="4"/>
  <c r="P2042" i="4" s="1"/>
  <c r="Q2042" i="4" s="1"/>
  <c r="O2016" i="4"/>
  <c r="P2016" i="4" s="1"/>
  <c r="Q2016" i="4" s="1"/>
  <c r="O2093" i="4"/>
  <c r="P2093" i="4" s="1"/>
  <c r="Q2093" i="4" s="1"/>
  <c r="O2081" i="4"/>
  <c r="P2081" i="4" s="1"/>
  <c r="Q2081" i="4" s="1"/>
  <c r="O2039" i="4"/>
  <c r="P2039" i="4" s="1"/>
  <c r="Q2039" i="4" s="1"/>
  <c r="O2033" i="4"/>
  <c r="P2033" i="4" s="1"/>
  <c r="Q2033" i="4" s="1"/>
  <c r="O2021" i="4"/>
  <c r="P2021" i="4" s="1"/>
  <c r="Q2021" i="4" s="1"/>
  <c r="O2009" i="4"/>
  <c r="P2009" i="4" s="1"/>
  <c r="Q2009" i="4" s="1"/>
  <c r="O2008" i="4"/>
  <c r="P2008" i="4" s="1"/>
  <c r="Q2008" i="4" s="1"/>
  <c r="O2005" i="4"/>
  <c r="P2005" i="4" s="1"/>
  <c r="Q2005" i="4" s="1"/>
  <c r="O2004" i="4"/>
  <c r="P2004" i="4" s="1"/>
  <c r="Q2004" i="4" s="1"/>
  <c r="O2003" i="4"/>
  <c r="P2003" i="4" s="1"/>
  <c r="Q2003" i="4" s="1"/>
  <c r="O2001" i="4"/>
  <c r="P2001" i="4" s="1"/>
  <c r="Q2001" i="4" s="1"/>
  <c r="O1993" i="4"/>
  <c r="P1993" i="4" s="1"/>
  <c r="Q1993" i="4" s="1"/>
  <c r="O1991" i="4"/>
  <c r="P1991" i="4" s="1"/>
  <c r="Q1991" i="4" s="1"/>
  <c r="O1988" i="4"/>
  <c r="P1988" i="4" s="1"/>
  <c r="Q1988" i="4" s="1"/>
  <c r="O1986" i="4"/>
  <c r="P1986" i="4" s="1"/>
  <c r="Q1986" i="4" s="1"/>
  <c r="O1983" i="4"/>
  <c r="P1983" i="4" s="1"/>
  <c r="Q1983" i="4" s="1"/>
  <c r="O1982" i="4"/>
  <c r="P1982" i="4" s="1"/>
  <c r="Q1982" i="4" s="1"/>
  <c r="O1981" i="4"/>
  <c r="P1981" i="4" s="1"/>
  <c r="Q1981" i="4" s="1"/>
  <c r="O1980" i="4"/>
  <c r="P1980" i="4" s="1"/>
  <c r="Q1980" i="4" s="1"/>
  <c r="O1979" i="4"/>
  <c r="P1979" i="4" s="1"/>
  <c r="Q1979" i="4" s="1"/>
  <c r="O1978" i="4"/>
  <c r="P1978" i="4" s="1"/>
  <c r="Q1978" i="4" s="1"/>
  <c r="O1974" i="4"/>
  <c r="P1974" i="4" s="1"/>
  <c r="Q1974" i="4" s="1"/>
  <c r="O1972" i="4"/>
  <c r="P1972" i="4" s="1"/>
  <c r="Q1972" i="4" s="1"/>
  <c r="O1971" i="4"/>
  <c r="P1971" i="4" s="1"/>
  <c r="Q1971" i="4" s="1"/>
  <c r="O1970" i="4"/>
  <c r="P1970" i="4" s="1"/>
  <c r="Q1970" i="4" s="1"/>
  <c r="O1969" i="4"/>
  <c r="P1969" i="4" s="1"/>
  <c r="Q1969" i="4" s="1"/>
  <c r="O1963" i="4"/>
  <c r="P1963" i="4" s="1"/>
  <c r="Q1963" i="4" s="1"/>
  <c r="O1961" i="4"/>
  <c r="P1961" i="4" s="1"/>
  <c r="Q1961" i="4" s="1"/>
  <c r="O1960" i="4"/>
  <c r="P1960" i="4" s="1"/>
  <c r="Q1960" i="4" s="1"/>
  <c r="O1959" i="4"/>
  <c r="P1959" i="4" s="1"/>
  <c r="Q1959" i="4" s="1"/>
  <c r="O1958" i="4"/>
  <c r="P1958" i="4" s="1"/>
  <c r="Q1958" i="4" s="1"/>
  <c r="O1957" i="4"/>
  <c r="P1957" i="4" s="1"/>
  <c r="Q1957" i="4" s="1"/>
  <c r="O1953" i="4"/>
  <c r="P1953" i="4" s="1"/>
  <c r="Q1953" i="4" s="1"/>
  <c r="O1952" i="4"/>
  <c r="P1952" i="4" s="1"/>
  <c r="Q1952" i="4" s="1"/>
  <c r="O1950" i="4"/>
  <c r="P1950" i="4" s="1"/>
  <c r="Q1950" i="4" s="1"/>
  <c r="O1949" i="4"/>
  <c r="P1949" i="4" s="1"/>
  <c r="Q1949" i="4" s="1"/>
  <c r="O1947" i="4"/>
  <c r="P1947" i="4" s="1"/>
  <c r="Q1947" i="4" s="1"/>
  <c r="O1946" i="4"/>
  <c r="P1946" i="4" s="1"/>
  <c r="Q1946" i="4" s="1"/>
  <c r="O1945" i="4"/>
  <c r="P1945" i="4" s="1"/>
  <c r="Q1945" i="4" s="1"/>
  <c r="O1944" i="4"/>
  <c r="P1944" i="4" s="1"/>
  <c r="Q1944" i="4" s="1"/>
  <c r="O2085" i="4"/>
  <c r="P2085" i="4" s="1"/>
  <c r="Q2085" i="4" s="1"/>
  <c r="O1892" i="4"/>
  <c r="P1892" i="4" s="1"/>
  <c r="Q1892" i="4" s="1"/>
  <c r="O1938" i="4"/>
  <c r="P1938" i="4" s="1"/>
  <c r="Q1938" i="4" s="1"/>
  <c r="O1935" i="4"/>
  <c r="P1935" i="4" s="1"/>
  <c r="Q1935" i="4" s="1"/>
  <c r="O1932" i="4"/>
  <c r="P1932" i="4" s="1"/>
  <c r="Q1932" i="4" s="1"/>
  <c r="O1929" i="4"/>
  <c r="P1929" i="4" s="1"/>
  <c r="Q1929" i="4" s="1"/>
  <c r="O1926" i="4"/>
  <c r="P1926" i="4" s="1"/>
  <c r="Q1926" i="4" s="1"/>
  <c r="O1923" i="4"/>
  <c r="P1923" i="4" s="1"/>
  <c r="Q1923" i="4" s="1"/>
  <c r="O1899" i="4"/>
  <c r="P1899" i="4" s="1"/>
  <c r="Q1899" i="4" s="1"/>
  <c r="O1869" i="4"/>
  <c r="P1869" i="4" s="1"/>
  <c r="Q1869" i="4" s="1"/>
  <c r="O1864" i="4"/>
  <c r="P1864" i="4" s="1"/>
  <c r="Q1864" i="4" s="1"/>
  <c r="O1861" i="4"/>
  <c r="P1861" i="4" s="1"/>
  <c r="Q1861" i="4" s="1"/>
  <c r="O1860" i="4"/>
  <c r="P1860" i="4" s="1"/>
  <c r="Q1860" i="4" s="1"/>
  <c r="O1859" i="4"/>
  <c r="P1859" i="4" s="1"/>
  <c r="Q1859" i="4" s="1"/>
  <c r="O1858" i="4"/>
  <c r="P1858" i="4" s="1"/>
  <c r="Q1858" i="4" s="1"/>
  <c r="O1857" i="4"/>
  <c r="P1857" i="4" s="1"/>
  <c r="Q1857" i="4" s="1"/>
  <c r="O1856" i="4"/>
  <c r="P1856" i="4" s="1"/>
  <c r="Q1856" i="4" s="1"/>
  <c r="O1855" i="4"/>
  <c r="P1855" i="4" s="1"/>
  <c r="Q1855" i="4" s="1"/>
  <c r="O1848" i="4"/>
  <c r="P1848" i="4" s="1"/>
  <c r="Q1848" i="4" s="1"/>
  <c r="O1847" i="4"/>
  <c r="P1847" i="4" s="1"/>
  <c r="Q1847" i="4" s="1"/>
  <c r="O1846" i="4"/>
  <c r="P1846" i="4" s="1"/>
  <c r="Q1846" i="4" s="1"/>
  <c r="O1845" i="4"/>
  <c r="P1845" i="4" s="1"/>
  <c r="Q1845" i="4" s="1"/>
  <c r="O1844" i="4"/>
  <c r="P1844" i="4" s="1"/>
  <c r="Q1844" i="4" s="1"/>
  <c r="O1843" i="4"/>
  <c r="P1843" i="4" s="1"/>
  <c r="Q1843" i="4" s="1"/>
  <c r="O1842" i="4"/>
  <c r="P1842" i="4" s="1"/>
  <c r="Q1842" i="4" s="1"/>
  <c r="O1841" i="4"/>
  <c r="P1841" i="4" s="1"/>
  <c r="Q1841" i="4" s="1"/>
  <c r="O1839" i="4"/>
  <c r="P1839" i="4" s="1"/>
  <c r="Q1839" i="4" s="1"/>
  <c r="O1838" i="4"/>
  <c r="P1838" i="4" s="1"/>
  <c r="Q1838" i="4" s="1"/>
  <c r="O1837" i="4"/>
  <c r="P1837" i="4" s="1"/>
  <c r="Q1837" i="4" s="1"/>
  <c r="O1836" i="4"/>
  <c r="P1836" i="4" s="1"/>
  <c r="Q1836" i="4" s="1"/>
  <c r="O1835" i="4"/>
  <c r="P1835" i="4" s="1"/>
  <c r="Q1835" i="4" s="1"/>
  <c r="O1833" i="4"/>
  <c r="P1833" i="4" s="1"/>
  <c r="Q1833" i="4" s="1"/>
  <c r="O1831" i="4"/>
  <c r="P1831" i="4" s="1"/>
  <c r="Q1831" i="4" s="1"/>
  <c r="O2095" i="4"/>
  <c r="P2095" i="4" s="1"/>
  <c r="Q2095" i="4" s="1"/>
  <c r="O2075" i="4"/>
  <c r="P2075" i="4" s="1"/>
  <c r="Q2075" i="4" s="1"/>
  <c r="O2071" i="4"/>
  <c r="P2071" i="4" s="1"/>
  <c r="Q2071" i="4" s="1"/>
  <c r="O2063" i="4"/>
  <c r="P2063" i="4" s="1"/>
  <c r="Q2063" i="4" s="1"/>
  <c r="O2059" i="4"/>
  <c r="P2059" i="4" s="1"/>
  <c r="Q2059" i="4" s="1"/>
  <c r="O2051" i="4"/>
  <c r="P2051" i="4" s="1"/>
  <c r="Q2051" i="4" s="1"/>
  <c r="O2047" i="4"/>
  <c r="P2047" i="4" s="1"/>
  <c r="Q2047" i="4" s="1"/>
  <c r="O2043" i="4"/>
  <c r="P2043" i="4" s="1"/>
  <c r="Q2043" i="4" s="1"/>
  <c r="O1920" i="4"/>
  <c r="P1920" i="4" s="1"/>
  <c r="Q1920" i="4" s="1"/>
  <c r="O2032" i="4"/>
  <c r="P2032" i="4" s="1"/>
  <c r="Q2032" i="4" s="1"/>
  <c r="O1894" i="4"/>
  <c r="P1894" i="4" s="1"/>
  <c r="Q1894" i="4" s="1"/>
  <c r="O1883" i="4"/>
  <c r="P1883" i="4" s="1"/>
  <c r="Q1883" i="4" s="1"/>
  <c r="O1871" i="4"/>
  <c r="P1871" i="4" s="1"/>
  <c r="Q1871" i="4" s="1"/>
  <c r="O2078" i="4"/>
  <c r="P2078" i="4" s="1"/>
  <c r="Q2078" i="4" s="1"/>
  <c r="O2018" i="4"/>
  <c r="P2018" i="4" s="1"/>
  <c r="Q2018" i="4" s="1"/>
  <c r="O1933" i="4"/>
  <c r="P1933" i="4" s="1"/>
  <c r="Q1933" i="4" s="1"/>
  <c r="O1930" i="4"/>
  <c r="P1930" i="4" s="1"/>
  <c r="Q1930" i="4" s="1"/>
  <c r="O1924" i="4"/>
  <c r="P1924" i="4" s="1"/>
  <c r="Q1924" i="4" s="1"/>
  <c r="O1921" i="4"/>
  <c r="P1921" i="4" s="1"/>
  <c r="Q1921" i="4" s="1"/>
  <c r="O1917" i="4"/>
  <c r="P1917" i="4" s="1"/>
  <c r="Q1917" i="4" s="1"/>
  <c r="O1913" i="4"/>
  <c r="P1913" i="4" s="1"/>
  <c r="Q1913" i="4" s="1"/>
  <c r="O1907" i="4"/>
  <c r="P1907" i="4" s="1"/>
  <c r="Q1907" i="4" s="1"/>
  <c r="O1901" i="4"/>
  <c r="P1901" i="4" s="1"/>
  <c r="Q1901" i="4" s="1"/>
  <c r="O1895" i="4"/>
  <c r="P1895" i="4" s="1"/>
  <c r="Q1895" i="4" s="1"/>
  <c r="O1885" i="4"/>
  <c r="P1885" i="4" s="1"/>
  <c r="Q1885" i="4" s="1"/>
  <c r="O1873" i="4"/>
  <c r="P1873" i="4" s="1"/>
  <c r="Q1873" i="4" s="1"/>
  <c r="O2030" i="4"/>
  <c r="P2030" i="4" s="1"/>
  <c r="Q2030" i="4" s="1"/>
  <c r="O1937" i="4"/>
  <c r="P1937" i="4" s="1"/>
  <c r="Q1937" i="4" s="1"/>
  <c r="O1934" i="4"/>
  <c r="P1934" i="4" s="1"/>
  <c r="Q1934" i="4" s="1"/>
  <c r="O1931" i="4"/>
  <c r="P1931" i="4" s="1"/>
  <c r="Q1931" i="4" s="1"/>
  <c r="O1928" i="4"/>
  <c r="P1928" i="4" s="1"/>
  <c r="Q1928" i="4" s="1"/>
  <c r="O1909" i="4"/>
  <c r="P1909" i="4" s="1"/>
  <c r="Q1909" i="4" s="1"/>
  <c r="O1903" i="4"/>
  <c r="P1903" i="4" s="1"/>
  <c r="Q1903" i="4" s="1"/>
  <c r="O2219" i="4"/>
  <c r="P2219" i="4" s="1"/>
  <c r="Q2219" i="4" s="1"/>
  <c r="O1887" i="4"/>
  <c r="P1887" i="4" s="1"/>
  <c r="Q1887" i="4" s="1"/>
  <c r="O1794" i="4"/>
  <c r="P1794" i="4" s="1"/>
  <c r="Q1794" i="4" s="1"/>
  <c r="O1782" i="4"/>
  <c r="P1782" i="4" s="1"/>
  <c r="Q1782" i="4" s="1"/>
  <c r="O2088" i="4"/>
  <c r="P2088" i="4" s="1"/>
  <c r="Q2088" i="4" s="1"/>
  <c r="O1908" i="4"/>
  <c r="P1908" i="4" s="1"/>
  <c r="Q1908" i="4" s="1"/>
  <c r="O1882" i="4"/>
  <c r="P1882" i="4" s="1"/>
  <c r="Q1882" i="4" s="1"/>
  <c r="O1807" i="4"/>
  <c r="P1807" i="4" s="1"/>
  <c r="Q1807" i="4" s="1"/>
  <c r="O1795" i="4"/>
  <c r="P1795" i="4" s="1"/>
  <c r="Q1795" i="4" s="1"/>
  <c r="O1783" i="4"/>
  <c r="P1783" i="4" s="1"/>
  <c r="Q1783" i="4" s="1"/>
  <c r="O2037" i="4"/>
  <c r="P2037" i="4" s="1"/>
  <c r="Q2037" i="4" s="1"/>
  <c r="O1897" i="4"/>
  <c r="P1897" i="4" s="1"/>
  <c r="Q1897" i="4" s="1"/>
  <c r="O1830" i="4"/>
  <c r="P1830" i="4" s="1"/>
  <c r="Q1830" i="4" s="1"/>
  <c r="O1820" i="4"/>
  <c r="P1820" i="4" s="1"/>
  <c r="Q1820" i="4" s="1"/>
  <c r="O1808" i="4"/>
  <c r="P1808" i="4" s="1"/>
  <c r="Q1808" i="4" s="1"/>
  <c r="O2122" i="4"/>
  <c r="P2122" i="4" s="1"/>
  <c r="Q2122" i="4" s="1"/>
  <c r="O1890" i="4"/>
  <c r="P1890" i="4" s="1"/>
  <c r="Q1890" i="4" s="1"/>
  <c r="O1821" i="4"/>
  <c r="P1821" i="4" s="1"/>
  <c r="Q1821" i="4" s="1"/>
  <c r="O1809" i="4"/>
  <c r="P1809" i="4" s="1"/>
  <c r="Q1809" i="4" s="1"/>
  <c r="O1797" i="4"/>
  <c r="P1797" i="4" s="1"/>
  <c r="Q1797" i="4" s="1"/>
  <c r="O1785" i="4"/>
  <c r="P1785" i="4" s="1"/>
  <c r="Q1785" i="4" s="1"/>
  <c r="O1915" i="4"/>
  <c r="P1915" i="4" s="1"/>
  <c r="Q1915" i="4" s="1"/>
  <c r="O1910" i="4"/>
  <c r="P1910" i="4" s="1"/>
  <c r="Q1910" i="4" s="1"/>
  <c r="O1822" i="4"/>
  <c r="P1822" i="4" s="1"/>
  <c r="Q1822" i="4" s="1"/>
  <c r="O1888" i="4"/>
  <c r="P1888" i="4" s="1"/>
  <c r="Q1888" i="4" s="1"/>
  <c r="O1870" i="4"/>
  <c r="P1870" i="4" s="1"/>
  <c r="Q1870" i="4" s="1"/>
  <c r="O1823" i="4"/>
  <c r="P1823" i="4" s="1"/>
  <c r="Q1823" i="4" s="1"/>
  <c r="O1799" i="4"/>
  <c r="P1799" i="4" s="1"/>
  <c r="Q1799" i="4" s="1"/>
  <c r="O1787" i="4"/>
  <c r="P1787" i="4" s="1"/>
  <c r="Q1787" i="4" s="1"/>
  <c r="O1775" i="4"/>
  <c r="P1775" i="4" s="1"/>
  <c r="Q1775" i="4" s="1"/>
  <c r="O1774" i="4"/>
  <c r="P1774" i="4" s="1"/>
  <c r="Q1774" i="4" s="1"/>
  <c r="O1773" i="4"/>
  <c r="P1773" i="4" s="1"/>
  <c r="Q1773" i="4" s="1"/>
  <c r="O1772" i="4"/>
  <c r="P1772" i="4" s="1"/>
  <c r="Q1772" i="4" s="1"/>
  <c r="O1771" i="4"/>
  <c r="P1771" i="4" s="1"/>
  <c r="Q1771" i="4" s="1"/>
  <c r="O1770" i="4"/>
  <c r="P1770" i="4" s="1"/>
  <c r="Q1770" i="4" s="1"/>
  <c r="O1766" i="4"/>
  <c r="P1766" i="4" s="1"/>
  <c r="Q1766" i="4" s="1"/>
  <c r="O1763" i="4"/>
  <c r="P1763" i="4" s="1"/>
  <c r="Q1763" i="4" s="1"/>
  <c r="O1762" i="4"/>
  <c r="P1762" i="4" s="1"/>
  <c r="Q1762" i="4" s="1"/>
  <c r="O1761" i="4"/>
  <c r="P1761" i="4" s="1"/>
  <c r="Q1761" i="4" s="1"/>
  <c r="O1760" i="4"/>
  <c r="P1760" i="4" s="1"/>
  <c r="Q1760" i="4" s="1"/>
  <c r="O1759" i="4"/>
  <c r="P1759" i="4" s="1"/>
  <c r="Q1759" i="4" s="1"/>
  <c r="O1758" i="4"/>
  <c r="P1758" i="4" s="1"/>
  <c r="Q1758" i="4" s="1"/>
  <c r="O1757" i="4"/>
  <c r="P1757" i="4" s="1"/>
  <c r="Q1757" i="4" s="1"/>
  <c r="O1755" i="4"/>
  <c r="P1755" i="4" s="1"/>
  <c r="Q1755" i="4" s="1"/>
  <c r="O1754" i="4"/>
  <c r="P1754" i="4" s="1"/>
  <c r="Q1754" i="4" s="1"/>
  <c r="O1749" i="4"/>
  <c r="P1749" i="4" s="1"/>
  <c r="Q1749" i="4" s="1"/>
  <c r="O1748" i="4"/>
  <c r="P1748" i="4" s="1"/>
  <c r="Q1748" i="4" s="1"/>
  <c r="O1747" i="4"/>
  <c r="P1747" i="4" s="1"/>
  <c r="Q1747" i="4" s="1"/>
  <c r="O1745" i="4"/>
  <c r="P1745" i="4" s="1"/>
  <c r="Q1745" i="4" s="1"/>
  <c r="O1744" i="4"/>
  <c r="P1744" i="4" s="1"/>
  <c r="Q1744" i="4" s="1"/>
  <c r="O1743" i="4"/>
  <c r="P1743" i="4" s="1"/>
  <c r="Q1743" i="4" s="1"/>
  <c r="O1742" i="4"/>
  <c r="P1742" i="4" s="1"/>
  <c r="Q1742" i="4" s="1"/>
  <c r="O1741" i="4"/>
  <c r="P1741" i="4" s="1"/>
  <c r="Q1741" i="4" s="1"/>
  <c r="O1738" i="4"/>
  <c r="P1738" i="4" s="1"/>
  <c r="Q1738" i="4" s="1"/>
  <c r="O1736" i="4"/>
  <c r="P1736" i="4" s="1"/>
  <c r="Q1736" i="4" s="1"/>
  <c r="O1735" i="4"/>
  <c r="P1735" i="4" s="1"/>
  <c r="Q1735" i="4" s="1"/>
  <c r="O1734" i="4"/>
  <c r="P1734" i="4" s="1"/>
  <c r="Q1734" i="4" s="1"/>
  <c r="O1732" i="4"/>
  <c r="P1732" i="4" s="1"/>
  <c r="Q1732" i="4" s="1"/>
  <c r="O1730" i="4"/>
  <c r="P1730" i="4" s="1"/>
  <c r="Q1730" i="4" s="1"/>
  <c r="O1725" i="4"/>
  <c r="P1725" i="4" s="1"/>
  <c r="Q1725" i="4" s="1"/>
  <c r="O1724" i="4"/>
  <c r="P1724" i="4" s="1"/>
  <c r="Q1724" i="4" s="1"/>
  <c r="O1723" i="4"/>
  <c r="P1723" i="4" s="1"/>
  <c r="Q1723" i="4" s="1"/>
  <c r="O1722" i="4"/>
  <c r="P1722" i="4" s="1"/>
  <c r="Q1722" i="4" s="1"/>
  <c r="O1721" i="4"/>
  <c r="P1721" i="4" s="1"/>
  <c r="Q1721" i="4" s="1"/>
  <c r="O1720" i="4"/>
  <c r="P1720" i="4" s="1"/>
  <c r="Q1720" i="4" s="1"/>
  <c r="O1718" i="4"/>
  <c r="P1718" i="4" s="1"/>
  <c r="Q1718" i="4" s="1"/>
  <c r="O1717" i="4"/>
  <c r="P1717" i="4" s="1"/>
  <c r="Q1717" i="4" s="1"/>
  <c r="O1716" i="4"/>
  <c r="P1716" i="4" s="1"/>
  <c r="Q1716" i="4" s="1"/>
  <c r="O1715" i="4"/>
  <c r="P1715" i="4" s="1"/>
  <c r="Q1715" i="4" s="1"/>
  <c r="O1713" i="4"/>
  <c r="P1713" i="4" s="1"/>
  <c r="Q1713" i="4" s="1"/>
  <c r="O1710" i="4"/>
  <c r="P1710" i="4" s="1"/>
  <c r="Q1710" i="4" s="1"/>
  <c r="O1707" i="4"/>
  <c r="P1707" i="4" s="1"/>
  <c r="Q1707" i="4" s="1"/>
  <c r="O1706" i="4"/>
  <c r="P1706" i="4" s="1"/>
  <c r="Q1706" i="4" s="1"/>
  <c r="O1704" i="4"/>
  <c r="P1704" i="4" s="1"/>
  <c r="Q1704" i="4" s="1"/>
  <c r="O1703" i="4"/>
  <c r="P1703" i="4" s="1"/>
  <c r="Q1703" i="4" s="1"/>
  <c r="O1701" i="4"/>
  <c r="P1701" i="4" s="1"/>
  <c r="Q1701" i="4" s="1"/>
  <c r="O1700" i="4"/>
  <c r="P1700" i="4" s="1"/>
  <c r="Q1700" i="4" s="1"/>
  <c r="O1699" i="4"/>
  <c r="P1699" i="4" s="1"/>
  <c r="Q1699" i="4" s="1"/>
  <c r="O1688" i="4"/>
  <c r="P1688" i="4" s="1"/>
  <c r="Q1688" i="4" s="1"/>
  <c r="O1685" i="4"/>
  <c r="P1685" i="4" s="1"/>
  <c r="Q1685" i="4" s="1"/>
  <c r="O1684" i="4"/>
  <c r="P1684" i="4" s="1"/>
  <c r="Q1684" i="4" s="1"/>
  <c r="O1682" i="4"/>
  <c r="P1682" i="4" s="1"/>
  <c r="Q1682" i="4" s="1"/>
  <c r="O1681" i="4"/>
  <c r="P1681" i="4" s="1"/>
  <c r="Q1681" i="4" s="1"/>
  <c r="O1680" i="4"/>
  <c r="P1680" i="4" s="1"/>
  <c r="Q1680" i="4" s="1"/>
  <c r="O1679" i="4"/>
  <c r="P1679" i="4" s="1"/>
  <c r="Q1679" i="4" s="1"/>
  <c r="O1678" i="4"/>
  <c r="P1678" i="4" s="1"/>
  <c r="Q1678" i="4" s="1"/>
  <c r="O1677" i="4"/>
  <c r="P1677" i="4" s="1"/>
  <c r="Q1677" i="4" s="1"/>
  <c r="O1676" i="4"/>
  <c r="P1676" i="4" s="1"/>
  <c r="Q1676" i="4" s="1"/>
  <c r="O1674" i="4"/>
  <c r="P1674" i="4" s="1"/>
  <c r="Q1674" i="4" s="1"/>
  <c r="O1673" i="4"/>
  <c r="P1673" i="4" s="1"/>
  <c r="Q1673" i="4" s="1"/>
  <c r="O1671" i="4"/>
  <c r="P1671" i="4" s="1"/>
  <c r="Q1671" i="4" s="1"/>
  <c r="O1669" i="4"/>
  <c r="P1669" i="4" s="1"/>
  <c r="Q1669" i="4" s="1"/>
  <c r="O1668" i="4"/>
  <c r="P1668" i="4" s="1"/>
  <c r="Q1668" i="4" s="1"/>
  <c r="O1666" i="4"/>
  <c r="P1666" i="4" s="1"/>
  <c r="Q1666" i="4" s="1"/>
  <c r="O1665" i="4"/>
  <c r="P1665" i="4" s="1"/>
  <c r="Q1665" i="4" s="1"/>
  <c r="O1664" i="4"/>
  <c r="P1664" i="4" s="1"/>
  <c r="Q1664" i="4" s="1"/>
  <c r="O1662" i="4"/>
  <c r="P1662" i="4" s="1"/>
  <c r="Q1662" i="4" s="1"/>
  <c r="O1660" i="4"/>
  <c r="P1660" i="4" s="1"/>
  <c r="Q1660" i="4" s="1"/>
  <c r="O1659" i="4"/>
  <c r="P1659" i="4" s="1"/>
  <c r="Q1659" i="4" s="1"/>
  <c r="O1658" i="4"/>
  <c r="P1658" i="4" s="1"/>
  <c r="Q1658" i="4" s="1"/>
  <c r="O1657" i="4"/>
  <c r="P1657" i="4" s="1"/>
  <c r="Q1657" i="4" s="1"/>
  <c r="O1656" i="4"/>
  <c r="P1656" i="4" s="1"/>
  <c r="Q1656" i="4" s="1"/>
  <c r="O1655" i="4"/>
  <c r="P1655" i="4" s="1"/>
  <c r="Q1655" i="4" s="1"/>
  <c r="O1653" i="4"/>
  <c r="P1653" i="4" s="1"/>
  <c r="Q1653" i="4" s="1"/>
  <c r="O1652" i="4"/>
  <c r="P1652" i="4" s="1"/>
  <c r="Q1652" i="4" s="1"/>
  <c r="O1651" i="4"/>
  <c r="P1651" i="4" s="1"/>
  <c r="Q1651" i="4" s="1"/>
  <c r="O1650" i="4"/>
  <c r="P1650" i="4" s="1"/>
  <c r="Q1650" i="4" s="1"/>
  <c r="O1648" i="4"/>
  <c r="P1648" i="4" s="1"/>
  <c r="Q1648" i="4" s="1"/>
  <c r="O1647" i="4"/>
  <c r="P1647" i="4" s="1"/>
  <c r="Q1647" i="4" s="1"/>
  <c r="O1646" i="4"/>
  <c r="P1646" i="4" s="1"/>
  <c r="Q1646" i="4" s="1"/>
  <c r="O1644" i="4"/>
  <c r="P1644" i="4" s="1"/>
  <c r="Q1644" i="4" s="1"/>
  <c r="O1642" i="4"/>
  <c r="P1642" i="4" s="1"/>
  <c r="Q1642" i="4" s="1"/>
  <c r="O1640" i="4"/>
  <c r="P1640" i="4" s="1"/>
  <c r="Q1640" i="4" s="1"/>
  <c r="O1639" i="4"/>
  <c r="P1639" i="4" s="1"/>
  <c r="Q1639" i="4" s="1"/>
  <c r="O1638" i="4"/>
  <c r="P1638" i="4" s="1"/>
  <c r="Q1638" i="4" s="1"/>
  <c r="O1637" i="4"/>
  <c r="P1637" i="4" s="1"/>
  <c r="Q1637" i="4" s="1"/>
  <c r="O1636" i="4"/>
  <c r="P1636" i="4" s="1"/>
  <c r="Q1636" i="4" s="1"/>
  <c r="O1635" i="4"/>
  <c r="P1635" i="4" s="1"/>
  <c r="Q1635" i="4" s="1"/>
  <c r="O1634" i="4"/>
  <c r="P1634" i="4" s="1"/>
  <c r="Q1634" i="4" s="1"/>
  <c r="O1633" i="4"/>
  <c r="P1633" i="4" s="1"/>
  <c r="Q1633" i="4" s="1"/>
  <c r="O1632" i="4"/>
  <c r="P1632" i="4" s="1"/>
  <c r="Q1632" i="4" s="1"/>
  <c r="O1629" i="4"/>
  <c r="P1629" i="4" s="1"/>
  <c r="Q1629" i="4" s="1"/>
  <c r="O1627" i="4"/>
  <c r="P1627" i="4" s="1"/>
  <c r="Q1627" i="4" s="1"/>
  <c r="O1626" i="4"/>
  <c r="P1626" i="4" s="1"/>
  <c r="Q1626" i="4" s="1"/>
  <c r="O1625" i="4"/>
  <c r="P1625" i="4" s="1"/>
  <c r="Q1625" i="4" s="1"/>
  <c r="O1623" i="4"/>
  <c r="P1623" i="4" s="1"/>
  <c r="Q1623" i="4" s="1"/>
  <c r="O1622" i="4"/>
  <c r="P1622" i="4" s="1"/>
  <c r="Q1622" i="4" s="1"/>
  <c r="O1621" i="4"/>
  <c r="P1621" i="4" s="1"/>
  <c r="Q1621" i="4" s="1"/>
  <c r="O1618" i="4"/>
  <c r="P1618" i="4" s="1"/>
  <c r="Q1618" i="4" s="1"/>
  <c r="O1616" i="4"/>
  <c r="P1616" i="4" s="1"/>
  <c r="Q1616" i="4" s="1"/>
  <c r="O1614" i="4"/>
  <c r="P1614" i="4" s="1"/>
  <c r="Q1614" i="4" s="1"/>
  <c r="O1613" i="4"/>
  <c r="P1613" i="4" s="1"/>
  <c r="Q1613" i="4" s="1"/>
  <c r="O1607" i="4"/>
  <c r="P1607" i="4" s="1"/>
  <c r="Q1607" i="4" s="1"/>
  <c r="O1606" i="4"/>
  <c r="P1606" i="4" s="1"/>
  <c r="Q1606" i="4" s="1"/>
  <c r="O1605" i="4"/>
  <c r="P1605" i="4" s="1"/>
  <c r="Q1605" i="4" s="1"/>
  <c r="O1601" i="4"/>
  <c r="P1601" i="4" s="1"/>
  <c r="Q1601" i="4" s="1"/>
  <c r="O1598" i="4"/>
  <c r="P1598" i="4" s="1"/>
  <c r="Q1598" i="4" s="1"/>
  <c r="O1596" i="4"/>
  <c r="P1596" i="4" s="1"/>
  <c r="Q1596" i="4" s="1"/>
  <c r="O1594" i="4"/>
  <c r="P1594" i="4" s="1"/>
  <c r="Q1594" i="4" s="1"/>
  <c r="O1593" i="4"/>
  <c r="P1593" i="4" s="1"/>
  <c r="Q1593" i="4" s="1"/>
  <c r="O1592" i="4"/>
  <c r="P1592" i="4" s="1"/>
  <c r="Q1592" i="4" s="1"/>
  <c r="O1590" i="4"/>
  <c r="P1590" i="4" s="1"/>
  <c r="Q1590" i="4" s="1"/>
  <c r="O1585" i="4"/>
  <c r="P1585" i="4" s="1"/>
  <c r="Q1585" i="4" s="1"/>
  <c r="O1584" i="4"/>
  <c r="P1584" i="4" s="1"/>
  <c r="Q1584" i="4" s="1"/>
  <c r="O1583" i="4"/>
  <c r="P1583" i="4" s="1"/>
  <c r="Q1583" i="4" s="1"/>
  <c r="O1582" i="4"/>
  <c r="P1582" i="4" s="1"/>
  <c r="Q1582" i="4" s="1"/>
  <c r="O1581" i="4"/>
  <c r="P1581" i="4" s="1"/>
  <c r="Q1581" i="4" s="1"/>
  <c r="O1580" i="4"/>
  <c r="P1580" i="4" s="1"/>
  <c r="Q1580" i="4" s="1"/>
  <c r="O1575" i="4"/>
  <c r="P1575" i="4" s="1"/>
  <c r="Q1575" i="4" s="1"/>
  <c r="O1573" i="4"/>
  <c r="P1573" i="4" s="1"/>
  <c r="Q1573" i="4" s="1"/>
  <c r="O1572" i="4"/>
  <c r="P1572" i="4" s="1"/>
  <c r="Q1572" i="4" s="1"/>
  <c r="O1571" i="4"/>
  <c r="P1571" i="4" s="1"/>
  <c r="Q1571" i="4" s="1"/>
  <c r="O1570" i="4"/>
  <c r="P1570" i="4" s="1"/>
  <c r="Q1570" i="4" s="1"/>
  <c r="O1569" i="4"/>
  <c r="P1569" i="4" s="1"/>
  <c r="Q1569" i="4" s="1"/>
  <c r="O1568" i="4"/>
  <c r="P1568" i="4" s="1"/>
  <c r="Q1568" i="4" s="1"/>
  <c r="O1567" i="4"/>
  <c r="P1567" i="4" s="1"/>
  <c r="Q1567" i="4" s="1"/>
  <c r="O1566" i="4"/>
  <c r="P1566" i="4" s="1"/>
  <c r="Q1566" i="4" s="1"/>
  <c r="O2097" i="4"/>
  <c r="P2097" i="4" s="1"/>
  <c r="Q2097" i="4" s="1"/>
  <c r="O1824" i="4"/>
  <c r="P1824" i="4" s="1"/>
  <c r="Q1824" i="4" s="1"/>
  <c r="O1812" i="4"/>
  <c r="P1812" i="4" s="1"/>
  <c r="Q1812" i="4" s="1"/>
  <c r="O1800" i="4"/>
  <c r="P1800" i="4" s="1"/>
  <c r="Q1800" i="4" s="1"/>
  <c r="O1788" i="4"/>
  <c r="P1788" i="4" s="1"/>
  <c r="Q1788" i="4" s="1"/>
  <c r="O1776" i="4"/>
  <c r="P1776" i="4" s="1"/>
  <c r="Q1776" i="4" s="1"/>
  <c r="O1876" i="4"/>
  <c r="P1876" i="4" s="1"/>
  <c r="Q1876" i="4" s="1"/>
  <c r="O1803" i="4"/>
  <c r="P1803" i="4" s="1"/>
  <c r="Q1803" i="4" s="1"/>
  <c r="O1791" i="4"/>
  <c r="P1791" i="4" s="1"/>
  <c r="Q1791" i="4" s="1"/>
  <c r="O1779" i="4"/>
  <c r="P1779" i="4" s="1"/>
  <c r="Q1779" i="4" s="1"/>
  <c r="O1904" i="4"/>
  <c r="P1904" i="4" s="1"/>
  <c r="Q1904" i="4" s="1"/>
  <c r="O1889" i="4"/>
  <c r="P1889" i="4" s="1"/>
  <c r="Q1889" i="4" s="1"/>
  <c r="O1884" i="4"/>
  <c r="P1884" i="4" s="1"/>
  <c r="Q1884" i="4" s="1"/>
  <c r="O1828" i="4"/>
  <c r="P1828" i="4" s="1"/>
  <c r="Q1828" i="4" s="1"/>
  <c r="O1816" i="4"/>
  <c r="P1816" i="4" s="1"/>
  <c r="Q1816" i="4" s="1"/>
  <c r="O1792" i="4"/>
  <c r="P1792" i="4" s="1"/>
  <c r="Q1792" i="4" s="1"/>
  <c r="O1878" i="4"/>
  <c r="P1878" i="4" s="1"/>
  <c r="Q1878" i="4" s="1"/>
  <c r="O1813" i="4"/>
  <c r="P1813" i="4" s="1"/>
  <c r="Q1813" i="4" s="1"/>
  <c r="O1898" i="4"/>
  <c r="P1898" i="4" s="1"/>
  <c r="Q1898" i="4" s="1"/>
  <c r="O1891" i="4"/>
  <c r="P1891" i="4" s="1"/>
  <c r="Q1891" i="4" s="1"/>
  <c r="O1826" i="4"/>
  <c r="P1826" i="4" s="1"/>
  <c r="Q1826" i="4" s="1"/>
  <c r="O1916" i="4"/>
  <c r="P1916" i="4" s="1"/>
  <c r="Q1916" i="4" s="1"/>
  <c r="O1817" i="4"/>
  <c r="P1817" i="4" s="1"/>
  <c r="Q1817" i="4" s="1"/>
  <c r="O1825" i="4"/>
  <c r="P1825" i="4" s="1"/>
  <c r="Q1825" i="4" s="1"/>
  <c r="O1896" i="4"/>
  <c r="P1896" i="4" s="1"/>
  <c r="Q1896" i="4" s="1"/>
  <c r="O2134" i="4"/>
  <c r="P2134" i="4" s="1"/>
  <c r="Q2134" i="4" s="1"/>
  <c r="O2020" i="4"/>
  <c r="P2020" i="4" s="1"/>
  <c r="Q2020" i="4" s="1"/>
  <c r="O1781" i="4"/>
  <c r="P1781" i="4" s="1"/>
  <c r="Q1781" i="4" s="1"/>
  <c r="O1902" i="4"/>
  <c r="P1902" i="4" s="1"/>
  <c r="Q1902" i="4" s="1"/>
  <c r="O1789" i="4"/>
  <c r="P1789" i="4" s="1"/>
  <c r="Q1789" i="4" s="1"/>
  <c r="O1919" i="4"/>
  <c r="P1919" i="4" s="1"/>
  <c r="Q1919" i="4" s="1"/>
  <c r="O1805" i="4"/>
  <c r="P1805" i="4" s="1"/>
  <c r="Q1805" i="4" s="1"/>
  <c r="O1564" i="4"/>
  <c r="P1564" i="4" s="1"/>
  <c r="Q1564" i="4" s="1"/>
  <c r="O1561" i="4"/>
  <c r="P1561" i="4" s="1"/>
  <c r="Q1561" i="4" s="1"/>
  <c r="O1555" i="4"/>
  <c r="P1555" i="4" s="1"/>
  <c r="Q1555" i="4" s="1"/>
  <c r="O1551" i="4"/>
  <c r="P1551" i="4" s="1"/>
  <c r="Q1551" i="4" s="1"/>
  <c r="O1545" i="4"/>
  <c r="P1545" i="4" s="1"/>
  <c r="Q1545" i="4" s="1"/>
  <c r="O1552" i="4"/>
  <c r="P1552" i="4" s="1"/>
  <c r="Q1552" i="4" s="1"/>
  <c r="O1546" i="4"/>
  <c r="P1546" i="4" s="1"/>
  <c r="Q1546" i="4" s="1"/>
  <c r="O1540" i="4"/>
  <c r="P1540" i="4" s="1"/>
  <c r="Q1540" i="4" s="1"/>
  <c r="O1530" i="4"/>
  <c r="P1530" i="4" s="1"/>
  <c r="Q1530" i="4" s="1"/>
  <c r="O1527" i="4"/>
  <c r="P1527" i="4" s="1"/>
  <c r="Q1527" i="4" s="1"/>
  <c r="O1526" i="4"/>
  <c r="P1526" i="4" s="1"/>
  <c r="Q1526" i="4" s="1"/>
  <c r="O1525" i="4"/>
  <c r="P1525" i="4" s="1"/>
  <c r="Q1525" i="4" s="1"/>
  <c r="O1524" i="4"/>
  <c r="P1524" i="4" s="1"/>
  <c r="Q1524" i="4" s="1"/>
  <c r="O1523" i="4"/>
  <c r="P1523" i="4" s="1"/>
  <c r="Q1523" i="4" s="1"/>
  <c r="O1522" i="4"/>
  <c r="P1522" i="4" s="1"/>
  <c r="Q1522" i="4" s="1"/>
  <c r="O1521" i="4"/>
  <c r="P1521" i="4" s="1"/>
  <c r="Q1521" i="4" s="1"/>
  <c r="O1520" i="4"/>
  <c r="P1520" i="4" s="1"/>
  <c r="Q1520" i="4" s="1"/>
  <c r="O1515" i="4"/>
  <c r="P1515" i="4" s="1"/>
  <c r="Q1515" i="4" s="1"/>
  <c r="O1514" i="4"/>
  <c r="P1514" i="4" s="1"/>
  <c r="Q1514" i="4" s="1"/>
  <c r="O1513" i="4"/>
  <c r="P1513" i="4" s="1"/>
  <c r="Q1513" i="4" s="1"/>
  <c r="O1512" i="4"/>
  <c r="P1512" i="4" s="1"/>
  <c r="Q1512" i="4" s="1"/>
  <c r="O1511" i="4"/>
  <c r="P1511" i="4" s="1"/>
  <c r="Q1511" i="4" s="1"/>
  <c r="O1510" i="4"/>
  <c r="P1510" i="4" s="1"/>
  <c r="Q1510" i="4" s="1"/>
  <c r="O1509" i="4"/>
  <c r="P1509" i="4" s="1"/>
  <c r="Q1509" i="4" s="1"/>
  <c r="O1508" i="4"/>
  <c r="P1508" i="4" s="1"/>
  <c r="Q1508" i="4" s="1"/>
  <c r="O1507" i="4"/>
  <c r="P1507" i="4" s="1"/>
  <c r="Q1507" i="4" s="1"/>
  <c r="O1503" i="4"/>
  <c r="P1503" i="4" s="1"/>
  <c r="Q1503" i="4" s="1"/>
  <c r="O1502" i="4"/>
  <c r="P1502" i="4" s="1"/>
  <c r="Q1502" i="4" s="1"/>
  <c r="O1501" i="4"/>
  <c r="P1501" i="4" s="1"/>
  <c r="Q1501" i="4" s="1"/>
  <c r="O1500" i="4"/>
  <c r="P1500" i="4" s="1"/>
  <c r="Q1500" i="4" s="1"/>
  <c r="O1499" i="4"/>
  <c r="P1499" i="4" s="1"/>
  <c r="Q1499" i="4" s="1"/>
  <c r="O1498" i="4"/>
  <c r="P1498" i="4" s="1"/>
  <c r="Q1498" i="4" s="1"/>
  <c r="O1497" i="4"/>
  <c r="P1497" i="4" s="1"/>
  <c r="Q1497" i="4" s="1"/>
  <c r="O1496" i="4"/>
  <c r="P1496" i="4" s="1"/>
  <c r="Q1496" i="4" s="1"/>
  <c r="O1495" i="4"/>
  <c r="P1495" i="4" s="1"/>
  <c r="Q1495" i="4" s="1"/>
  <c r="O1494" i="4"/>
  <c r="P1494" i="4" s="1"/>
  <c r="Q1494" i="4" s="1"/>
  <c r="O1490" i="4"/>
  <c r="P1490" i="4" s="1"/>
  <c r="Q1490" i="4" s="1"/>
  <c r="O1489" i="4"/>
  <c r="P1489" i="4" s="1"/>
  <c r="Q1489" i="4" s="1"/>
  <c r="O1488" i="4"/>
  <c r="P1488" i="4" s="1"/>
  <c r="Q1488" i="4" s="1"/>
  <c r="O1487" i="4"/>
  <c r="P1487" i="4" s="1"/>
  <c r="Q1487" i="4" s="1"/>
  <c r="O1486" i="4"/>
  <c r="P1486" i="4" s="1"/>
  <c r="Q1486" i="4" s="1"/>
  <c r="O1485" i="4"/>
  <c r="P1485" i="4" s="1"/>
  <c r="Q1485" i="4" s="1"/>
  <c r="O1484" i="4"/>
  <c r="P1484" i="4" s="1"/>
  <c r="Q1484" i="4" s="1"/>
  <c r="O1483" i="4"/>
  <c r="P1483" i="4" s="1"/>
  <c r="Q1483" i="4" s="1"/>
  <c r="O1482" i="4"/>
  <c r="P1482" i="4" s="1"/>
  <c r="Q1482" i="4" s="1"/>
  <c r="O1477" i="4"/>
  <c r="P1477" i="4" s="1"/>
  <c r="Q1477" i="4" s="1"/>
  <c r="O1476" i="4"/>
  <c r="P1476" i="4" s="1"/>
  <c r="Q1476" i="4" s="1"/>
  <c r="O1475" i="4"/>
  <c r="P1475" i="4" s="1"/>
  <c r="Q1475" i="4" s="1"/>
  <c r="O1474" i="4"/>
  <c r="P1474" i="4" s="1"/>
  <c r="Q1474" i="4" s="1"/>
  <c r="O1473" i="4"/>
  <c r="P1473" i="4" s="1"/>
  <c r="Q1473" i="4" s="1"/>
  <c r="O1472" i="4"/>
  <c r="P1472" i="4" s="1"/>
  <c r="Q1472" i="4" s="1"/>
  <c r="O1471" i="4"/>
  <c r="P1471" i="4" s="1"/>
  <c r="Q1471" i="4" s="1"/>
  <c r="O1470" i="4"/>
  <c r="P1470" i="4" s="1"/>
  <c r="Q1470" i="4" s="1"/>
  <c r="O1467" i="4"/>
  <c r="P1467" i="4" s="1"/>
  <c r="Q1467" i="4" s="1"/>
  <c r="O1464" i="4"/>
  <c r="P1464" i="4" s="1"/>
  <c r="Q1464" i="4" s="1"/>
  <c r="O1463" i="4"/>
  <c r="P1463" i="4" s="1"/>
  <c r="Q1463" i="4" s="1"/>
  <c r="O1462" i="4"/>
  <c r="P1462" i="4" s="1"/>
  <c r="Q1462" i="4" s="1"/>
  <c r="O1461" i="4"/>
  <c r="P1461" i="4" s="1"/>
  <c r="Q1461" i="4" s="1"/>
  <c r="O1565" i="4"/>
  <c r="P1565" i="4" s="1"/>
  <c r="Q1565" i="4" s="1"/>
  <c r="O1562" i="4"/>
  <c r="P1562" i="4" s="1"/>
  <c r="Q1562" i="4" s="1"/>
  <c r="O1556" i="4"/>
  <c r="P1556" i="4" s="1"/>
  <c r="Q1556" i="4" s="1"/>
  <c r="O1547" i="4"/>
  <c r="P1547" i="4" s="1"/>
  <c r="Q1547" i="4" s="1"/>
  <c r="O1541" i="4"/>
  <c r="P1541" i="4" s="1"/>
  <c r="Q1541" i="4" s="1"/>
  <c r="O1533" i="4"/>
  <c r="P1533" i="4" s="1"/>
  <c r="Q1533" i="4" s="1"/>
  <c r="O1553" i="4"/>
  <c r="P1553" i="4" s="1"/>
  <c r="Q1553" i="4" s="1"/>
  <c r="O1534" i="4"/>
  <c r="P1534" i="4" s="1"/>
  <c r="Q1534" i="4" s="1"/>
  <c r="O1886" i="4"/>
  <c r="P1886" i="4" s="1"/>
  <c r="Q1886" i="4" s="1"/>
  <c r="O1801" i="4"/>
  <c r="P1801" i="4" s="1"/>
  <c r="Q1801" i="4" s="1"/>
  <c r="O1542" i="4"/>
  <c r="P1542" i="4" s="1"/>
  <c r="Q1542" i="4" s="1"/>
  <c r="O1535" i="4"/>
  <c r="P1535" i="4" s="1"/>
  <c r="Q1535" i="4" s="1"/>
  <c r="O1874" i="4"/>
  <c r="P1874" i="4" s="1"/>
  <c r="Q1874" i="4" s="1"/>
  <c r="O1793" i="4"/>
  <c r="P1793" i="4" s="1"/>
  <c r="Q1793" i="4" s="1"/>
  <c r="O1560" i="4"/>
  <c r="P1560" i="4" s="1"/>
  <c r="Q1560" i="4" s="1"/>
  <c r="O1549" i="4"/>
  <c r="P1549" i="4" s="1"/>
  <c r="Q1549" i="4" s="1"/>
  <c r="O1437" i="4"/>
  <c r="P1437" i="4" s="1"/>
  <c r="Q1437" i="4" s="1"/>
  <c r="O1434" i="4"/>
  <c r="P1434" i="4" s="1"/>
  <c r="Q1434" i="4" s="1"/>
  <c r="O1428" i="4"/>
  <c r="P1428" i="4" s="1"/>
  <c r="Q1428" i="4" s="1"/>
  <c r="O1425" i="4"/>
  <c r="P1425" i="4" s="1"/>
  <c r="Q1425" i="4" s="1"/>
  <c r="O1422" i="4"/>
  <c r="P1422" i="4" s="1"/>
  <c r="Q1422" i="4" s="1"/>
  <c r="O1419" i="4"/>
  <c r="P1419" i="4" s="1"/>
  <c r="Q1419" i="4" s="1"/>
  <c r="O1416" i="4"/>
  <c r="P1416" i="4" s="1"/>
  <c r="Q1416" i="4" s="1"/>
  <c r="O1410" i="4"/>
  <c r="P1410" i="4" s="1"/>
  <c r="Q1410" i="4" s="1"/>
  <c r="O1371" i="4"/>
  <c r="P1371" i="4" s="1"/>
  <c r="Q1371" i="4" s="1"/>
  <c r="O1335" i="4"/>
  <c r="P1335" i="4" s="1"/>
  <c r="Q1335" i="4" s="1"/>
  <c r="O1448" i="4"/>
  <c r="P1448" i="4" s="1"/>
  <c r="Q1448" i="4" s="1"/>
  <c r="O1404" i="4"/>
  <c r="P1404" i="4" s="1"/>
  <c r="Q1404" i="4" s="1"/>
  <c r="O1400" i="4"/>
  <c r="P1400" i="4" s="1"/>
  <c r="Q1400" i="4" s="1"/>
  <c r="O1392" i="4"/>
  <c r="P1392" i="4" s="1"/>
  <c r="Q1392" i="4" s="1"/>
  <c r="O1386" i="4"/>
  <c r="P1386" i="4" s="1"/>
  <c r="Q1386" i="4" s="1"/>
  <c r="O1380" i="4"/>
  <c r="P1380" i="4" s="1"/>
  <c r="Q1380" i="4" s="1"/>
  <c r="O1372" i="4"/>
  <c r="P1372" i="4" s="1"/>
  <c r="Q1372" i="4" s="1"/>
  <c r="O1348" i="4"/>
  <c r="P1348" i="4" s="1"/>
  <c r="Q1348" i="4" s="1"/>
  <c r="O1336" i="4"/>
  <c r="P1336" i="4" s="1"/>
  <c r="Q1336" i="4" s="1"/>
  <c r="O1361" i="4"/>
  <c r="P1361" i="4" s="1"/>
  <c r="Q1361" i="4" s="1"/>
  <c r="O1349" i="4"/>
  <c r="P1349" i="4" s="1"/>
  <c r="Q1349" i="4" s="1"/>
  <c r="O1337" i="4"/>
  <c r="P1337" i="4" s="1"/>
  <c r="Q1337" i="4" s="1"/>
  <c r="O1446" i="4"/>
  <c r="P1446" i="4" s="1"/>
  <c r="Q1446" i="4" s="1"/>
  <c r="O1387" i="4"/>
  <c r="P1387" i="4" s="1"/>
  <c r="Q1387" i="4" s="1"/>
  <c r="O1381" i="4"/>
  <c r="P1381" i="4" s="1"/>
  <c r="Q1381" i="4" s="1"/>
  <c r="O1374" i="4"/>
  <c r="P1374" i="4" s="1"/>
  <c r="Q1374" i="4" s="1"/>
  <c r="O1362" i="4"/>
  <c r="P1362" i="4" s="1"/>
  <c r="Q1362" i="4" s="1"/>
  <c r="O1460" i="4"/>
  <c r="P1460" i="4" s="1"/>
  <c r="Q1460" i="4" s="1"/>
  <c r="O1458" i="4"/>
  <c r="P1458" i="4" s="1"/>
  <c r="Q1458" i="4" s="1"/>
  <c r="O1451" i="4"/>
  <c r="P1451" i="4" s="1"/>
  <c r="Q1451" i="4" s="1"/>
  <c r="O1441" i="4"/>
  <c r="P1441" i="4" s="1"/>
  <c r="Q1441" i="4" s="1"/>
  <c r="O1438" i="4"/>
  <c r="P1438" i="4" s="1"/>
  <c r="Q1438" i="4" s="1"/>
  <c r="O1435" i="4"/>
  <c r="P1435" i="4" s="1"/>
  <c r="Q1435" i="4" s="1"/>
  <c r="O1429" i="4"/>
  <c r="P1429" i="4" s="1"/>
  <c r="Q1429" i="4" s="1"/>
  <c r="O1423" i="4"/>
  <c r="P1423" i="4" s="1"/>
  <c r="Q1423" i="4" s="1"/>
  <c r="O1417" i="4"/>
  <c r="P1417" i="4" s="1"/>
  <c r="Q1417" i="4" s="1"/>
  <c r="O1411" i="4"/>
  <c r="P1411" i="4" s="1"/>
  <c r="Q1411" i="4" s="1"/>
  <c r="O1401" i="4"/>
  <c r="P1401" i="4" s="1"/>
  <c r="Q1401" i="4" s="1"/>
  <c r="O1397" i="4"/>
  <c r="P1397" i="4" s="1"/>
  <c r="Q1397" i="4" s="1"/>
  <c r="O1393" i="4"/>
  <c r="P1393" i="4" s="1"/>
  <c r="Q1393" i="4" s="1"/>
  <c r="O1375" i="4"/>
  <c r="P1375" i="4" s="1"/>
  <c r="Q1375" i="4" s="1"/>
  <c r="O1363" i="4"/>
  <c r="P1363" i="4" s="1"/>
  <c r="Q1363" i="4" s="1"/>
  <c r="O1339" i="4"/>
  <c r="P1339" i="4" s="1"/>
  <c r="Q1339" i="4" s="1"/>
  <c r="O1327" i="4"/>
  <c r="P1327" i="4" s="1"/>
  <c r="Q1327" i="4" s="1"/>
  <c r="O1326" i="4"/>
  <c r="P1326" i="4" s="1"/>
  <c r="Q1326" i="4" s="1"/>
  <c r="O1322" i="4"/>
  <c r="P1322" i="4" s="1"/>
  <c r="Q1322" i="4" s="1"/>
  <c r="O1318" i="4"/>
  <c r="P1318" i="4" s="1"/>
  <c r="Q1318" i="4" s="1"/>
  <c r="O1317" i="4"/>
  <c r="P1317" i="4" s="1"/>
  <c r="Q1317" i="4" s="1"/>
  <c r="O1316" i="4"/>
  <c r="P1316" i="4" s="1"/>
  <c r="Q1316" i="4" s="1"/>
  <c r="O1315" i="4"/>
  <c r="P1315" i="4" s="1"/>
  <c r="Q1315" i="4" s="1"/>
  <c r="O1314" i="4"/>
  <c r="P1314" i="4" s="1"/>
  <c r="Q1314" i="4" s="1"/>
  <c r="O1313" i="4"/>
  <c r="P1313" i="4" s="1"/>
  <c r="Q1313" i="4" s="1"/>
  <c r="O1312" i="4"/>
  <c r="P1312" i="4" s="1"/>
  <c r="Q1312" i="4" s="1"/>
  <c r="O1307" i="4"/>
  <c r="P1307" i="4" s="1"/>
  <c r="Q1307" i="4" s="1"/>
  <c r="O1306" i="4"/>
  <c r="P1306" i="4" s="1"/>
  <c r="Q1306" i="4" s="1"/>
  <c r="O1305" i="4"/>
  <c r="P1305" i="4" s="1"/>
  <c r="Q1305" i="4" s="1"/>
  <c r="O1304" i="4"/>
  <c r="P1304" i="4" s="1"/>
  <c r="Q1304" i="4" s="1"/>
  <c r="O1303" i="4"/>
  <c r="P1303" i="4" s="1"/>
  <c r="Q1303" i="4" s="1"/>
  <c r="O1302" i="4"/>
  <c r="P1302" i="4" s="1"/>
  <c r="Q1302" i="4" s="1"/>
  <c r="O1300" i="4"/>
  <c r="P1300" i="4" s="1"/>
  <c r="Q1300" i="4" s="1"/>
  <c r="O1299" i="4"/>
  <c r="P1299" i="4" s="1"/>
  <c r="Q1299" i="4" s="1"/>
  <c r="O1297" i="4"/>
  <c r="P1297" i="4" s="1"/>
  <c r="Q1297" i="4" s="1"/>
  <c r="O1294" i="4"/>
  <c r="P1294" i="4" s="1"/>
  <c r="Q1294" i="4" s="1"/>
  <c r="O1293" i="4"/>
  <c r="P1293" i="4" s="1"/>
  <c r="Q1293" i="4" s="1"/>
  <c r="O1292" i="4"/>
  <c r="P1292" i="4" s="1"/>
  <c r="Q1292" i="4" s="1"/>
  <c r="O1291" i="4"/>
  <c r="P1291" i="4" s="1"/>
  <c r="Q1291" i="4" s="1"/>
  <c r="O1290" i="4"/>
  <c r="P1290" i="4" s="1"/>
  <c r="Q1290" i="4" s="1"/>
  <c r="O1288" i="4"/>
  <c r="P1288" i="4" s="1"/>
  <c r="Q1288" i="4" s="1"/>
  <c r="O1287" i="4"/>
  <c r="P1287" i="4" s="1"/>
  <c r="Q1287" i="4" s="1"/>
  <c r="O1286" i="4"/>
  <c r="P1286" i="4" s="1"/>
  <c r="Q1286" i="4" s="1"/>
  <c r="O1281" i="4"/>
  <c r="P1281" i="4" s="1"/>
  <c r="Q1281" i="4" s="1"/>
  <c r="O1280" i="4"/>
  <c r="P1280" i="4" s="1"/>
  <c r="Q1280" i="4" s="1"/>
  <c r="O1279" i="4"/>
  <c r="P1279" i="4" s="1"/>
  <c r="Q1279" i="4" s="1"/>
  <c r="O1278" i="4"/>
  <c r="P1278" i="4" s="1"/>
  <c r="Q1278" i="4" s="1"/>
  <c r="O1277" i="4"/>
  <c r="P1277" i="4" s="1"/>
  <c r="Q1277" i="4" s="1"/>
  <c r="O1275" i="4"/>
  <c r="P1275" i="4" s="1"/>
  <c r="Q1275" i="4" s="1"/>
  <c r="O1274" i="4"/>
  <c r="P1274" i="4" s="1"/>
  <c r="Q1274" i="4" s="1"/>
  <c r="O1272" i="4"/>
  <c r="P1272" i="4" s="1"/>
  <c r="Q1272" i="4" s="1"/>
  <c r="O1267" i="4"/>
  <c r="P1267" i="4" s="1"/>
  <c r="Q1267" i="4" s="1"/>
  <c r="O1266" i="4"/>
  <c r="P1266" i="4" s="1"/>
  <c r="Q1266" i="4" s="1"/>
  <c r="O1265" i="4"/>
  <c r="P1265" i="4" s="1"/>
  <c r="Q1265" i="4" s="1"/>
  <c r="O1264" i="4"/>
  <c r="P1264" i="4" s="1"/>
  <c r="Q1264" i="4" s="1"/>
  <c r="O1263" i="4"/>
  <c r="P1263" i="4" s="1"/>
  <c r="Q1263" i="4" s="1"/>
  <c r="O1261" i="4"/>
  <c r="P1261" i="4" s="1"/>
  <c r="Q1261" i="4" s="1"/>
  <c r="O1260" i="4"/>
  <c r="P1260" i="4" s="1"/>
  <c r="Q1260" i="4" s="1"/>
  <c r="O1259" i="4"/>
  <c r="P1259" i="4" s="1"/>
  <c r="Q1259" i="4" s="1"/>
  <c r="O1258" i="4"/>
  <c r="P1258" i="4" s="1"/>
  <c r="Q1258" i="4" s="1"/>
  <c r="O1257" i="4"/>
  <c r="P1257" i="4" s="1"/>
  <c r="Q1257" i="4" s="1"/>
  <c r="O1256" i="4"/>
  <c r="P1256" i="4" s="1"/>
  <c r="Q1256" i="4" s="1"/>
  <c r="O1253" i="4"/>
  <c r="P1253" i="4" s="1"/>
  <c r="Q1253" i="4" s="1"/>
  <c r="O1250" i="4"/>
  <c r="P1250" i="4" s="1"/>
  <c r="Q1250" i="4" s="1"/>
  <c r="O1249" i="4"/>
  <c r="P1249" i="4" s="1"/>
  <c r="Q1249" i="4" s="1"/>
  <c r="O1248" i="4"/>
  <c r="P1248" i="4" s="1"/>
  <c r="Q1248" i="4" s="1"/>
  <c r="O1247" i="4"/>
  <c r="P1247" i="4" s="1"/>
  <c r="Q1247" i="4" s="1"/>
  <c r="O1245" i="4"/>
  <c r="P1245" i="4" s="1"/>
  <c r="Q1245" i="4" s="1"/>
  <c r="O1244" i="4"/>
  <c r="P1244" i="4" s="1"/>
  <c r="Q1244" i="4" s="1"/>
  <c r="O1243" i="4"/>
  <c r="P1243" i="4" s="1"/>
  <c r="Q1243" i="4" s="1"/>
  <c r="O1241" i="4"/>
  <c r="P1241" i="4" s="1"/>
  <c r="Q1241" i="4" s="1"/>
  <c r="O1240" i="4"/>
  <c r="P1240" i="4" s="1"/>
  <c r="Q1240" i="4" s="1"/>
  <c r="O1239" i="4"/>
  <c r="P1239" i="4" s="1"/>
  <c r="Q1239" i="4" s="1"/>
  <c r="O1238" i="4"/>
  <c r="P1238" i="4" s="1"/>
  <c r="Q1238" i="4" s="1"/>
  <c r="O1234" i="4"/>
  <c r="P1234" i="4" s="1"/>
  <c r="Q1234" i="4" s="1"/>
  <c r="O1814" i="4"/>
  <c r="P1814" i="4" s="1"/>
  <c r="Q1814" i="4" s="1"/>
  <c r="O1557" i="4"/>
  <c r="P1557" i="4" s="1"/>
  <c r="Q1557" i="4" s="1"/>
  <c r="O1537" i="4"/>
  <c r="P1537" i="4" s="1"/>
  <c r="Q1537" i="4" s="1"/>
  <c r="O1449" i="4"/>
  <c r="P1449" i="4" s="1"/>
  <c r="Q1449" i="4" s="1"/>
  <c r="O1341" i="4"/>
  <c r="P1341" i="4" s="1"/>
  <c r="Q1341" i="4" s="1"/>
  <c r="O1454" i="4"/>
  <c r="P1454" i="4" s="1"/>
  <c r="Q1454" i="4" s="1"/>
  <c r="O1402" i="4"/>
  <c r="P1402" i="4" s="1"/>
  <c r="Q1402" i="4" s="1"/>
  <c r="O1550" i="4"/>
  <c r="P1550" i="4" s="1"/>
  <c r="Q1550" i="4" s="1"/>
  <c r="O1450" i="4"/>
  <c r="P1450" i="4" s="1"/>
  <c r="Q1450" i="4" s="1"/>
  <c r="O1385" i="4"/>
  <c r="P1385" i="4" s="1"/>
  <c r="Q1385" i="4" s="1"/>
  <c r="O1379" i="4"/>
  <c r="P1379" i="4" s="1"/>
  <c r="Q1379" i="4" s="1"/>
  <c r="O1370" i="4"/>
  <c r="P1370" i="4" s="1"/>
  <c r="Q1370" i="4" s="1"/>
  <c r="O1358" i="4"/>
  <c r="P1358" i="4" s="1"/>
  <c r="Q1358" i="4" s="1"/>
  <c r="O1390" i="4"/>
  <c r="P1390" i="4" s="1"/>
  <c r="Q1390" i="4" s="1"/>
  <c r="O1356" i="4"/>
  <c r="P1356" i="4" s="1"/>
  <c r="Q1356" i="4" s="1"/>
  <c r="O1229" i="4"/>
  <c r="P1229" i="4" s="1"/>
  <c r="Q1229" i="4" s="1"/>
  <c r="O1219" i="4"/>
  <c r="P1219" i="4" s="1"/>
  <c r="Q1219" i="4" s="1"/>
  <c r="O1213" i="4"/>
  <c r="P1213" i="4" s="1"/>
  <c r="Q1213" i="4" s="1"/>
  <c r="O1207" i="4"/>
  <c r="P1207" i="4" s="1"/>
  <c r="Q1207" i="4" s="1"/>
  <c r="O1201" i="4"/>
  <c r="P1201" i="4" s="1"/>
  <c r="Q1201" i="4" s="1"/>
  <c r="O1195" i="4"/>
  <c r="P1195" i="4" s="1"/>
  <c r="Q1195" i="4" s="1"/>
  <c r="O1189" i="4"/>
  <c r="P1189" i="4" s="1"/>
  <c r="Q1189" i="4" s="1"/>
  <c r="O1183" i="4"/>
  <c r="P1183" i="4" s="1"/>
  <c r="Q1183" i="4" s="1"/>
  <c r="O1457" i="4"/>
  <c r="P1457" i="4" s="1"/>
  <c r="Q1457" i="4" s="1"/>
  <c r="O1389" i="4"/>
  <c r="P1389" i="4" s="1"/>
  <c r="Q1389" i="4" s="1"/>
  <c r="O1333" i="4"/>
  <c r="P1333" i="4" s="1"/>
  <c r="Q1333" i="4" s="1"/>
  <c r="O1442" i="4"/>
  <c r="P1442" i="4" s="1"/>
  <c r="Q1442" i="4" s="1"/>
  <c r="O1436" i="4"/>
  <c r="P1436" i="4" s="1"/>
  <c r="Q1436" i="4" s="1"/>
  <c r="O1430" i="4"/>
  <c r="P1430" i="4" s="1"/>
  <c r="Q1430" i="4" s="1"/>
  <c r="O1424" i="4"/>
  <c r="P1424" i="4" s="1"/>
  <c r="Q1424" i="4" s="1"/>
  <c r="O1418" i="4"/>
  <c r="P1418" i="4" s="1"/>
  <c r="Q1418" i="4" s="1"/>
  <c r="O1412" i="4"/>
  <c r="P1412" i="4" s="1"/>
  <c r="Q1412" i="4" s="1"/>
  <c r="O1406" i="4"/>
  <c r="P1406" i="4" s="1"/>
  <c r="Q1406" i="4" s="1"/>
  <c r="O1355" i="4"/>
  <c r="P1355" i="4" s="1"/>
  <c r="Q1355" i="4" s="1"/>
  <c r="O1233" i="4"/>
  <c r="P1233" i="4" s="1"/>
  <c r="Q1233" i="4" s="1"/>
  <c r="O1220" i="4"/>
  <c r="P1220" i="4" s="1"/>
  <c r="Q1220" i="4" s="1"/>
  <c r="O1214" i="4"/>
  <c r="P1214" i="4" s="1"/>
  <c r="Q1214" i="4" s="1"/>
  <c r="O1208" i="4"/>
  <c r="P1208" i="4" s="1"/>
  <c r="Q1208" i="4" s="1"/>
  <c r="O1202" i="4"/>
  <c r="P1202" i="4" s="1"/>
  <c r="Q1202" i="4" s="1"/>
  <c r="O1196" i="4"/>
  <c r="P1196" i="4" s="1"/>
  <c r="Q1196" i="4" s="1"/>
  <c r="O1190" i="4"/>
  <c r="P1190" i="4" s="1"/>
  <c r="Q1190" i="4" s="1"/>
  <c r="O1184" i="4"/>
  <c r="P1184" i="4" s="1"/>
  <c r="Q1184" i="4" s="1"/>
  <c r="O1378" i="4"/>
  <c r="P1378" i="4" s="1"/>
  <c r="Q1378" i="4" s="1"/>
  <c r="O1368" i="4"/>
  <c r="P1368" i="4" s="1"/>
  <c r="Q1368" i="4" s="1"/>
  <c r="O1230" i="4"/>
  <c r="P1230" i="4" s="1"/>
  <c r="Q1230" i="4" s="1"/>
  <c r="O1226" i="4"/>
  <c r="P1226" i="4" s="1"/>
  <c r="Q1226" i="4" s="1"/>
  <c r="O1175" i="4"/>
  <c r="P1175" i="4" s="1"/>
  <c r="Q1175" i="4" s="1"/>
  <c r="O1174" i="4"/>
  <c r="P1174" i="4" s="1"/>
  <c r="Q1174" i="4" s="1"/>
  <c r="O1171" i="4"/>
  <c r="P1171" i="4" s="1"/>
  <c r="Q1171" i="4" s="1"/>
  <c r="O1170" i="4"/>
  <c r="P1170" i="4" s="1"/>
  <c r="Q1170" i="4" s="1"/>
  <c r="O1169" i="4"/>
  <c r="P1169" i="4" s="1"/>
  <c r="Q1169" i="4" s="1"/>
  <c r="O1168" i="4"/>
  <c r="P1168" i="4" s="1"/>
  <c r="Q1168" i="4" s="1"/>
  <c r="O1167" i="4"/>
  <c r="P1167" i="4" s="1"/>
  <c r="Q1167" i="4" s="1"/>
  <c r="O1166" i="4"/>
  <c r="P1166" i="4" s="1"/>
  <c r="Q1166" i="4" s="1"/>
  <c r="O1165" i="4"/>
  <c r="P1165" i="4" s="1"/>
  <c r="Q1165" i="4" s="1"/>
  <c r="O1164" i="4"/>
  <c r="P1164" i="4" s="1"/>
  <c r="Q1164" i="4" s="1"/>
  <c r="O1163" i="4"/>
  <c r="P1163" i="4" s="1"/>
  <c r="Q1163" i="4" s="1"/>
  <c r="O1162" i="4"/>
  <c r="P1162" i="4" s="1"/>
  <c r="Q1162" i="4" s="1"/>
  <c r="O1158" i="4"/>
  <c r="P1158" i="4" s="1"/>
  <c r="Q1158" i="4" s="1"/>
  <c r="O1157" i="4"/>
  <c r="P1157" i="4" s="1"/>
  <c r="Q1157" i="4" s="1"/>
  <c r="O1156" i="4"/>
  <c r="P1156" i="4" s="1"/>
  <c r="Q1156" i="4" s="1"/>
  <c r="O1155" i="4"/>
  <c r="P1155" i="4" s="1"/>
  <c r="Q1155" i="4" s="1"/>
  <c r="O1153" i="4"/>
  <c r="P1153" i="4" s="1"/>
  <c r="Q1153" i="4" s="1"/>
  <c r="O1151" i="4"/>
  <c r="P1151" i="4" s="1"/>
  <c r="Q1151" i="4" s="1"/>
  <c r="O1148" i="4"/>
  <c r="P1148" i="4" s="1"/>
  <c r="Q1148" i="4" s="1"/>
  <c r="O1147" i="4"/>
  <c r="P1147" i="4" s="1"/>
  <c r="Q1147" i="4" s="1"/>
  <c r="O1146" i="4"/>
  <c r="P1146" i="4" s="1"/>
  <c r="Q1146" i="4" s="1"/>
  <c r="O1143" i="4"/>
  <c r="P1143" i="4" s="1"/>
  <c r="Q1143" i="4" s="1"/>
  <c r="O1142" i="4"/>
  <c r="P1142" i="4" s="1"/>
  <c r="Q1142" i="4" s="1"/>
  <c r="O1140" i="4"/>
  <c r="P1140" i="4" s="1"/>
  <c r="Q1140" i="4" s="1"/>
  <c r="O1139" i="4"/>
  <c r="P1139" i="4" s="1"/>
  <c r="Q1139" i="4" s="1"/>
  <c r="O1138" i="4"/>
  <c r="P1138" i="4" s="1"/>
  <c r="Q1138" i="4" s="1"/>
  <c r="O1136" i="4"/>
  <c r="P1136" i="4" s="1"/>
  <c r="Q1136" i="4" s="1"/>
  <c r="O1135" i="4"/>
  <c r="P1135" i="4" s="1"/>
  <c r="Q1135" i="4" s="1"/>
  <c r="O1134" i="4"/>
  <c r="P1134" i="4" s="1"/>
  <c r="Q1134" i="4" s="1"/>
  <c r="O1131" i="4"/>
  <c r="P1131" i="4" s="1"/>
  <c r="Q1131" i="4" s="1"/>
  <c r="O1130" i="4"/>
  <c r="P1130" i="4" s="1"/>
  <c r="Q1130" i="4" s="1"/>
  <c r="O1128" i="4"/>
  <c r="P1128" i="4" s="1"/>
  <c r="Q1128" i="4" s="1"/>
  <c r="O1127" i="4"/>
  <c r="P1127" i="4" s="1"/>
  <c r="Q1127" i="4" s="1"/>
  <c r="O1126" i="4"/>
  <c r="P1126" i="4" s="1"/>
  <c r="Q1126" i="4" s="1"/>
  <c r="O1124" i="4"/>
  <c r="P1124" i="4" s="1"/>
  <c r="Q1124" i="4" s="1"/>
  <c r="O1123" i="4"/>
  <c r="P1123" i="4" s="1"/>
  <c r="Q1123" i="4" s="1"/>
  <c r="O1120" i="4"/>
  <c r="P1120" i="4" s="1"/>
  <c r="Q1120" i="4" s="1"/>
  <c r="O1117" i="4"/>
  <c r="P1117" i="4" s="1"/>
  <c r="Q1117" i="4" s="1"/>
  <c r="O1116" i="4"/>
  <c r="P1116" i="4" s="1"/>
  <c r="Q1116" i="4" s="1"/>
  <c r="O1115" i="4"/>
  <c r="P1115" i="4" s="1"/>
  <c r="Q1115" i="4" s="1"/>
  <c r="O1114" i="4"/>
  <c r="P1114" i="4" s="1"/>
  <c r="Q1114" i="4" s="1"/>
  <c r="O1112" i="4"/>
  <c r="P1112" i="4" s="1"/>
  <c r="Q1112" i="4" s="1"/>
  <c r="O1109" i="4"/>
  <c r="P1109" i="4" s="1"/>
  <c r="Q1109" i="4" s="1"/>
  <c r="O1108" i="4"/>
  <c r="P1108" i="4" s="1"/>
  <c r="Q1108" i="4" s="1"/>
  <c r="O1107" i="4"/>
  <c r="P1107" i="4" s="1"/>
  <c r="Q1107" i="4" s="1"/>
  <c r="O1105" i="4"/>
  <c r="P1105" i="4" s="1"/>
  <c r="Q1105" i="4" s="1"/>
  <c r="O1102" i="4"/>
  <c r="P1102" i="4" s="1"/>
  <c r="Q1102" i="4" s="1"/>
  <c r="O1101" i="4"/>
  <c r="P1101" i="4" s="1"/>
  <c r="Q1101" i="4" s="1"/>
  <c r="O1099" i="4"/>
  <c r="P1099" i="4" s="1"/>
  <c r="Q1099" i="4" s="1"/>
  <c r="O1098" i="4"/>
  <c r="P1098" i="4" s="1"/>
  <c r="Q1098" i="4" s="1"/>
  <c r="O1096" i="4"/>
  <c r="P1096" i="4" s="1"/>
  <c r="Q1096" i="4" s="1"/>
  <c r="O1095" i="4"/>
  <c r="P1095" i="4" s="1"/>
  <c r="Q1095" i="4" s="1"/>
  <c r="O1092" i="4"/>
  <c r="P1092" i="4" s="1"/>
  <c r="Q1092" i="4" s="1"/>
  <c r="O1091" i="4"/>
  <c r="P1091" i="4" s="1"/>
  <c r="Q1091" i="4" s="1"/>
  <c r="O1086" i="4"/>
  <c r="P1086" i="4" s="1"/>
  <c r="Q1086" i="4" s="1"/>
  <c r="O1085" i="4"/>
  <c r="P1085" i="4" s="1"/>
  <c r="Q1085" i="4" s="1"/>
  <c r="O1084" i="4"/>
  <c r="P1084" i="4" s="1"/>
  <c r="Q1084" i="4" s="1"/>
  <c r="O1083" i="4"/>
  <c r="P1083" i="4" s="1"/>
  <c r="Q1083" i="4" s="1"/>
  <c r="O1082" i="4"/>
  <c r="P1082" i="4" s="1"/>
  <c r="Q1082" i="4" s="1"/>
  <c r="O1078" i="4"/>
  <c r="P1078" i="4" s="1"/>
  <c r="Q1078" i="4" s="1"/>
  <c r="O1076" i="4"/>
  <c r="P1076" i="4" s="1"/>
  <c r="Q1076" i="4" s="1"/>
  <c r="O1075" i="4"/>
  <c r="P1075" i="4" s="1"/>
  <c r="Q1075" i="4" s="1"/>
  <c r="O1072" i="4"/>
  <c r="P1072" i="4" s="1"/>
  <c r="Q1072" i="4" s="1"/>
  <c r="O1071" i="4"/>
  <c r="P1071" i="4" s="1"/>
  <c r="Q1071" i="4" s="1"/>
  <c r="O1070" i="4"/>
  <c r="P1070" i="4" s="1"/>
  <c r="Q1070" i="4" s="1"/>
  <c r="O1069" i="4"/>
  <c r="P1069" i="4" s="1"/>
  <c r="Q1069" i="4" s="1"/>
  <c r="O1068" i="4"/>
  <c r="P1068" i="4" s="1"/>
  <c r="Q1068" i="4" s="1"/>
  <c r="O1067" i="4"/>
  <c r="P1067" i="4" s="1"/>
  <c r="Q1067" i="4" s="1"/>
  <c r="O1063" i="4"/>
  <c r="P1063" i="4" s="1"/>
  <c r="Q1063" i="4" s="1"/>
  <c r="O1062" i="4"/>
  <c r="P1062" i="4" s="1"/>
  <c r="Q1062" i="4" s="1"/>
  <c r="O1059" i="4"/>
  <c r="P1059" i="4" s="1"/>
  <c r="Q1059" i="4" s="1"/>
  <c r="O1058" i="4"/>
  <c r="P1058" i="4" s="1"/>
  <c r="Q1058" i="4" s="1"/>
  <c r="O1056" i="4"/>
  <c r="P1056" i="4" s="1"/>
  <c r="Q1056" i="4" s="1"/>
  <c r="O1055" i="4"/>
  <c r="P1055" i="4" s="1"/>
  <c r="Q1055" i="4" s="1"/>
  <c r="O1054" i="4"/>
  <c r="P1054" i="4" s="1"/>
  <c r="Q1054" i="4" s="1"/>
  <c r="O1051" i="4"/>
  <c r="P1051" i="4" s="1"/>
  <c r="Q1051" i="4" s="1"/>
  <c r="O1050" i="4"/>
  <c r="P1050" i="4" s="1"/>
  <c r="Q1050" i="4" s="1"/>
  <c r="O1048" i="4"/>
  <c r="P1048" i="4" s="1"/>
  <c r="Q1048" i="4" s="1"/>
  <c r="O1045" i="4"/>
  <c r="P1045" i="4" s="1"/>
  <c r="Q1045" i="4" s="1"/>
  <c r="O1043" i="4"/>
  <c r="P1043" i="4" s="1"/>
  <c r="Q1043" i="4" s="1"/>
  <c r="O1042" i="4"/>
  <c r="P1042" i="4" s="1"/>
  <c r="Q1042" i="4" s="1"/>
  <c r="O1041" i="4"/>
  <c r="P1041" i="4" s="1"/>
  <c r="Q1041" i="4" s="1"/>
  <c r="O1040" i="4"/>
  <c r="P1040" i="4" s="1"/>
  <c r="Q1040" i="4" s="1"/>
  <c r="O1037" i="4"/>
  <c r="P1037" i="4" s="1"/>
  <c r="Q1037" i="4" s="1"/>
  <c r="O1036" i="4"/>
  <c r="P1036" i="4" s="1"/>
  <c r="Q1036" i="4" s="1"/>
  <c r="O1035" i="4"/>
  <c r="P1035" i="4" s="1"/>
  <c r="Q1035" i="4" s="1"/>
  <c r="O1034" i="4"/>
  <c r="P1034" i="4" s="1"/>
  <c r="Q1034" i="4" s="1"/>
  <c r="O1032" i="4"/>
  <c r="P1032" i="4" s="1"/>
  <c r="Q1032" i="4" s="1"/>
  <c r="O1030" i="4"/>
  <c r="P1030" i="4" s="1"/>
  <c r="Q1030" i="4" s="1"/>
  <c r="O1029" i="4"/>
  <c r="P1029" i="4" s="1"/>
  <c r="Q1029" i="4" s="1"/>
  <c r="O1028" i="4"/>
  <c r="P1028" i="4" s="1"/>
  <c r="Q1028" i="4" s="1"/>
  <c r="O1027" i="4"/>
  <c r="P1027" i="4" s="1"/>
  <c r="Q1027" i="4" s="1"/>
  <c r="O1026" i="4"/>
  <c r="P1026" i="4" s="1"/>
  <c r="Q1026" i="4" s="1"/>
  <c r="O1024" i="4"/>
  <c r="P1024" i="4" s="1"/>
  <c r="Q1024" i="4" s="1"/>
  <c r="O1023" i="4"/>
  <c r="P1023" i="4" s="1"/>
  <c r="Q1023" i="4" s="1"/>
  <c r="O1022" i="4"/>
  <c r="P1022" i="4" s="1"/>
  <c r="Q1022" i="4" s="1"/>
  <c r="O1020" i="4"/>
  <c r="P1020" i="4" s="1"/>
  <c r="Q1020" i="4" s="1"/>
  <c r="O1016" i="4"/>
  <c r="P1016" i="4" s="1"/>
  <c r="Q1016" i="4" s="1"/>
  <c r="O1014" i="4"/>
  <c r="P1014" i="4" s="1"/>
  <c r="Q1014" i="4" s="1"/>
  <c r="O1013" i="4"/>
  <c r="P1013" i="4" s="1"/>
  <c r="Q1013" i="4" s="1"/>
  <c r="O1012" i="4"/>
  <c r="P1012" i="4" s="1"/>
  <c r="Q1012" i="4" s="1"/>
  <c r="O1011" i="4"/>
  <c r="P1011" i="4" s="1"/>
  <c r="Q1011" i="4" s="1"/>
  <c r="O1010" i="4"/>
  <c r="P1010" i="4" s="1"/>
  <c r="Q1010" i="4" s="1"/>
  <c r="O1009" i="4"/>
  <c r="P1009" i="4" s="1"/>
  <c r="Q1009" i="4" s="1"/>
  <c r="O1008" i="4"/>
  <c r="P1008" i="4" s="1"/>
  <c r="Q1008" i="4" s="1"/>
  <c r="O1007" i="4"/>
  <c r="P1007" i="4" s="1"/>
  <c r="Q1007" i="4" s="1"/>
  <c r="O1001" i="4"/>
  <c r="P1001" i="4" s="1"/>
  <c r="Q1001" i="4" s="1"/>
  <c r="O998" i="4"/>
  <c r="P998" i="4" s="1"/>
  <c r="Q998" i="4" s="1"/>
  <c r="O996" i="4"/>
  <c r="P996" i="4" s="1"/>
  <c r="Q996" i="4" s="1"/>
  <c r="O994" i="4"/>
  <c r="P994" i="4" s="1"/>
  <c r="Q994" i="4" s="1"/>
  <c r="O993" i="4"/>
  <c r="P993" i="4" s="1"/>
  <c r="Q993" i="4" s="1"/>
  <c r="O992" i="4"/>
  <c r="P992" i="4" s="1"/>
  <c r="Q992" i="4" s="1"/>
  <c r="O990" i="4"/>
  <c r="P990" i="4" s="1"/>
  <c r="Q990" i="4" s="1"/>
  <c r="O989" i="4"/>
  <c r="P989" i="4" s="1"/>
  <c r="Q989" i="4" s="1"/>
  <c r="O988" i="4"/>
  <c r="P988" i="4" s="1"/>
  <c r="Q988" i="4" s="1"/>
  <c r="O987" i="4"/>
  <c r="P987" i="4" s="1"/>
  <c r="Q987" i="4" s="1"/>
  <c r="O984" i="4"/>
  <c r="P984" i="4" s="1"/>
  <c r="Q984" i="4" s="1"/>
  <c r="O981" i="4"/>
  <c r="P981" i="4" s="1"/>
  <c r="Q981" i="4" s="1"/>
  <c r="O980" i="4"/>
  <c r="P980" i="4" s="1"/>
  <c r="Q980" i="4" s="1"/>
  <c r="O979" i="4"/>
  <c r="P979" i="4" s="1"/>
  <c r="Q979" i="4" s="1"/>
  <c r="O1345" i="4"/>
  <c r="P1345" i="4" s="1"/>
  <c r="Q1345" i="4" s="1"/>
  <c r="O1221" i="4"/>
  <c r="P1221" i="4" s="1"/>
  <c r="Q1221" i="4" s="1"/>
  <c r="O1215" i="4"/>
  <c r="P1215" i="4" s="1"/>
  <c r="Q1215" i="4" s="1"/>
  <c r="O1209" i="4"/>
  <c r="P1209" i="4" s="1"/>
  <c r="Q1209" i="4" s="1"/>
  <c r="O1203" i="4"/>
  <c r="P1203" i="4" s="1"/>
  <c r="Q1203" i="4" s="1"/>
  <c r="O1197" i="4"/>
  <c r="P1197" i="4" s="1"/>
  <c r="Q1197" i="4" s="1"/>
  <c r="O1191" i="4"/>
  <c r="P1191" i="4" s="1"/>
  <c r="Q1191" i="4" s="1"/>
  <c r="O1185" i="4"/>
  <c r="P1185" i="4" s="1"/>
  <c r="Q1185" i="4" s="1"/>
  <c r="O1447" i="4"/>
  <c r="P1447" i="4" s="1"/>
  <c r="Q1447" i="4" s="1"/>
  <c r="O1377" i="4"/>
  <c r="P1377" i="4" s="1"/>
  <c r="Q1377" i="4" s="1"/>
  <c r="O1177" i="4"/>
  <c r="P1177" i="4" s="1"/>
  <c r="Q1177" i="4" s="1"/>
  <c r="O1459" i="4"/>
  <c r="P1459" i="4" s="1"/>
  <c r="Q1459" i="4" s="1"/>
  <c r="O1403" i="4"/>
  <c r="P1403" i="4" s="1"/>
  <c r="Q1403" i="4" s="1"/>
  <c r="O1343" i="4"/>
  <c r="P1343" i="4" s="1"/>
  <c r="Q1343" i="4" s="1"/>
  <c r="O1232" i="4"/>
  <c r="P1232" i="4" s="1"/>
  <c r="Q1232" i="4" s="1"/>
  <c r="O1218" i="4"/>
  <c r="P1218" i="4" s="1"/>
  <c r="Q1218" i="4" s="1"/>
  <c r="O1212" i="4"/>
  <c r="P1212" i="4" s="1"/>
  <c r="Q1212" i="4" s="1"/>
  <c r="O1206" i="4"/>
  <c r="P1206" i="4" s="1"/>
  <c r="Q1206" i="4" s="1"/>
  <c r="O1200" i="4"/>
  <c r="P1200" i="4" s="1"/>
  <c r="Q1200" i="4" s="1"/>
  <c r="O1194" i="4"/>
  <c r="P1194" i="4" s="1"/>
  <c r="Q1194" i="4" s="1"/>
  <c r="O1188" i="4"/>
  <c r="P1188" i="4" s="1"/>
  <c r="Q1188" i="4" s="1"/>
  <c r="O1182" i="4"/>
  <c r="P1182" i="4" s="1"/>
  <c r="Q1182" i="4" s="1"/>
  <c r="O1231" i="4"/>
  <c r="P1231" i="4" s="1"/>
  <c r="Q1231" i="4" s="1"/>
  <c r="O1227" i="4"/>
  <c r="P1227" i="4" s="1"/>
  <c r="Q1227" i="4" s="1"/>
  <c r="O1198" i="4"/>
  <c r="P1198" i="4" s="1"/>
  <c r="Q1198" i="4" s="1"/>
  <c r="O955" i="4"/>
  <c r="P955" i="4" s="1"/>
  <c r="Q955" i="4" s="1"/>
  <c r="O943" i="4"/>
  <c r="P943" i="4" s="1"/>
  <c r="Q943" i="4" s="1"/>
  <c r="O941" i="4"/>
  <c r="P941" i="4" s="1"/>
  <c r="Q941" i="4" s="1"/>
  <c r="O939" i="4"/>
  <c r="P939" i="4" s="1"/>
  <c r="Q939" i="4" s="1"/>
  <c r="O937" i="4"/>
  <c r="P937" i="4" s="1"/>
  <c r="Q937" i="4" s="1"/>
  <c r="O936" i="4"/>
  <c r="P936" i="4" s="1"/>
  <c r="Q936" i="4" s="1"/>
  <c r="O935" i="4"/>
  <c r="P935" i="4" s="1"/>
  <c r="Q935" i="4" s="1"/>
  <c r="O934" i="4"/>
  <c r="P934" i="4" s="1"/>
  <c r="Q934" i="4" s="1"/>
  <c r="O933" i="4"/>
  <c r="P933" i="4" s="1"/>
  <c r="Q933" i="4" s="1"/>
  <c r="O931" i="4"/>
  <c r="P931" i="4" s="1"/>
  <c r="Q931" i="4" s="1"/>
  <c r="O927" i="4"/>
  <c r="P927" i="4" s="1"/>
  <c r="Q927" i="4" s="1"/>
  <c r="O926" i="4"/>
  <c r="P926" i="4" s="1"/>
  <c r="Q926" i="4" s="1"/>
  <c r="O925" i="4"/>
  <c r="P925" i="4" s="1"/>
  <c r="Q925" i="4" s="1"/>
  <c r="O923" i="4"/>
  <c r="P923" i="4" s="1"/>
  <c r="Q923" i="4" s="1"/>
  <c r="O922" i="4"/>
  <c r="P922" i="4" s="1"/>
  <c r="Q922" i="4" s="1"/>
  <c r="O921" i="4"/>
  <c r="P921" i="4" s="1"/>
  <c r="Q921" i="4" s="1"/>
  <c r="O919" i="4"/>
  <c r="P919" i="4" s="1"/>
  <c r="Q919" i="4" s="1"/>
  <c r="O918" i="4"/>
  <c r="P918" i="4" s="1"/>
  <c r="Q918" i="4" s="1"/>
  <c r="O917" i="4"/>
  <c r="P917" i="4" s="1"/>
  <c r="Q917" i="4" s="1"/>
  <c r="O915" i="4"/>
  <c r="P915" i="4" s="1"/>
  <c r="Q915" i="4" s="1"/>
  <c r="O914" i="4"/>
  <c r="P914" i="4" s="1"/>
  <c r="Q914" i="4" s="1"/>
  <c r="O913" i="4"/>
  <c r="P913" i="4" s="1"/>
  <c r="Q913" i="4" s="1"/>
  <c r="O911" i="4"/>
  <c r="P911" i="4" s="1"/>
  <c r="Q911" i="4" s="1"/>
  <c r="O909" i="4"/>
  <c r="P909" i="4" s="1"/>
  <c r="Q909" i="4" s="1"/>
  <c r="O904" i="4"/>
  <c r="P904" i="4" s="1"/>
  <c r="Q904" i="4" s="1"/>
  <c r="O903" i="4"/>
  <c r="P903" i="4" s="1"/>
  <c r="Q903" i="4" s="1"/>
  <c r="O902" i="4"/>
  <c r="P902" i="4" s="1"/>
  <c r="Q902" i="4" s="1"/>
  <c r="O901" i="4"/>
  <c r="P901" i="4" s="1"/>
  <c r="Q901" i="4" s="1"/>
  <c r="O900" i="4"/>
  <c r="P900" i="4" s="1"/>
  <c r="Q900" i="4" s="1"/>
  <c r="O899" i="4"/>
  <c r="P899" i="4" s="1"/>
  <c r="Q899" i="4" s="1"/>
  <c r="O898" i="4"/>
  <c r="P898" i="4" s="1"/>
  <c r="Q898" i="4" s="1"/>
  <c r="O896" i="4"/>
  <c r="P896" i="4" s="1"/>
  <c r="Q896" i="4" s="1"/>
  <c r="O895" i="4"/>
  <c r="P895" i="4" s="1"/>
  <c r="Q895" i="4" s="1"/>
  <c r="O893" i="4"/>
  <c r="P893" i="4" s="1"/>
  <c r="Q893" i="4" s="1"/>
  <c r="O891" i="4"/>
  <c r="P891" i="4" s="1"/>
  <c r="Q891" i="4" s="1"/>
  <c r="O890" i="4"/>
  <c r="P890" i="4" s="1"/>
  <c r="Q890" i="4" s="1"/>
  <c r="O889" i="4"/>
  <c r="P889" i="4" s="1"/>
  <c r="Q889" i="4" s="1"/>
  <c r="O888" i="4"/>
  <c r="P888" i="4" s="1"/>
  <c r="Q888" i="4" s="1"/>
  <c r="O887" i="4"/>
  <c r="P887" i="4" s="1"/>
  <c r="Q887" i="4" s="1"/>
  <c r="O886" i="4"/>
  <c r="P886" i="4" s="1"/>
  <c r="Q886" i="4" s="1"/>
  <c r="O884" i="4"/>
  <c r="P884" i="4" s="1"/>
  <c r="Q884" i="4" s="1"/>
  <c r="O882" i="4"/>
  <c r="P882" i="4" s="1"/>
  <c r="Q882" i="4" s="1"/>
  <c r="O880" i="4"/>
  <c r="P880" i="4" s="1"/>
  <c r="Q880" i="4" s="1"/>
  <c r="O874" i="4"/>
  <c r="P874" i="4" s="1"/>
  <c r="Q874" i="4" s="1"/>
  <c r="O872" i="4"/>
  <c r="P872" i="4" s="1"/>
  <c r="Q872" i="4" s="1"/>
  <c r="O871" i="4"/>
  <c r="P871" i="4" s="1"/>
  <c r="Q871" i="4" s="1"/>
  <c r="O869" i="4"/>
  <c r="P869" i="4" s="1"/>
  <c r="Q869" i="4" s="1"/>
  <c r="O866" i="4"/>
  <c r="P866" i="4" s="1"/>
  <c r="Q866" i="4" s="1"/>
  <c r="O864" i="4"/>
  <c r="P864" i="4" s="1"/>
  <c r="Q864" i="4" s="1"/>
  <c r="O863" i="4"/>
  <c r="P863" i="4" s="1"/>
  <c r="Q863" i="4" s="1"/>
  <c r="O862" i="4"/>
  <c r="P862" i="4" s="1"/>
  <c r="Q862" i="4" s="1"/>
  <c r="O861" i="4"/>
  <c r="P861" i="4" s="1"/>
  <c r="Q861" i="4" s="1"/>
  <c r="O860" i="4"/>
  <c r="P860" i="4" s="1"/>
  <c r="Q860" i="4" s="1"/>
  <c r="O859" i="4"/>
  <c r="P859" i="4" s="1"/>
  <c r="Q859" i="4" s="1"/>
  <c r="O858" i="4"/>
  <c r="P858" i="4" s="1"/>
  <c r="Q858" i="4" s="1"/>
  <c r="O1344" i="4"/>
  <c r="P1344" i="4" s="1"/>
  <c r="Q1344" i="4" s="1"/>
  <c r="O974" i="4"/>
  <c r="P974" i="4" s="1"/>
  <c r="Q974" i="4" s="1"/>
  <c r="O968" i="4"/>
  <c r="P968" i="4" s="1"/>
  <c r="Q968" i="4" s="1"/>
  <c r="O944" i="4"/>
  <c r="P944" i="4" s="1"/>
  <c r="Q944" i="4" s="1"/>
  <c r="O1395" i="4"/>
  <c r="P1395" i="4" s="1"/>
  <c r="Q1395" i="4" s="1"/>
  <c r="O1205" i="4"/>
  <c r="P1205" i="4" s="1"/>
  <c r="Q1205" i="4" s="1"/>
  <c r="O1187" i="4"/>
  <c r="P1187" i="4" s="1"/>
  <c r="Q1187" i="4" s="1"/>
  <c r="O945" i="4"/>
  <c r="P945" i="4" s="1"/>
  <c r="Q945" i="4" s="1"/>
  <c r="O1383" i="4"/>
  <c r="P1383" i="4" s="1"/>
  <c r="Q1383" i="4" s="1"/>
  <c r="O957" i="4"/>
  <c r="P957" i="4" s="1"/>
  <c r="Q957" i="4" s="1"/>
  <c r="O946" i="4"/>
  <c r="P946" i="4" s="1"/>
  <c r="Q946" i="4" s="1"/>
  <c r="O1222" i="4"/>
  <c r="P1222" i="4" s="1"/>
  <c r="Q1222" i="4" s="1"/>
  <c r="O1186" i="4"/>
  <c r="P1186" i="4" s="1"/>
  <c r="Q1186" i="4" s="1"/>
  <c r="O1179" i="4"/>
  <c r="P1179" i="4" s="1"/>
  <c r="Q1179" i="4" s="1"/>
  <c r="O976" i="4"/>
  <c r="P976" i="4" s="1"/>
  <c r="Q976" i="4" s="1"/>
  <c r="O970" i="4"/>
  <c r="P970" i="4" s="1"/>
  <c r="Q970" i="4" s="1"/>
  <c r="O958" i="4"/>
  <c r="P958" i="4" s="1"/>
  <c r="Q958" i="4" s="1"/>
  <c r="O948" i="4"/>
  <c r="P948" i="4" s="1"/>
  <c r="Q948" i="4" s="1"/>
  <c r="O949" i="4"/>
  <c r="P949" i="4" s="1"/>
  <c r="Q949" i="4" s="1"/>
  <c r="O1367" i="4"/>
  <c r="P1367" i="4" s="1"/>
  <c r="Q1367" i="4" s="1"/>
  <c r="O1192" i="4"/>
  <c r="P1192" i="4" s="1"/>
  <c r="Q1192" i="4" s="1"/>
  <c r="O1398" i="4"/>
  <c r="P1398" i="4" s="1"/>
  <c r="Q1398" i="4" s="1"/>
  <c r="O1228" i="4"/>
  <c r="P1228" i="4" s="1"/>
  <c r="Q1228" i="4" s="1"/>
  <c r="O1181" i="4"/>
  <c r="P1181" i="4" s="1"/>
  <c r="Q1181" i="4" s="1"/>
  <c r="O954" i="4"/>
  <c r="P954" i="4" s="1"/>
  <c r="Q954" i="4" s="1"/>
  <c r="O965" i="4"/>
  <c r="P965" i="4" s="1"/>
  <c r="Q965" i="4" s="1"/>
  <c r="O790" i="4"/>
  <c r="P790" i="4" s="1"/>
  <c r="Q790" i="4" s="1"/>
  <c r="O784" i="4"/>
  <c r="P784" i="4" s="1"/>
  <c r="Q784" i="4" s="1"/>
  <c r="O1399" i="4"/>
  <c r="P1399" i="4" s="1"/>
  <c r="Q1399" i="4" s="1"/>
  <c r="O951" i="4"/>
  <c r="P951" i="4" s="1"/>
  <c r="Q951" i="4" s="1"/>
  <c r="O855" i="4"/>
  <c r="P855" i="4" s="1"/>
  <c r="Q855" i="4" s="1"/>
  <c r="O852" i="4"/>
  <c r="P852" i="4" s="1"/>
  <c r="Q852" i="4" s="1"/>
  <c r="O849" i="4"/>
  <c r="P849" i="4" s="1"/>
  <c r="Q849" i="4" s="1"/>
  <c r="O846" i="4"/>
  <c r="P846" i="4" s="1"/>
  <c r="Q846" i="4" s="1"/>
  <c r="O843" i="4"/>
  <c r="P843" i="4" s="1"/>
  <c r="Q843" i="4" s="1"/>
  <c r="O825" i="4"/>
  <c r="P825" i="4" s="1"/>
  <c r="Q825" i="4" s="1"/>
  <c r="O819" i="4"/>
  <c r="P819" i="4" s="1"/>
  <c r="Q819" i="4" s="1"/>
  <c r="O816" i="4"/>
  <c r="P816" i="4" s="1"/>
  <c r="Q816" i="4" s="1"/>
  <c r="O812" i="4"/>
  <c r="P812" i="4" s="1"/>
  <c r="Q812" i="4" s="1"/>
  <c r="O808" i="4"/>
  <c r="P808" i="4" s="1"/>
  <c r="Q808" i="4" s="1"/>
  <c r="O804" i="4"/>
  <c r="P804" i="4" s="1"/>
  <c r="Q804" i="4" s="1"/>
  <c r="O800" i="4"/>
  <c r="P800" i="4" s="1"/>
  <c r="Q800" i="4" s="1"/>
  <c r="O779" i="4"/>
  <c r="P779" i="4" s="1"/>
  <c r="Q779" i="4" s="1"/>
  <c r="O773" i="4"/>
  <c r="P773" i="4" s="1"/>
  <c r="Q773" i="4" s="1"/>
  <c r="O971" i="4"/>
  <c r="P971" i="4" s="1"/>
  <c r="Q971" i="4" s="1"/>
  <c r="O813" i="4"/>
  <c r="P813" i="4" s="1"/>
  <c r="Q813" i="4" s="1"/>
  <c r="O809" i="4"/>
  <c r="P809" i="4" s="1"/>
  <c r="Q809" i="4" s="1"/>
  <c r="O801" i="4"/>
  <c r="P801" i="4" s="1"/>
  <c r="Q801" i="4" s="1"/>
  <c r="O797" i="4"/>
  <c r="P797" i="4" s="1"/>
  <c r="Q797" i="4" s="1"/>
  <c r="O780" i="4"/>
  <c r="P780" i="4" s="1"/>
  <c r="Q780" i="4" s="1"/>
  <c r="O774" i="4"/>
  <c r="P774" i="4" s="1"/>
  <c r="Q774" i="4" s="1"/>
  <c r="O856" i="4"/>
  <c r="P856" i="4" s="1"/>
  <c r="Q856" i="4" s="1"/>
  <c r="O853" i="4"/>
  <c r="P853" i="4" s="1"/>
  <c r="Q853" i="4" s="1"/>
  <c r="O850" i="4"/>
  <c r="P850" i="4" s="1"/>
  <c r="Q850" i="4" s="1"/>
  <c r="O844" i="4"/>
  <c r="P844" i="4" s="1"/>
  <c r="Q844" i="4" s="1"/>
  <c r="O841" i="4"/>
  <c r="P841" i="4" s="1"/>
  <c r="Q841" i="4" s="1"/>
  <c r="O823" i="4"/>
  <c r="P823" i="4" s="1"/>
  <c r="Q823" i="4" s="1"/>
  <c r="O820" i="4"/>
  <c r="P820" i="4" s="1"/>
  <c r="Q820" i="4" s="1"/>
  <c r="O817" i="4"/>
  <c r="P817" i="4" s="1"/>
  <c r="Q817" i="4" s="1"/>
  <c r="O814" i="4"/>
  <c r="P814" i="4" s="1"/>
  <c r="Q814" i="4" s="1"/>
  <c r="O810" i="4"/>
  <c r="P810" i="4" s="1"/>
  <c r="Q810" i="4" s="1"/>
  <c r="O806" i="4"/>
  <c r="P806" i="4" s="1"/>
  <c r="Q806" i="4" s="1"/>
  <c r="O798" i="4"/>
  <c r="P798" i="4" s="1"/>
  <c r="Q798" i="4" s="1"/>
  <c r="O765" i="4"/>
  <c r="P765" i="4" s="1"/>
  <c r="Q765" i="4" s="1"/>
  <c r="O1433" i="4"/>
  <c r="P1433" i="4" s="1"/>
  <c r="Q1433" i="4" s="1"/>
  <c r="O1357" i="4"/>
  <c r="P1357" i="4" s="1"/>
  <c r="Q1357" i="4" s="1"/>
  <c r="O1199" i="4"/>
  <c r="P1199" i="4" s="1"/>
  <c r="Q1199" i="4" s="1"/>
  <c r="O966" i="4"/>
  <c r="P966" i="4" s="1"/>
  <c r="Q966" i="4" s="1"/>
  <c r="O854" i="4"/>
  <c r="P854" i="4" s="1"/>
  <c r="Q854" i="4" s="1"/>
  <c r="O743" i="4"/>
  <c r="P743" i="4" s="1"/>
  <c r="Q743" i="4" s="1"/>
  <c r="O739" i="4"/>
  <c r="P739" i="4" s="1"/>
  <c r="Q739" i="4" s="1"/>
  <c r="O737" i="4"/>
  <c r="P737" i="4" s="1"/>
  <c r="Q737" i="4" s="1"/>
  <c r="O735" i="4"/>
  <c r="P735" i="4" s="1"/>
  <c r="Q735" i="4" s="1"/>
  <c r="O733" i="4"/>
  <c r="P733" i="4" s="1"/>
  <c r="Q733" i="4" s="1"/>
  <c r="O731" i="4"/>
  <c r="P731" i="4" s="1"/>
  <c r="Q731" i="4" s="1"/>
  <c r="O614" i="4"/>
  <c r="P614" i="4" s="1"/>
  <c r="Q614" i="4" s="1"/>
  <c r="O610" i="4"/>
  <c r="P610" i="4" s="1"/>
  <c r="Q610" i="4" s="1"/>
  <c r="O606" i="4"/>
  <c r="P606" i="4" s="1"/>
  <c r="Q606" i="4" s="1"/>
  <c r="O602" i="4"/>
  <c r="P602" i="4" s="1"/>
  <c r="Q602" i="4" s="1"/>
  <c r="O598" i="4"/>
  <c r="P598" i="4" s="1"/>
  <c r="Q598" i="4" s="1"/>
  <c r="O573" i="4"/>
  <c r="P573" i="4" s="1"/>
  <c r="Q573" i="4" s="1"/>
  <c r="O561" i="4"/>
  <c r="P561" i="4" s="1"/>
  <c r="Q561" i="4" s="1"/>
  <c r="O549" i="4"/>
  <c r="P549" i="4" s="1"/>
  <c r="Q549" i="4" s="1"/>
  <c r="O537" i="4"/>
  <c r="P537" i="4" s="1"/>
  <c r="Q537" i="4" s="1"/>
  <c r="O767" i="4"/>
  <c r="P767" i="4" s="1"/>
  <c r="Q767" i="4" s="1"/>
  <c r="O574" i="4"/>
  <c r="P574" i="4" s="1"/>
  <c r="Q574" i="4" s="1"/>
  <c r="O562" i="4"/>
  <c r="P562" i="4" s="1"/>
  <c r="Q562" i="4" s="1"/>
  <c r="O1415" i="4"/>
  <c r="P1415" i="4" s="1"/>
  <c r="Q1415" i="4" s="1"/>
  <c r="O795" i="4"/>
  <c r="P795" i="4" s="1"/>
  <c r="Q795" i="4" s="1"/>
  <c r="O764" i="4"/>
  <c r="P764" i="4" s="1"/>
  <c r="Q764" i="4" s="1"/>
  <c r="O729" i="4"/>
  <c r="P729" i="4" s="1"/>
  <c r="Q729" i="4" s="1"/>
  <c r="O726" i="4"/>
  <c r="P726" i="4" s="1"/>
  <c r="Q726" i="4" s="1"/>
  <c r="O723" i="4"/>
  <c r="P723" i="4" s="1"/>
  <c r="Q723" i="4" s="1"/>
  <c r="O708" i="4"/>
  <c r="P708" i="4" s="1"/>
  <c r="Q708" i="4" s="1"/>
  <c r="O705" i="4"/>
  <c r="P705" i="4" s="1"/>
  <c r="Q705" i="4" s="1"/>
  <c r="O702" i="4"/>
  <c r="P702" i="4" s="1"/>
  <c r="Q702" i="4" s="1"/>
  <c r="O699" i="4"/>
  <c r="P699" i="4" s="1"/>
  <c r="Q699" i="4" s="1"/>
  <c r="O693" i="4"/>
  <c r="P693" i="4" s="1"/>
  <c r="Q693" i="4" s="1"/>
  <c r="O690" i="4"/>
  <c r="P690" i="4" s="1"/>
  <c r="Q690" i="4" s="1"/>
  <c r="O687" i="4"/>
  <c r="P687" i="4" s="1"/>
  <c r="Q687" i="4" s="1"/>
  <c r="O684" i="4"/>
  <c r="P684" i="4" s="1"/>
  <c r="Q684" i="4" s="1"/>
  <c r="O681" i="4"/>
  <c r="P681" i="4" s="1"/>
  <c r="Q681" i="4" s="1"/>
  <c r="O666" i="4"/>
  <c r="P666" i="4" s="1"/>
  <c r="Q666" i="4" s="1"/>
  <c r="O663" i="4"/>
  <c r="P663" i="4" s="1"/>
  <c r="Q663" i="4" s="1"/>
  <c r="O657" i="4"/>
  <c r="P657" i="4" s="1"/>
  <c r="Q657" i="4" s="1"/>
  <c r="O654" i="4"/>
  <c r="P654" i="4" s="1"/>
  <c r="Q654" i="4" s="1"/>
  <c r="O651" i="4"/>
  <c r="P651" i="4" s="1"/>
  <c r="Q651" i="4" s="1"/>
  <c r="O648" i="4"/>
  <c r="P648" i="4" s="1"/>
  <c r="Q648" i="4" s="1"/>
  <c r="O645" i="4"/>
  <c r="P645" i="4" s="1"/>
  <c r="Q645" i="4" s="1"/>
  <c r="O642" i="4"/>
  <c r="P642" i="4" s="1"/>
  <c r="Q642" i="4" s="1"/>
  <c r="O639" i="4"/>
  <c r="P639" i="4" s="1"/>
  <c r="Q639" i="4" s="1"/>
  <c r="O627" i="4"/>
  <c r="P627" i="4" s="1"/>
  <c r="Q627" i="4" s="1"/>
  <c r="O621" i="4"/>
  <c r="P621" i="4" s="1"/>
  <c r="Q621" i="4" s="1"/>
  <c r="O618" i="4"/>
  <c r="P618" i="4" s="1"/>
  <c r="Q618" i="4" s="1"/>
  <c r="O615" i="4"/>
  <c r="P615" i="4" s="1"/>
  <c r="Q615" i="4" s="1"/>
  <c r="O611" i="4"/>
  <c r="P611" i="4" s="1"/>
  <c r="Q611" i="4" s="1"/>
  <c r="O607" i="4"/>
  <c r="P607" i="4" s="1"/>
  <c r="Q607" i="4" s="1"/>
  <c r="O603" i="4"/>
  <c r="P603" i="4" s="1"/>
  <c r="Q603" i="4" s="1"/>
  <c r="O599" i="4"/>
  <c r="P599" i="4" s="1"/>
  <c r="Q599" i="4" s="1"/>
  <c r="O842" i="4"/>
  <c r="P842" i="4" s="1"/>
  <c r="Q842" i="4" s="1"/>
  <c r="O824" i="4"/>
  <c r="P824" i="4" s="1"/>
  <c r="Q824" i="4" s="1"/>
  <c r="O594" i="4"/>
  <c r="P594" i="4" s="1"/>
  <c r="Q594" i="4" s="1"/>
  <c r="O541" i="4"/>
  <c r="P541" i="4" s="1"/>
  <c r="Q541" i="4" s="1"/>
  <c r="O529" i="4"/>
  <c r="P529" i="4" s="1"/>
  <c r="Q529" i="4" s="1"/>
  <c r="O1217" i="4"/>
  <c r="P1217" i="4" s="1"/>
  <c r="Q1217" i="4" s="1"/>
  <c r="O794" i="4"/>
  <c r="P794" i="4" s="1"/>
  <c r="Q794" i="4" s="1"/>
  <c r="O769" i="4"/>
  <c r="P769" i="4" s="1"/>
  <c r="Q769" i="4" s="1"/>
  <c r="O766" i="4"/>
  <c r="P766" i="4" s="1"/>
  <c r="Q766" i="4" s="1"/>
  <c r="O761" i="4"/>
  <c r="P761" i="4" s="1"/>
  <c r="Q761" i="4" s="1"/>
  <c r="O749" i="4"/>
  <c r="P749" i="4" s="1"/>
  <c r="Q749" i="4" s="1"/>
  <c r="O578" i="4"/>
  <c r="P578" i="4" s="1"/>
  <c r="Q578" i="4" s="1"/>
  <c r="O554" i="4"/>
  <c r="P554" i="4" s="1"/>
  <c r="Q554" i="4" s="1"/>
  <c r="O542" i="4"/>
  <c r="P542" i="4" s="1"/>
  <c r="Q542" i="4" s="1"/>
  <c r="O530" i="4"/>
  <c r="P530" i="4" s="1"/>
  <c r="Q530" i="4" s="1"/>
  <c r="O827" i="4"/>
  <c r="P827" i="4" s="1"/>
  <c r="Q827" i="4" s="1"/>
  <c r="O734" i="4"/>
  <c r="P734" i="4" s="1"/>
  <c r="Q734" i="4" s="1"/>
  <c r="O732" i="4"/>
  <c r="P732" i="4" s="1"/>
  <c r="Q732" i="4" s="1"/>
  <c r="O600" i="4"/>
  <c r="P600" i="4" s="1"/>
  <c r="Q600" i="4" s="1"/>
  <c r="O579" i="4"/>
  <c r="P579" i="4" s="1"/>
  <c r="Q579" i="4" s="1"/>
  <c r="O567" i="4"/>
  <c r="P567" i="4" s="1"/>
  <c r="Q567" i="4" s="1"/>
  <c r="O555" i="4"/>
  <c r="P555" i="4" s="1"/>
  <c r="Q555" i="4" s="1"/>
  <c r="O543" i="4"/>
  <c r="P543" i="4" s="1"/>
  <c r="Q543" i="4" s="1"/>
  <c r="O531" i="4"/>
  <c r="P531" i="4" s="1"/>
  <c r="Q531" i="4" s="1"/>
  <c r="O977" i="4"/>
  <c r="P977" i="4" s="1"/>
  <c r="Q977" i="4" s="1"/>
  <c r="O782" i="4"/>
  <c r="P782" i="4" s="1"/>
  <c r="Q782" i="4" s="1"/>
  <c r="O763" i="4"/>
  <c r="P763" i="4" s="1"/>
  <c r="Q763" i="4" s="1"/>
  <c r="O751" i="4"/>
  <c r="P751" i="4" s="1"/>
  <c r="Q751" i="4" s="1"/>
  <c r="O724" i="4"/>
  <c r="P724" i="4" s="1"/>
  <c r="Q724" i="4" s="1"/>
  <c r="O721" i="4"/>
  <c r="P721" i="4" s="1"/>
  <c r="Q721" i="4" s="1"/>
  <c r="O715" i="4"/>
  <c r="P715" i="4" s="1"/>
  <c r="Q715" i="4" s="1"/>
  <c r="O712" i="4"/>
  <c r="P712" i="4" s="1"/>
  <c r="Q712" i="4" s="1"/>
  <c r="O709" i="4"/>
  <c r="P709" i="4" s="1"/>
  <c r="Q709" i="4" s="1"/>
  <c r="O706" i="4"/>
  <c r="P706" i="4" s="1"/>
  <c r="Q706" i="4" s="1"/>
  <c r="O703" i="4"/>
  <c r="P703" i="4" s="1"/>
  <c r="Q703" i="4" s="1"/>
  <c r="O700" i="4"/>
  <c r="P700" i="4" s="1"/>
  <c r="Q700" i="4" s="1"/>
  <c r="O697" i="4"/>
  <c r="P697" i="4" s="1"/>
  <c r="Q697" i="4" s="1"/>
  <c r="O691" i="4"/>
  <c r="P691" i="4" s="1"/>
  <c r="Q691" i="4" s="1"/>
  <c r="O682" i="4"/>
  <c r="P682" i="4" s="1"/>
  <c r="Q682" i="4" s="1"/>
  <c r="O679" i="4"/>
  <c r="P679" i="4" s="1"/>
  <c r="Q679" i="4" s="1"/>
  <c r="O676" i="4"/>
  <c r="P676" i="4" s="1"/>
  <c r="Q676" i="4" s="1"/>
  <c r="O673" i="4"/>
  <c r="P673" i="4" s="1"/>
  <c r="Q673" i="4" s="1"/>
  <c r="O670" i="4"/>
  <c r="P670" i="4" s="1"/>
  <c r="Q670" i="4" s="1"/>
  <c r="O667" i="4"/>
  <c r="P667" i="4" s="1"/>
  <c r="Q667" i="4" s="1"/>
  <c r="O664" i="4"/>
  <c r="P664" i="4" s="1"/>
  <c r="Q664" i="4" s="1"/>
  <c r="O661" i="4"/>
  <c r="P661" i="4" s="1"/>
  <c r="Q661" i="4" s="1"/>
  <c r="O649" i="4"/>
  <c r="P649" i="4" s="1"/>
  <c r="Q649" i="4" s="1"/>
  <c r="O643" i="4"/>
  <c r="P643" i="4" s="1"/>
  <c r="Q643" i="4" s="1"/>
  <c r="O640" i="4"/>
  <c r="P640" i="4" s="1"/>
  <c r="Q640" i="4" s="1"/>
  <c r="O637" i="4"/>
  <c r="P637" i="4" s="1"/>
  <c r="Q637" i="4" s="1"/>
  <c r="O634" i="4"/>
  <c r="P634" i="4" s="1"/>
  <c r="Q634" i="4" s="1"/>
  <c r="O628" i="4"/>
  <c r="P628" i="4" s="1"/>
  <c r="Q628" i="4" s="1"/>
  <c r="O625" i="4"/>
  <c r="P625" i="4" s="1"/>
  <c r="Q625" i="4" s="1"/>
  <c r="O622" i="4"/>
  <c r="P622" i="4" s="1"/>
  <c r="Q622" i="4" s="1"/>
  <c r="O619" i="4"/>
  <c r="P619" i="4" s="1"/>
  <c r="Q619" i="4" s="1"/>
  <c r="O616" i="4"/>
  <c r="P616" i="4" s="1"/>
  <c r="Q616" i="4" s="1"/>
  <c r="O793" i="4"/>
  <c r="P793" i="4" s="1"/>
  <c r="Q793" i="4" s="1"/>
  <c r="O753" i="4"/>
  <c r="P753" i="4" s="1"/>
  <c r="Q753" i="4" s="1"/>
  <c r="O613" i="4"/>
  <c r="P613" i="4" s="1"/>
  <c r="Q613" i="4" s="1"/>
  <c r="O605" i="4"/>
  <c r="P605" i="4" s="1"/>
  <c r="Q605" i="4" s="1"/>
  <c r="O601" i="4"/>
  <c r="P601" i="4" s="1"/>
  <c r="Q601" i="4" s="1"/>
  <c r="O959" i="4"/>
  <c r="P959" i="4" s="1"/>
  <c r="Q959" i="4" s="1"/>
  <c r="O803" i="4"/>
  <c r="P803" i="4" s="1"/>
  <c r="Q803" i="4" s="1"/>
  <c r="O572" i="4"/>
  <c r="P572" i="4" s="1"/>
  <c r="Q572" i="4" s="1"/>
  <c r="O568" i="4"/>
  <c r="P568" i="4" s="1"/>
  <c r="Q568" i="4" s="1"/>
  <c r="O748" i="4"/>
  <c r="P748" i="4" s="1"/>
  <c r="Q748" i="4" s="1"/>
  <c r="O583" i="4"/>
  <c r="P583" i="4" s="1"/>
  <c r="Q583" i="4" s="1"/>
  <c r="O581" i="4"/>
  <c r="P581" i="4" s="1"/>
  <c r="Q581" i="4" s="1"/>
  <c r="O527" i="4"/>
  <c r="P527" i="4" s="1"/>
  <c r="Q527" i="4" s="1"/>
  <c r="O725" i="4"/>
  <c r="P725" i="4" s="1"/>
  <c r="Q725" i="4" s="1"/>
  <c r="O713" i="4"/>
  <c r="P713" i="4" s="1"/>
  <c r="Q713" i="4" s="1"/>
  <c r="O701" i="4"/>
  <c r="P701" i="4" s="1"/>
  <c r="Q701" i="4" s="1"/>
  <c r="O695" i="4"/>
  <c r="P695" i="4" s="1"/>
  <c r="Q695" i="4" s="1"/>
  <c r="O689" i="4"/>
  <c r="P689" i="4" s="1"/>
  <c r="Q689" i="4" s="1"/>
  <c r="O683" i="4"/>
  <c r="P683" i="4" s="1"/>
  <c r="Q683" i="4" s="1"/>
  <c r="O677" i="4"/>
  <c r="P677" i="4" s="1"/>
  <c r="Q677" i="4" s="1"/>
  <c r="O659" i="4"/>
  <c r="P659" i="4" s="1"/>
  <c r="Q659" i="4" s="1"/>
  <c r="O653" i="4"/>
  <c r="P653" i="4" s="1"/>
  <c r="Q653" i="4" s="1"/>
  <c r="O647" i="4"/>
  <c r="P647" i="4" s="1"/>
  <c r="Q647" i="4" s="1"/>
  <c r="O641" i="4"/>
  <c r="P641" i="4" s="1"/>
  <c r="Q641" i="4" s="1"/>
  <c r="O635" i="4"/>
  <c r="P635" i="4" s="1"/>
  <c r="Q635" i="4" s="1"/>
  <c r="O617" i="4"/>
  <c r="P617" i="4" s="1"/>
  <c r="Q617" i="4" s="1"/>
  <c r="O597" i="4"/>
  <c r="P597" i="4" s="1"/>
  <c r="Q597" i="4" s="1"/>
  <c r="O551" i="4"/>
  <c r="P551" i="4" s="1"/>
  <c r="Q551" i="4" s="1"/>
  <c r="O535" i="4"/>
  <c r="P535" i="4" s="1"/>
  <c r="Q535" i="4" s="1"/>
  <c r="O519" i="4"/>
  <c r="P519" i="4" s="1"/>
  <c r="Q519" i="4" s="1"/>
  <c r="O776" i="4"/>
  <c r="P776" i="4" s="1"/>
  <c r="Q776" i="4" s="1"/>
  <c r="O564" i="4"/>
  <c r="P564" i="4" s="1"/>
  <c r="Q564" i="4" s="1"/>
  <c r="O787" i="4"/>
  <c r="P787" i="4" s="1"/>
  <c r="Q787" i="4" s="1"/>
  <c r="O575" i="4"/>
  <c r="P575" i="4" s="1"/>
  <c r="Q575" i="4" s="1"/>
  <c r="O547" i="4"/>
  <c r="P547" i="4" s="1"/>
  <c r="Q547" i="4" s="1"/>
  <c r="O545" i="4"/>
  <c r="P545" i="4" s="1"/>
  <c r="Q545" i="4" s="1"/>
  <c r="O538" i="4"/>
  <c r="P538" i="4" s="1"/>
  <c r="Q538" i="4" s="1"/>
  <c r="O799" i="4"/>
  <c r="P799" i="4" s="1"/>
  <c r="Q799" i="4" s="1"/>
  <c r="O558" i="4"/>
  <c r="P558" i="4" s="1"/>
  <c r="Q558" i="4" s="1"/>
  <c r="O556" i="4"/>
  <c r="P556" i="4" s="1"/>
  <c r="Q556" i="4" s="1"/>
  <c r="O571" i="4"/>
  <c r="P571" i="4" s="1"/>
  <c r="Q571" i="4" s="1"/>
  <c r="O569" i="4"/>
  <c r="P569" i="4" s="1"/>
  <c r="Q569" i="4" s="1"/>
  <c r="O523" i="4"/>
  <c r="P523" i="4" s="1"/>
  <c r="Q523" i="4" s="1"/>
  <c r="O520" i="4"/>
  <c r="P520" i="4" s="1"/>
  <c r="Q520" i="4" s="1"/>
  <c r="O506" i="4"/>
  <c r="P506" i="4" s="1"/>
  <c r="Q506" i="4" s="1"/>
  <c r="O505" i="4"/>
  <c r="P505" i="4" s="1"/>
  <c r="Q505" i="4" s="1"/>
  <c r="O502" i="4"/>
  <c r="P502" i="4" s="1"/>
  <c r="Q502" i="4" s="1"/>
  <c r="O497" i="4"/>
  <c r="P497" i="4" s="1"/>
  <c r="Q497" i="4" s="1"/>
  <c r="O491" i="4"/>
  <c r="P491" i="4" s="1"/>
  <c r="Q491" i="4" s="1"/>
  <c r="O488" i="4"/>
  <c r="P488" i="4" s="1"/>
  <c r="Q488" i="4" s="1"/>
  <c r="O484" i="4"/>
  <c r="P484" i="4" s="1"/>
  <c r="Q484" i="4" s="1"/>
  <c r="O483" i="4"/>
  <c r="P483" i="4" s="1"/>
  <c r="Q483" i="4" s="1"/>
  <c r="O482" i="4"/>
  <c r="P482" i="4" s="1"/>
  <c r="Q482" i="4" s="1"/>
  <c r="O481" i="4"/>
  <c r="P481" i="4" s="1"/>
  <c r="Q481" i="4" s="1"/>
  <c r="O478" i="4"/>
  <c r="P478" i="4" s="1"/>
  <c r="Q478" i="4" s="1"/>
  <c r="O476" i="4"/>
  <c r="P476" i="4" s="1"/>
  <c r="Q476" i="4" s="1"/>
  <c r="O474" i="4"/>
  <c r="P474" i="4" s="1"/>
  <c r="Q474" i="4" s="1"/>
  <c r="O472" i="4"/>
  <c r="P472" i="4" s="1"/>
  <c r="Q472" i="4" s="1"/>
  <c r="O471" i="4"/>
  <c r="P471" i="4" s="1"/>
  <c r="Q471" i="4" s="1"/>
  <c r="O470" i="4"/>
  <c r="P470" i="4" s="1"/>
  <c r="Q470" i="4" s="1"/>
  <c r="O469" i="4"/>
  <c r="P469" i="4" s="1"/>
  <c r="Q469" i="4" s="1"/>
  <c r="O467" i="4"/>
  <c r="P467" i="4" s="1"/>
  <c r="Q467" i="4" s="1"/>
  <c r="O466" i="4"/>
  <c r="P466" i="4" s="1"/>
  <c r="Q466" i="4" s="1"/>
  <c r="O465" i="4"/>
  <c r="P465" i="4" s="1"/>
  <c r="Q465" i="4" s="1"/>
  <c r="O464" i="4"/>
  <c r="P464" i="4" s="1"/>
  <c r="Q464" i="4" s="1"/>
  <c r="O463" i="4"/>
  <c r="P463" i="4" s="1"/>
  <c r="Q463" i="4" s="1"/>
  <c r="O460" i="4"/>
  <c r="P460" i="4" s="1"/>
  <c r="Q460" i="4" s="1"/>
  <c r="O459" i="4"/>
  <c r="P459" i="4" s="1"/>
  <c r="Q459" i="4" s="1"/>
  <c r="O458" i="4"/>
  <c r="P458" i="4" s="1"/>
  <c r="Q458" i="4" s="1"/>
  <c r="O457" i="4"/>
  <c r="P457" i="4" s="1"/>
  <c r="Q457" i="4" s="1"/>
  <c r="O454" i="4"/>
  <c r="P454" i="4" s="1"/>
  <c r="Q454" i="4" s="1"/>
  <c r="O453" i="4"/>
  <c r="P453" i="4" s="1"/>
  <c r="Q453" i="4" s="1"/>
  <c r="O452" i="4"/>
  <c r="P452" i="4" s="1"/>
  <c r="Q452" i="4" s="1"/>
  <c r="O451" i="4"/>
  <c r="P451" i="4" s="1"/>
  <c r="Q451" i="4" s="1"/>
  <c r="O448" i="4"/>
  <c r="P448" i="4" s="1"/>
  <c r="Q448" i="4" s="1"/>
  <c r="O447" i="4"/>
  <c r="P447" i="4" s="1"/>
  <c r="Q447" i="4" s="1"/>
  <c r="O446" i="4"/>
  <c r="P446" i="4" s="1"/>
  <c r="Q446" i="4" s="1"/>
  <c r="O445" i="4"/>
  <c r="P445" i="4" s="1"/>
  <c r="Q445" i="4" s="1"/>
  <c r="O443" i="4"/>
  <c r="P443" i="4" s="1"/>
  <c r="Q443" i="4" s="1"/>
  <c r="O441" i="4"/>
  <c r="P441" i="4" s="1"/>
  <c r="Q441" i="4" s="1"/>
  <c r="O439" i="4"/>
  <c r="P439" i="4" s="1"/>
  <c r="Q439" i="4" s="1"/>
  <c r="O437" i="4"/>
  <c r="P437" i="4" s="1"/>
  <c r="Q437" i="4" s="1"/>
  <c r="O436" i="4"/>
  <c r="P436" i="4" s="1"/>
  <c r="Q436" i="4" s="1"/>
  <c r="O434" i="4"/>
  <c r="P434" i="4" s="1"/>
  <c r="Q434" i="4" s="1"/>
  <c r="O430" i="4"/>
  <c r="P430" i="4" s="1"/>
  <c r="Q430" i="4" s="1"/>
  <c r="O429" i="4"/>
  <c r="P429" i="4" s="1"/>
  <c r="Q429" i="4" s="1"/>
  <c r="O427" i="4"/>
  <c r="P427" i="4" s="1"/>
  <c r="Q427" i="4" s="1"/>
  <c r="O425" i="4"/>
  <c r="P425" i="4" s="1"/>
  <c r="Q425" i="4" s="1"/>
  <c r="O419" i="4"/>
  <c r="P419" i="4" s="1"/>
  <c r="Q419" i="4" s="1"/>
  <c r="O417" i="4"/>
  <c r="P417" i="4" s="1"/>
  <c r="Q417" i="4" s="1"/>
  <c r="O416" i="4"/>
  <c r="P416" i="4" s="1"/>
  <c r="Q416" i="4" s="1"/>
  <c r="O415" i="4"/>
  <c r="P415" i="4" s="1"/>
  <c r="Q415" i="4" s="1"/>
  <c r="O414" i="4"/>
  <c r="P414" i="4" s="1"/>
  <c r="Q414" i="4" s="1"/>
  <c r="O413" i="4"/>
  <c r="P413" i="4" s="1"/>
  <c r="Q413" i="4" s="1"/>
  <c r="O412" i="4"/>
  <c r="P412" i="4" s="1"/>
  <c r="Q412" i="4" s="1"/>
  <c r="O411" i="4"/>
  <c r="P411" i="4" s="1"/>
  <c r="Q411" i="4" s="1"/>
  <c r="O410" i="4"/>
  <c r="P410" i="4" s="1"/>
  <c r="Q410" i="4" s="1"/>
  <c r="O406" i="4"/>
  <c r="P406" i="4" s="1"/>
  <c r="Q406" i="4" s="1"/>
  <c r="O405" i="4"/>
  <c r="P405" i="4" s="1"/>
  <c r="Q405" i="4" s="1"/>
  <c r="O403" i="4"/>
  <c r="P403" i="4" s="1"/>
  <c r="Q403" i="4" s="1"/>
  <c r="O402" i="4"/>
  <c r="P402" i="4" s="1"/>
  <c r="Q402" i="4" s="1"/>
  <c r="O400" i="4"/>
  <c r="P400" i="4" s="1"/>
  <c r="Q400" i="4" s="1"/>
  <c r="O397" i="4"/>
  <c r="P397" i="4" s="1"/>
  <c r="Q397" i="4" s="1"/>
  <c r="O395" i="4"/>
  <c r="P395" i="4" s="1"/>
  <c r="Q395" i="4" s="1"/>
  <c r="O391" i="4"/>
  <c r="P391" i="4" s="1"/>
  <c r="Q391" i="4" s="1"/>
  <c r="O390" i="4"/>
  <c r="P390" i="4" s="1"/>
  <c r="Q390" i="4" s="1"/>
  <c r="O389" i="4"/>
  <c r="P389" i="4" s="1"/>
  <c r="Q389" i="4" s="1"/>
  <c r="O386" i="4"/>
  <c r="P386" i="4" s="1"/>
  <c r="Q386" i="4" s="1"/>
  <c r="O383" i="4"/>
  <c r="P383" i="4" s="1"/>
  <c r="Q383" i="4" s="1"/>
  <c r="O381" i="4"/>
  <c r="P381" i="4" s="1"/>
  <c r="Q381" i="4" s="1"/>
  <c r="O380" i="4"/>
  <c r="P380" i="4" s="1"/>
  <c r="Q380" i="4" s="1"/>
  <c r="O377" i="4"/>
  <c r="P377" i="4" s="1"/>
  <c r="Q377" i="4" s="1"/>
  <c r="O376" i="4"/>
  <c r="P376" i="4" s="1"/>
  <c r="Q376" i="4" s="1"/>
  <c r="O370" i="4"/>
  <c r="P370" i="4" s="1"/>
  <c r="Q370" i="4" s="1"/>
  <c r="O369" i="4"/>
  <c r="P369" i="4" s="1"/>
  <c r="Q369" i="4" s="1"/>
  <c r="O368" i="4"/>
  <c r="P368" i="4" s="1"/>
  <c r="Q368" i="4" s="1"/>
  <c r="O367" i="4"/>
  <c r="P367" i="4" s="1"/>
  <c r="Q367" i="4" s="1"/>
  <c r="O366" i="4"/>
  <c r="P366" i="4" s="1"/>
  <c r="Q366" i="4" s="1"/>
  <c r="O364" i="4"/>
  <c r="P364" i="4" s="1"/>
  <c r="Q364" i="4" s="1"/>
  <c r="O362" i="4"/>
  <c r="P362" i="4" s="1"/>
  <c r="Q362" i="4" s="1"/>
  <c r="O360" i="4"/>
  <c r="P360" i="4" s="1"/>
  <c r="Q360" i="4" s="1"/>
  <c r="O358" i="4"/>
  <c r="P358" i="4" s="1"/>
  <c r="Q358" i="4" s="1"/>
  <c r="O357" i="4"/>
  <c r="P357" i="4" s="1"/>
  <c r="Q357" i="4" s="1"/>
  <c r="O356" i="4"/>
  <c r="P356" i="4" s="1"/>
  <c r="Q356" i="4" s="1"/>
  <c r="O355" i="4"/>
  <c r="P355" i="4" s="1"/>
  <c r="Q355" i="4" s="1"/>
  <c r="O354" i="4"/>
  <c r="P354" i="4" s="1"/>
  <c r="Q354" i="4" s="1"/>
  <c r="O353" i="4"/>
  <c r="P353" i="4" s="1"/>
  <c r="Q353" i="4" s="1"/>
  <c r="O352" i="4"/>
  <c r="P352" i="4" s="1"/>
  <c r="Q352" i="4" s="1"/>
  <c r="O351" i="4"/>
  <c r="P351" i="4" s="1"/>
  <c r="Q351" i="4" s="1"/>
  <c r="O349" i="4"/>
  <c r="P349" i="4" s="1"/>
  <c r="Q349" i="4" s="1"/>
  <c r="O348" i="4"/>
  <c r="P348" i="4" s="1"/>
  <c r="Q348" i="4" s="1"/>
  <c r="O347" i="4"/>
  <c r="P347" i="4" s="1"/>
  <c r="Q347" i="4" s="1"/>
  <c r="O346" i="4"/>
  <c r="P346" i="4" s="1"/>
  <c r="Q346" i="4" s="1"/>
  <c r="O344" i="4"/>
  <c r="P344" i="4" s="1"/>
  <c r="Q344" i="4" s="1"/>
  <c r="O343" i="4"/>
  <c r="P343" i="4" s="1"/>
  <c r="Q343" i="4" s="1"/>
  <c r="O342" i="4"/>
  <c r="P342" i="4" s="1"/>
  <c r="Q342" i="4" s="1"/>
  <c r="O341" i="4"/>
  <c r="P341" i="4" s="1"/>
  <c r="Q341" i="4" s="1"/>
  <c r="O340" i="4"/>
  <c r="P340" i="4" s="1"/>
  <c r="Q340" i="4" s="1"/>
  <c r="O339" i="4"/>
  <c r="P339" i="4" s="1"/>
  <c r="Q339" i="4" s="1"/>
  <c r="O338" i="4"/>
  <c r="P338" i="4" s="1"/>
  <c r="Q338" i="4" s="1"/>
  <c r="O334" i="4"/>
  <c r="P334" i="4" s="1"/>
  <c r="Q334" i="4" s="1"/>
  <c r="O333" i="4"/>
  <c r="P333" i="4" s="1"/>
  <c r="Q333" i="4" s="1"/>
  <c r="O332" i="4"/>
  <c r="P332" i="4" s="1"/>
  <c r="Q332" i="4" s="1"/>
  <c r="O331" i="4"/>
  <c r="P331" i="4" s="1"/>
  <c r="Q331" i="4" s="1"/>
  <c r="O328" i="4"/>
  <c r="P328" i="4" s="1"/>
  <c r="Q328" i="4" s="1"/>
  <c r="O327" i="4"/>
  <c r="P327" i="4" s="1"/>
  <c r="Q327" i="4" s="1"/>
  <c r="O325" i="4"/>
  <c r="P325" i="4" s="1"/>
  <c r="Q325" i="4" s="1"/>
  <c r="O322" i="4"/>
  <c r="P322" i="4" s="1"/>
  <c r="Q322" i="4" s="1"/>
  <c r="O320" i="4"/>
  <c r="P320" i="4" s="1"/>
  <c r="Q320" i="4" s="1"/>
  <c r="O319" i="4"/>
  <c r="P319" i="4" s="1"/>
  <c r="Q319" i="4" s="1"/>
  <c r="O318" i="4"/>
  <c r="P318" i="4" s="1"/>
  <c r="Q318" i="4" s="1"/>
  <c r="O317" i="4"/>
  <c r="P317" i="4" s="1"/>
  <c r="Q317" i="4" s="1"/>
  <c r="O316" i="4"/>
  <c r="P316" i="4" s="1"/>
  <c r="Q316" i="4" s="1"/>
  <c r="O315" i="4"/>
  <c r="P315" i="4" s="1"/>
  <c r="Q315" i="4" s="1"/>
  <c r="O314" i="4"/>
  <c r="P314" i="4" s="1"/>
  <c r="Q314" i="4" s="1"/>
  <c r="O312" i="4"/>
  <c r="P312" i="4" s="1"/>
  <c r="Q312" i="4" s="1"/>
  <c r="O311" i="4"/>
  <c r="P311" i="4" s="1"/>
  <c r="Q311" i="4" s="1"/>
  <c r="O310" i="4"/>
  <c r="P310" i="4" s="1"/>
  <c r="Q310" i="4" s="1"/>
  <c r="O309" i="4"/>
  <c r="P309" i="4" s="1"/>
  <c r="Q309" i="4" s="1"/>
  <c r="O307" i="4"/>
  <c r="P307" i="4" s="1"/>
  <c r="Q307" i="4" s="1"/>
  <c r="O851" i="4"/>
  <c r="P851" i="4" s="1"/>
  <c r="Q851" i="4" s="1"/>
  <c r="O584" i="4"/>
  <c r="P584" i="4" s="1"/>
  <c r="Q584" i="4" s="1"/>
  <c r="O582" i="4"/>
  <c r="P582" i="4" s="1"/>
  <c r="Q582" i="4" s="1"/>
  <c r="O580" i="4"/>
  <c r="P580" i="4" s="1"/>
  <c r="Q580" i="4" s="1"/>
  <c r="O507" i="4"/>
  <c r="P507" i="4" s="1"/>
  <c r="Q507" i="4" s="1"/>
  <c r="O848" i="4"/>
  <c r="P848" i="4" s="1"/>
  <c r="Q848" i="4" s="1"/>
  <c r="O563" i="4"/>
  <c r="P563" i="4" s="1"/>
  <c r="Q563" i="4" s="1"/>
  <c r="O539" i="4"/>
  <c r="P539" i="4" s="1"/>
  <c r="Q539" i="4" s="1"/>
  <c r="O534" i="4"/>
  <c r="P534" i="4" s="1"/>
  <c r="Q534" i="4" s="1"/>
  <c r="O509" i="4"/>
  <c r="P509" i="4" s="1"/>
  <c r="Q509" i="4" s="1"/>
  <c r="O728" i="4"/>
  <c r="P728" i="4" s="1"/>
  <c r="Q728" i="4" s="1"/>
  <c r="O704" i="4"/>
  <c r="P704" i="4" s="1"/>
  <c r="Q704" i="4" s="1"/>
  <c r="O656" i="4"/>
  <c r="P656" i="4" s="1"/>
  <c r="Q656" i="4" s="1"/>
  <c r="O292" i="4"/>
  <c r="P292" i="4" s="1"/>
  <c r="Q292" i="4" s="1"/>
  <c r="O286" i="4"/>
  <c r="P286" i="4" s="1"/>
  <c r="Q286" i="4" s="1"/>
  <c r="O274" i="4"/>
  <c r="P274" i="4" s="1"/>
  <c r="Q274" i="4" s="1"/>
  <c r="O268" i="4"/>
  <c r="P268" i="4" s="1"/>
  <c r="Q268" i="4" s="1"/>
  <c r="O261" i="4"/>
  <c r="P261" i="4" s="1"/>
  <c r="Q261" i="4" s="1"/>
  <c r="O249" i="4"/>
  <c r="P249" i="4" s="1"/>
  <c r="Q249" i="4" s="1"/>
  <c r="O237" i="4"/>
  <c r="P237" i="4" s="1"/>
  <c r="Q237" i="4" s="1"/>
  <c r="O517" i="4"/>
  <c r="P517" i="4" s="1"/>
  <c r="Q517" i="4" s="1"/>
  <c r="O262" i="4"/>
  <c r="P262" i="4" s="1"/>
  <c r="Q262" i="4" s="1"/>
  <c r="O587" i="4"/>
  <c r="P587" i="4" s="1"/>
  <c r="Q587" i="4" s="1"/>
  <c r="O557" i="4"/>
  <c r="P557" i="4" s="1"/>
  <c r="Q557" i="4" s="1"/>
  <c r="O302" i="4"/>
  <c r="P302" i="4" s="1"/>
  <c r="Q302" i="4" s="1"/>
  <c r="O298" i="4"/>
  <c r="P298" i="4" s="1"/>
  <c r="Q298" i="4" s="1"/>
  <c r="O293" i="4"/>
  <c r="P293" i="4" s="1"/>
  <c r="Q293" i="4" s="1"/>
  <c r="O269" i="4"/>
  <c r="P269" i="4" s="1"/>
  <c r="Q269" i="4" s="1"/>
  <c r="O263" i="4"/>
  <c r="P263" i="4" s="1"/>
  <c r="Q263" i="4" s="1"/>
  <c r="O251" i="4"/>
  <c r="P251" i="4" s="1"/>
  <c r="Q251" i="4" s="1"/>
  <c r="O698" i="4"/>
  <c r="P698" i="4" s="1"/>
  <c r="Q698" i="4" s="1"/>
  <c r="O650" i="4"/>
  <c r="P650" i="4" s="1"/>
  <c r="Q650" i="4" s="1"/>
  <c r="O252" i="4"/>
  <c r="P252" i="4" s="1"/>
  <c r="Q252" i="4" s="1"/>
  <c r="O240" i="4"/>
  <c r="P240" i="4" s="1"/>
  <c r="Q240" i="4" s="1"/>
  <c r="O548" i="4"/>
  <c r="P548" i="4" s="1"/>
  <c r="Q548" i="4" s="1"/>
  <c r="O521" i="4"/>
  <c r="P521" i="4" s="1"/>
  <c r="Q521" i="4" s="1"/>
  <c r="O288" i="4"/>
  <c r="P288" i="4" s="1"/>
  <c r="Q288" i="4" s="1"/>
  <c r="O276" i="4"/>
  <c r="P276" i="4" s="1"/>
  <c r="Q276" i="4" s="1"/>
  <c r="O270" i="4"/>
  <c r="P270" i="4" s="1"/>
  <c r="Q270" i="4" s="1"/>
  <c r="O264" i="4"/>
  <c r="P264" i="4" s="1"/>
  <c r="Q264" i="4" s="1"/>
  <c r="O253" i="4"/>
  <c r="P253" i="4" s="1"/>
  <c r="Q253" i="4" s="1"/>
  <c r="O511" i="4"/>
  <c r="P511" i="4" s="1"/>
  <c r="Q511" i="4" s="1"/>
  <c r="O299" i="4"/>
  <c r="P299" i="4" s="1"/>
  <c r="Q299" i="4" s="1"/>
  <c r="O242" i="4"/>
  <c r="P242" i="4" s="1"/>
  <c r="Q242" i="4" s="1"/>
  <c r="O692" i="4"/>
  <c r="P692" i="4" s="1"/>
  <c r="Q692" i="4" s="1"/>
  <c r="O620" i="4"/>
  <c r="P620" i="4" s="1"/>
  <c r="Q620" i="4" s="1"/>
  <c r="O295" i="4"/>
  <c r="P295" i="4" s="1"/>
  <c r="Q295" i="4" s="1"/>
  <c r="O289" i="4"/>
  <c r="P289" i="4" s="1"/>
  <c r="Q289" i="4" s="1"/>
  <c r="O283" i="4"/>
  <c r="P283" i="4" s="1"/>
  <c r="Q283" i="4" s="1"/>
  <c r="O265" i="4"/>
  <c r="P265" i="4" s="1"/>
  <c r="Q265" i="4" s="1"/>
  <c r="O833" i="4"/>
  <c r="P833" i="4" s="1"/>
  <c r="Q833" i="4" s="1"/>
  <c r="O576" i="4"/>
  <c r="P576" i="4" s="1"/>
  <c r="Q576" i="4" s="1"/>
  <c r="O546" i="4"/>
  <c r="P546" i="4" s="1"/>
  <c r="Q546" i="4" s="1"/>
  <c r="O256" i="4"/>
  <c r="P256" i="4" s="1"/>
  <c r="Q256" i="4" s="1"/>
  <c r="O244" i="4"/>
  <c r="P244" i="4" s="1"/>
  <c r="Q244" i="4" s="1"/>
  <c r="O232" i="4"/>
  <c r="P232" i="4" s="1"/>
  <c r="Q232" i="4" s="1"/>
  <c r="O231" i="4"/>
  <c r="P231" i="4" s="1"/>
  <c r="Q231" i="4" s="1"/>
  <c r="O230" i="4"/>
  <c r="P230" i="4" s="1"/>
  <c r="Q230" i="4" s="1"/>
  <c r="O229" i="4"/>
  <c r="P229" i="4" s="1"/>
  <c r="Q229" i="4" s="1"/>
  <c r="O227" i="4"/>
  <c r="P227" i="4" s="1"/>
  <c r="Q227" i="4" s="1"/>
  <c r="O225" i="4"/>
  <c r="P225" i="4" s="1"/>
  <c r="Q225" i="4" s="1"/>
  <c r="O223" i="4"/>
  <c r="P223" i="4" s="1"/>
  <c r="Q223" i="4" s="1"/>
  <c r="O222" i="4"/>
  <c r="P222" i="4" s="1"/>
  <c r="Q222" i="4" s="1"/>
  <c r="O219" i="4"/>
  <c r="P219" i="4" s="1"/>
  <c r="Q219" i="4" s="1"/>
  <c r="O217" i="4"/>
  <c r="P217" i="4" s="1"/>
  <c r="Q217" i="4" s="1"/>
  <c r="O216" i="4"/>
  <c r="P216" i="4" s="1"/>
  <c r="Q216" i="4" s="1"/>
  <c r="O215" i="4"/>
  <c r="P215" i="4" s="1"/>
  <c r="Q215" i="4" s="1"/>
  <c r="O214" i="4"/>
  <c r="P214" i="4" s="1"/>
  <c r="Q214" i="4" s="1"/>
  <c r="O212" i="4"/>
  <c r="P212" i="4" s="1"/>
  <c r="Q212" i="4" s="1"/>
  <c r="O210" i="4"/>
  <c r="P210" i="4" s="1"/>
  <c r="Q210" i="4" s="1"/>
  <c r="O209" i="4"/>
  <c r="P209" i="4" s="1"/>
  <c r="Q209" i="4" s="1"/>
  <c r="O208" i="4"/>
  <c r="P208" i="4" s="1"/>
  <c r="Q208" i="4" s="1"/>
  <c r="O206" i="4"/>
  <c r="P206" i="4" s="1"/>
  <c r="Q206" i="4" s="1"/>
  <c r="O203" i="4"/>
  <c r="P203" i="4" s="1"/>
  <c r="Q203" i="4" s="1"/>
  <c r="O201" i="4"/>
  <c r="P201" i="4" s="1"/>
  <c r="Q201" i="4" s="1"/>
  <c r="O200" i="4"/>
  <c r="P200" i="4" s="1"/>
  <c r="Q200" i="4" s="1"/>
  <c r="O198" i="4"/>
  <c r="P198" i="4" s="1"/>
  <c r="Q198" i="4" s="1"/>
  <c r="O194" i="4"/>
  <c r="P194" i="4" s="1"/>
  <c r="Q194" i="4" s="1"/>
  <c r="O192" i="4"/>
  <c r="P192" i="4" s="1"/>
  <c r="Q192" i="4" s="1"/>
  <c r="O190" i="4"/>
  <c r="P190" i="4" s="1"/>
  <c r="Q190" i="4" s="1"/>
  <c r="O189" i="4"/>
  <c r="P189" i="4" s="1"/>
  <c r="Q189" i="4" s="1"/>
  <c r="O187" i="4"/>
  <c r="P187" i="4" s="1"/>
  <c r="Q187" i="4" s="1"/>
  <c r="O186" i="4"/>
  <c r="P186" i="4" s="1"/>
  <c r="Q186" i="4" s="1"/>
  <c r="O185" i="4"/>
  <c r="P185" i="4" s="1"/>
  <c r="Q185" i="4" s="1"/>
  <c r="O184" i="4"/>
  <c r="P184" i="4" s="1"/>
  <c r="Q184" i="4" s="1"/>
  <c r="O181" i="4"/>
  <c r="P181" i="4" s="1"/>
  <c r="Q181" i="4" s="1"/>
  <c r="O179" i="4"/>
  <c r="P179" i="4" s="1"/>
  <c r="Q179" i="4" s="1"/>
  <c r="O177" i="4"/>
  <c r="P177" i="4" s="1"/>
  <c r="Q177" i="4" s="1"/>
  <c r="O176" i="4"/>
  <c r="P176" i="4" s="1"/>
  <c r="Q176" i="4" s="1"/>
  <c r="O174" i="4"/>
  <c r="P174" i="4" s="1"/>
  <c r="Q174" i="4" s="1"/>
  <c r="O173" i="4"/>
  <c r="P173" i="4" s="1"/>
  <c r="Q173" i="4" s="1"/>
  <c r="O172" i="4"/>
  <c r="P172" i="4" s="1"/>
  <c r="Q172" i="4" s="1"/>
  <c r="O170" i="4"/>
  <c r="P170" i="4" s="1"/>
  <c r="Q170" i="4" s="1"/>
  <c r="O167" i="4"/>
  <c r="P167" i="4" s="1"/>
  <c r="Q167" i="4" s="1"/>
  <c r="O164" i="4"/>
  <c r="P164" i="4" s="1"/>
  <c r="Q164" i="4" s="1"/>
  <c r="O163" i="4"/>
  <c r="P163" i="4" s="1"/>
  <c r="Q163" i="4" s="1"/>
  <c r="O161" i="4"/>
  <c r="P161" i="4" s="1"/>
  <c r="Q161" i="4" s="1"/>
  <c r="O158" i="4"/>
  <c r="P158" i="4" s="1"/>
  <c r="Q158" i="4" s="1"/>
  <c r="O157" i="4"/>
  <c r="P157" i="4" s="1"/>
  <c r="Q157" i="4" s="1"/>
  <c r="O156" i="4"/>
  <c r="P156" i="4" s="1"/>
  <c r="Q156" i="4" s="1"/>
  <c r="O153" i="4"/>
  <c r="P153" i="4" s="1"/>
  <c r="Q153" i="4" s="1"/>
  <c r="O150" i="4"/>
  <c r="P150" i="4" s="1"/>
  <c r="Q150" i="4" s="1"/>
  <c r="O149" i="4"/>
  <c r="P149" i="4" s="1"/>
  <c r="Q149" i="4" s="1"/>
  <c r="O148" i="4"/>
  <c r="P148" i="4" s="1"/>
  <c r="Q148" i="4" s="1"/>
  <c r="O147" i="4"/>
  <c r="P147" i="4" s="1"/>
  <c r="Q147" i="4" s="1"/>
  <c r="O145" i="4"/>
  <c r="P145" i="4" s="1"/>
  <c r="Q145" i="4" s="1"/>
  <c r="O144" i="4"/>
  <c r="P144" i="4" s="1"/>
  <c r="Q144" i="4" s="1"/>
  <c r="O142" i="4"/>
  <c r="P142" i="4" s="1"/>
  <c r="Q142" i="4" s="1"/>
  <c r="O138" i="4"/>
  <c r="P138" i="4" s="1"/>
  <c r="Q138" i="4" s="1"/>
  <c r="O137" i="4"/>
  <c r="P137" i="4" s="1"/>
  <c r="Q137" i="4" s="1"/>
  <c r="O135" i="4"/>
  <c r="P135" i="4" s="1"/>
  <c r="Q135" i="4" s="1"/>
  <c r="O134" i="4"/>
  <c r="P134" i="4" s="1"/>
  <c r="Q134" i="4" s="1"/>
  <c r="O133" i="4"/>
  <c r="P133" i="4" s="1"/>
  <c r="Q133" i="4" s="1"/>
  <c r="O128" i="4"/>
  <c r="P128" i="4" s="1"/>
  <c r="Q128" i="4" s="1"/>
  <c r="O126" i="4"/>
  <c r="P126" i="4" s="1"/>
  <c r="Q126" i="4" s="1"/>
  <c r="O125" i="4"/>
  <c r="P125" i="4" s="1"/>
  <c r="Q125" i="4" s="1"/>
  <c r="O124" i="4"/>
  <c r="P124" i="4" s="1"/>
  <c r="Q124" i="4" s="1"/>
  <c r="O122" i="4"/>
  <c r="P122" i="4" s="1"/>
  <c r="Q122" i="4" s="1"/>
  <c r="O121" i="4"/>
  <c r="P121" i="4" s="1"/>
  <c r="Q121" i="4" s="1"/>
  <c r="O116" i="4"/>
  <c r="P116" i="4" s="1"/>
  <c r="Q116" i="4" s="1"/>
  <c r="O115" i="4"/>
  <c r="P115" i="4" s="1"/>
  <c r="Q115" i="4" s="1"/>
  <c r="O113" i="4"/>
  <c r="P113" i="4" s="1"/>
  <c r="Q113" i="4" s="1"/>
  <c r="O112" i="4"/>
  <c r="P112" i="4" s="1"/>
  <c r="Q112" i="4" s="1"/>
  <c r="O110" i="4"/>
  <c r="P110" i="4" s="1"/>
  <c r="Q110" i="4" s="1"/>
  <c r="O108" i="4"/>
  <c r="P108" i="4" s="1"/>
  <c r="Q108" i="4" s="1"/>
  <c r="O105" i="4"/>
  <c r="P105" i="4" s="1"/>
  <c r="Q105" i="4" s="1"/>
  <c r="O102" i="4"/>
  <c r="P102" i="4" s="1"/>
  <c r="Q102" i="4" s="1"/>
  <c r="O101" i="4"/>
  <c r="P101" i="4" s="1"/>
  <c r="Q101" i="4" s="1"/>
  <c r="O98" i="4"/>
  <c r="P98" i="4" s="1"/>
  <c r="Q98" i="4" s="1"/>
  <c r="O96" i="4"/>
  <c r="P96" i="4" s="1"/>
  <c r="Q96" i="4" s="1"/>
  <c r="O95" i="4"/>
  <c r="P95" i="4" s="1"/>
  <c r="Q95" i="4" s="1"/>
  <c r="O94" i="4"/>
  <c r="P94" i="4" s="1"/>
  <c r="Q94" i="4" s="1"/>
  <c r="O93" i="4"/>
  <c r="P93" i="4" s="1"/>
  <c r="Q93" i="4" s="1"/>
  <c r="O92" i="4"/>
  <c r="P92" i="4" s="1"/>
  <c r="Q92" i="4" s="1"/>
  <c r="O87" i="4"/>
  <c r="P87" i="4" s="1"/>
  <c r="Q87" i="4" s="1"/>
  <c r="O85" i="4"/>
  <c r="P85" i="4" s="1"/>
  <c r="Q85" i="4" s="1"/>
  <c r="O84" i="4"/>
  <c r="P84" i="4" s="1"/>
  <c r="Q84" i="4" s="1"/>
  <c r="O83" i="4"/>
  <c r="P83" i="4" s="1"/>
  <c r="Q83" i="4" s="1"/>
  <c r="O82" i="4"/>
  <c r="P82" i="4" s="1"/>
  <c r="Q82" i="4" s="1"/>
  <c r="O81" i="4"/>
  <c r="P81" i="4" s="1"/>
  <c r="Q81" i="4" s="1"/>
  <c r="O80" i="4"/>
  <c r="P80" i="4" s="1"/>
  <c r="Q80" i="4" s="1"/>
  <c r="O75" i="4"/>
  <c r="P75" i="4" s="1"/>
  <c r="Q75" i="4" s="1"/>
  <c r="O74" i="4"/>
  <c r="P74" i="4" s="1"/>
  <c r="Q74" i="4" s="1"/>
  <c r="O73" i="4"/>
  <c r="P73" i="4" s="1"/>
  <c r="Q73" i="4" s="1"/>
  <c r="O70" i="4"/>
  <c r="P70" i="4" s="1"/>
  <c r="Q70" i="4" s="1"/>
  <c r="O68" i="4"/>
  <c r="P68" i="4" s="1"/>
  <c r="Q68" i="4" s="1"/>
  <c r="O65" i="4"/>
  <c r="P65" i="4" s="1"/>
  <c r="Q65" i="4" s="1"/>
  <c r="O559" i="4"/>
  <c r="P559" i="4" s="1"/>
  <c r="Q559" i="4" s="1"/>
  <c r="O524" i="4"/>
  <c r="P524" i="4" s="1"/>
  <c r="Q524" i="4" s="1"/>
  <c r="O305" i="4"/>
  <c r="P305" i="4" s="1"/>
  <c r="Q305" i="4" s="1"/>
  <c r="O301" i="4"/>
  <c r="P301" i="4" s="1"/>
  <c r="Q301" i="4" s="1"/>
  <c r="O260" i="4"/>
  <c r="P260" i="4" s="1"/>
  <c r="Q260" i="4" s="1"/>
  <c r="O236" i="4"/>
  <c r="P236" i="4" s="1"/>
  <c r="Q236" i="4" s="1"/>
  <c r="O257" i="4"/>
  <c r="P257" i="4" s="1"/>
  <c r="Q257" i="4" s="1"/>
  <c r="O638" i="4"/>
  <c r="P638" i="4" s="1"/>
  <c r="Q638" i="4" s="1"/>
  <c r="O61" i="4"/>
  <c r="P61" i="4" s="1"/>
  <c r="Q61" i="4" s="1"/>
  <c r="O57" i="4"/>
  <c r="P57" i="4" s="1"/>
  <c r="Q57" i="4" s="1"/>
  <c r="O53" i="4"/>
  <c r="P53" i="4" s="1"/>
  <c r="Q53" i="4" s="1"/>
  <c r="O235" i="4"/>
  <c r="P235" i="4" s="1"/>
  <c r="Q235" i="4" s="1"/>
  <c r="O284" i="4"/>
  <c r="P284" i="4" s="1"/>
  <c r="Q284" i="4" s="1"/>
  <c r="O234" i="4"/>
  <c r="P234" i="4" s="1"/>
  <c r="Q234" i="4" s="1"/>
  <c r="O62" i="4"/>
  <c r="P62" i="4" s="1"/>
  <c r="Q62" i="4" s="1"/>
  <c r="O58" i="4"/>
  <c r="P58" i="4" s="1"/>
  <c r="Q58" i="4" s="1"/>
  <c r="O544" i="4"/>
  <c r="P544" i="4" s="1"/>
  <c r="Q544" i="4" s="1"/>
  <c r="O279" i="4"/>
  <c r="P279" i="4" s="1"/>
  <c r="Q279" i="4" s="1"/>
  <c r="O50" i="4"/>
  <c r="P50" i="4" s="1"/>
  <c r="Q50" i="4" s="1"/>
  <c r="O48" i="4"/>
  <c r="P48" i="4" s="1"/>
  <c r="Q48" i="4" s="1"/>
  <c r="O47" i="4"/>
  <c r="P47" i="4" s="1"/>
  <c r="Q47" i="4" s="1"/>
  <c r="O46" i="4"/>
  <c r="P46" i="4" s="1"/>
  <c r="Q46" i="4" s="1"/>
  <c r="O45" i="4"/>
  <c r="P45" i="4" s="1"/>
  <c r="Q45" i="4" s="1"/>
  <c r="O41" i="4"/>
  <c r="P41" i="4" s="1"/>
  <c r="Q41" i="4" s="1"/>
  <c r="O40" i="4"/>
  <c r="P40" i="4" s="1"/>
  <c r="Q40" i="4" s="1"/>
  <c r="O38" i="4"/>
  <c r="P38" i="4" s="1"/>
  <c r="Q38" i="4" s="1"/>
  <c r="O36" i="4"/>
  <c r="P36" i="4" s="1"/>
  <c r="Q36" i="4" s="1"/>
  <c r="O33" i="4"/>
  <c r="P33" i="4" s="1"/>
  <c r="Q33" i="4" s="1"/>
  <c r="O32" i="4"/>
  <c r="P32" i="4" s="1"/>
  <c r="Q32" i="4" s="1"/>
  <c r="O31" i="4"/>
  <c r="P31" i="4" s="1"/>
  <c r="Q31" i="4" s="1"/>
  <c r="O30" i="4"/>
  <c r="P30" i="4" s="1"/>
  <c r="Q30" i="4" s="1"/>
  <c r="O28" i="4"/>
  <c r="P28" i="4" s="1"/>
  <c r="Q28" i="4" s="1"/>
  <c r="O26" i="4"/>
  <c r="P26" i="4" s="1"/>
  <c r="Q26" i="4" s="1"/>
  <c r="O686" i="4"/>
  <c r="P686" i="4" s="1"/>
  <c r="Q686" i="4" s="1"/>
  <c r="O246" i="4"/>
  <c r="P246" i="4" s="1"/>
  <c r="Q246" i="4" s="1"/>
  <c r="O59" i="4"/>
  <c r="P59" i="4" s="1"/>
  <c r="Q59" i="4" s="1"/>
  <c r="O55" i="4"/>
  <c r="P55" i="4" s="1"/>
  <c r="Q55" i="4" s="1"/>
  <c r="O532" i="4"/>
  <c r="P532" i="4" s="1"/>
  <c r="Q532" i="4" s="1"/>
  <c r="O296" i="4"/>
  <c r="P296" i="4" s="1"/>
  <c r="Q296" i="4" s="1"/>
  <c r="O245" i="4"/>
  <c r="P245" i="4" s="1"/>
  <c r="Q245" i="4" s="1"/>
  <c r="O662" i="4"/>
  <c r="P662" i="4" s="1"/>
  <c r="Q662" i="4" s="1"/>
  <c r="O258" i="4"/>
  <c r="P258" i="4" s="1"/>
  <c r="Q258" i="4" s="1"/>
  <c r="O60" i="4"/>
  <c r="P60" i="4" s="1"/>
  <c r="Q60" i="4" s="1"/>
  <c r="O56" i="4"/>
  <c r="P56" i="4" s="1"/>
  <c r="Q56" i="4" s="1"/>
  <c r="O267" i="4"/>
  <c r="P267" i="4" s="1"/>
  <c r="Q267" i="4" s="1"/>
  <c r="C2986" i="4"/>
  <c r="C2974" i="4"/>
  <c r="D2974" i="4" s="1"/>
  <c r="E2974" i="4" s="1"/>
  <c r="F2974" i="4" s="1"/>
  <c r="G2974" i="4" s="1"/>
  <c r="H2974" i="4" s="1"/>
  <c r="C2987" i="4"/>
  <c r="D2987" i="4" s="1"/>
  <c r="E2987" i="4" s="1"/>
  <c r="F2987" i="4" s="1"/>
  <c r="G2987" i="4" s="1"/>
  <c r="H2987" i="4" s="1"/>
  <c r="C2988" i="4"/>
  <c r="D2988" i="4" s="1"/>
  <c r="E2988" i="4" s="1"/>
  <c r="F2988" i="4" s="1"/>
  <c r="G2988" i="4" s="1"/>
  <c r="H2988" i="4" s="1"/>
  <c r="C2976" i="4"/>
  <c r="D2976" i="4" s="1"/>
  <c r="E2976" i="4" s="1"/>
  <c r="F2976" i="4" s="1"/>
  <c r="G2976" i="4" s="1"/>
  <c r="H2976" i="4" s="1"/>
  <c r="C2977" i="4"/>
  <c r="D2977" i="4" s="1"/>
  <c r="E2977" i="4" s="1"/>
  <c r="F2977" i="4" s="1"/>
  <c r="G2977" i="4" s="1"/>
  <c r="H2977" i="4" s="1"/>
  <c r="C2980" i="4"/>
  <c r="D2980" i="4" s="1"/>
  <c r="E2980" i="4" s="1"/>
  <c r="F2980" i="4" s="1"/>
  <c r="G2980" i="4" s="1"/>
  <c r="H2980" i="4" s="1"/>
  <c r="C2981" i="4"/>
  <c r="C2954" i="4"/>
  <c r="C2948" i="4"/>
  <c r="D2948" i="4" s="1"/>
  <c r="E2948" i="4" s="1"/>
  <c r="F2948" i="4" s="1"/>
  <c r="G2948" i="4" s="1"/>
  <c r="H2948" i="4" s="1"/>
  <c r="C2942" i="4"/>
  <c r="C2927" i="4"/>
  <c r="C2983" i="4"/>
  <c r="C2971" i="4"/>
  <c r="D2971" i="4" s="1"/>
  <c r="E2971" i="4" s="1"/>
  <c r="F2971" i="4" s="1"/>
  <c r="G2971" i="4" s="1"/>
  <c r="H2971" i="4" s="1"/>
  <c r="C2967" i="4"/>
  <c r="C2963" i="4"/>
  <c r="D2963" i="4" s="1"/>
  <c r="E2963" i="4" s="1"/>
  <c r="F2963" i="4" s="1"/>
  <c r="G2963" i="4" s="1"/>
  <c r="H2963" i="4" s="1"/>
  <c r="C2959" i="4"/>
  <c r="C2955" i="4"/>
  <c r="D2955" i="4" s="1"/>
  <c r="E2955" i="4" s="1"/>
  <c r="F2955" i="4" s="1"/>
  <c r="G2955" i="4" s="1"/>
  <c r="H2955" i="4" s="1"/>
  <c r="C2949" i="4"/>
  <c r="D2949" i="4" s="1"/>
  <c r="E2949" i="4" s="1"/>
  <c r="F2949" i="4" s="1"/>
  <c r="G2949" i="4" s="1"/>
  <c r="H2949" i="4" s="1"/>
  <c r="C2985" i="4"/>
  <c r="C2979" i="4"/>
  <c r="D2979" i="4" s="1"/>
  <c r="E2979" i="4" s="1"/>
  <c r="F2979" i="4" s="1"/>
  <c r="G2979" i="4" s="1"/>
  <c r="H2979" i="4" s="1"/>
  <c r="C2950" i="4"/>
  <c r="C2944" i="4"/>
  <c r="C2938" i="4"/>
  <c r="C2930" i="4"/>
  <c r="C2972" i="4"/>
  <c r="D2972" i="4" s="1"/>
  <c r="E2972" i="4" s="1"/>
  <c r="F2972" i="4" s="1"/>
  <c r="G2972" i="4" s="1"/>
  <c r="H2972" i="4" s="1"/>
  <c r="C2968" i="4"/>
  <c r="C2964" i="4"/>
  <c r="D2964" i="4" s="1"/>
  <c r="E2964" i="4" s="1"/>
  <c r="F2964" i="4" s="1"/>
  <c r="G2964" i="4" s="1"/>
  <c r="H2964" i="4" s="1"/>
  <c r="C2960" i="4"/>
  <c r="D2960" i="4" s="1"/>
  <c r="E2960" i="4" s="1"/>
  <c r="F2960" i="4" s="1"/>
  <c r="G2960" i="4" s="1"/>
  <c r="H2960" i="4" s="1"/>
  <c r="C2956" i="4"/>
  <c r="D2956" i="4" s="1"/>
  <c r="E2956" i="4" s="1"/>
  <c r="F2956" i="4" s="1"/>
  <c r="G2956" i="4" s="1"/>
  <c r="H2956" i="4" s="1"/>
  <c r="C2975" i="4"/>
  <c r="D2975" i="4" s="1"/>
  <c r="E2975" i="4" s="1"/>
  <c r="F2975" i="4" s="1"/>
  <c r="G2975" i="4" s="1"/>
  <c r="H2975" i="4" s="1"/>
  <c r="C2951" i="4"/>
  <c r="C2945" i="4"/>
  <c r="D2945" i="4" s="1"/>
  <c r="E2945" i="4" s="1"/>
  <c r="F2945" i="4" s="1"/>
  <c r="G2945" i="4" s="1"/>
  <c r="H2945" i="4" s="1"/>
  <c r="C2939" i="4"/>
  <c r="C2932" i="4"/>
  <c r="C2984" i="4"/>
  <c r="C2973" i="4"/>
  <c r="C2970" i="4"/>
  <c r="D2970" i="4" s="1"/>
  <c r="E2970" i="4" s="1"/>
  <c r="F2970" i="4" s="1"/>
  <c r="G2970" i="4" s="1"/>
  <c r="H2970" i="4" s="1"/>
  <c r="C2966" i="4"/>
  <c r="D2966" i="4" s="1"/>
  <c r="E2966" i="4" s="1"/>
  <c r="F2966" i="4" s="1"/>
  <c r="G2966" i="4" s="1"/>
  <c r="H2966" i="4" s="1"/>
  <c r="C2962" i="4"/>
  <c r="D2962" i="4" s="1"/>
  <c r="E2962" i="4" s="1"/>
  <c r="F2962" i="4" s="1"/>
  <c r="G2962" i="4" s="1"/>
  <c r="H2962" i="4" s="1"/>
  <c r="C2958" i="4"/>
  <c r="C2941" i="4"/>
  <c r="D2941" i="4" s="1"/>
  <c r="E2941" i="4" s="1"/>
  <c r="F2941" i="4" s="1"/>
  <c r="G2941" i="4" s="1"/>
  <c r="H2941" i="4" s="1"/>
  <c r="C2934" i="4"/>
  <c r="D2934" i="4" s="1"/>
  <c r="E2934" i="4" s="1"/>
  <c r="F2934" i="4" s="1"/>
  <c r="G2934" i="4" s="1"/>
  <c r="H2934" i="4" s="1"/>
  <c r="C2893" i="4"/>
  <c r="C2892" i="4"/>
  <c r="C2891" i="4"/>
  <c r="C2890" i="4"/>
  <c r="C2889" i="4"/>
  <c r="C2888" i="4"/>
  <c r="C2887" i="4"/>
  <c r="D2887" i="4" s="1"/>
  <c r="E2887" i="4" s="1"/>
  <c r="F2887" i="4" s="1"/>
  <c r="G2887" i="4" s="1"/>
  <c r="H2887" i="4" s="1"/>
  <c r="C2886" i="4"/>
  <c r="D2886" i="4" s="1"/>
  <c r="E2886" i="4" s="1"/>
  <c r="F2886" i="4" s="1"/>
  <c r="G2886" i="4" s="1"/>
  <c r="H2886" i="4" s="1"/>
  <c r="C2885" i="4"/>
  <c r="D2885" i="4" s="1"/>
  <c r="E2885" i="4" s="1"/>
  <c r="F2885" i="4" s="1"/>
  <c r="G2885" i="4" s="1"/>
  <c r="H2885" i="4" s="1"/>
  <c r="C2884" i="4"/>
  <c r="C2883" i="4"/>
  <c r="C2965" i="4"/>
  <c r="D2965" i="4" s="1"/>
  <c r="E2965" i="4" s="1"/>
  <c r="F2965" i="4" s="1"/>
  <c r="G2965" i="4" s="1"/>
  <c r="H2965" i="4" s="1"/>
  <c r="C2957" i="4"/>
  <c r="C2931" i="4"/>
  <c r="D2931" i="4" s="1"/>
  <c r="E2931" i="4" s="1"/>
  <c r="F2931" i="4" s="1"/>
  <c r="G2931" i="4" s="1"/>
  <c r="H2931" i="4" s="1"/>
  <c r="C2923" i="4"/>
  <c r="C2917" i="4"/>
  <c r="C2911" i="4"/>
  <c r="C2905" i="4"/>
  <c r="C2894" i="4"/>
  <c r="D2894" i="4" s="1"/>
  <c r="E2894" i="4" s="1"/>
  <c r="F2894" i="4" s="1"/>
  <c r="G2894" i="4" s="1"/>
  <c r="H2894" i="4" s="1"/>
  <c r="C2937" i="4"/>
  <c r="D2937" i="4" s="1"/>
  <c r="E2937" i="4" s="1"/>
  <c r="F2937" i="4" s="1"/>
  <c r="G2937" i="4" s="1"/>
  <c r="H2937" i="4" s="1"/>
  <c r="C2928" i="4"/>
  <c r="D2928" i="4" s="1"/>
  <c r="E2928" i="4" s="1"/>
  <c r="F2928" i="4" s="1"/>
  <c r="G2928" i="4" s="1"/>
  <c r="H2928" i="4" s="1"/>
  <c r="C2895" i="4"/>
  <c r="D2895" i="4" s="1"/>
  <c r="E2895" i="4" s="1"/>
  <c r="F2895" i="4" s="1"/>
  <c r="G2895" i="4" s="1"/>
  <c r="H2895" i="4" s="1"/>
  <c r="C2982" i="4"/>
  <c r="C2924" i="4"/>
  <c r="D2924" i="4" s="1"/>
  <c r="E2924" i="4" s="1"/>
  <c r="F2924" i="4" s="1"/>
  <c r="G2924" i="4" s="1"/>
  <c r="H2924" i="4" s="1"/>
  <c r="C2918" i="4"/>
  <c r="C2912" i="4"/>
  <c r="C2906" i="4"/>
  <c r="C2896" i="4"/>
  <c r="C2943" i="4"/>
  <c r="C2940" i="4"/>
  <c r="C2897" i="4"/>
  <c r="D2897" i="4" s="1"/>
  <c r="E2897" i="4" s="1"/>
  <c r="F2897" i="4" s="1"/>
  <c r="G2897" i="4" s="1"/>
  <c r="H2897" i="4" s="1"/>
  <c r="C2935" i="4"/>
  <c r="C2925" i="4"/>
  <c r="D2925" i="4" s="1"/>
  <c r="E2925" i="4" s="1"/>
  <c r="F2925" i="4" s="1"/>
  <c r="G2925" i="4" s="1"/>
  <c r="H2925" i="4" s="1"/>
  <c r="C2919" i="4"/>
  <c r="D2919" i="4" s="1"/>
  <c r="E2919" i="4" s="1"/>
  <c r="F2919" i="4" s="1"/>
  <c r="G2919" i="4" s="1"/>
  <c r="H2919" i="4" s="1"/>
  <c r="C2913" i="4"/>
  <c r="D2913" i="4" s="1"/>
  <c r="E2913" i="4" s="1"/>
  <c r="F2913" i="4" s="1"/>
  <c r="G2913" i="4" s="1"/>
  <c r="H2913" i="4" s="1"/>
  <c r="C2907" i="4"/>
  <c r="D2907" i="4" s="1"/>
  <c r="E2907" i="4" s="1"/>
  <c r="F2907" i="4" s="1"/>
  <c r="G2907" i="4" s="1"/>
  <c r="H2907" i="4" s="1"/>
  <c r="C2898" i="4"/>
  <c r="C2978" i="4"/>
  <c r="D2978" i="4" s="1"/>
  <c r="E2978" i="4" s="1"/>
  <c r="F2978" i="4" s="1"/>
  <c r="G2978" i="4" s="1"/>
  <c r="H2978" i="4" s="1"/>
  <c r="C2953" i="4"/>
  <c r="D2953" i="4" s="1"/>
  <c r="E2953" i="4" s="1"/>
  <c r="F2953" i="4" s="1"/>
  <c r="G2953" i="4" s="1"/>
  <c r="H2953" i="4" s="1"/>
  <c r="C2933" i="4"/>
  <c r="C2926" i="4"/>
  <c r="C2901" i="4"/>
  <c r="C2936" i="4"/>
  <c r="C2903" i="4"/>
  <c r="D2903" i="4" s="1"/>
  <c r="E2903" i="4" s="1"/>
  <c r="F2903" i="4" s="1"/>
  <c r="G2903" i="4" s="1"/>
  <c r="H2903" i="4" s="1"/>
  <c r="C2922" i="4"/>
  <c r="D2922" i="4" s="1"/>
  <c r="E2922" i="4" s="1"/>
  <c r="F2922" i="4" s="1"/>
  <c r="G2922" i="4" s="1"/>
  <c r="H2922" i="4" s="1"/>
  <c r="C2904" i="4"/>
  <c r="D2904" i="4" s="1"/>
  <c r="E2904" i="4" s="1"/>
  <c r="F2904" i="4" s="1"/>
  <c r="G2904" i="4" s="1"/>
  <c r="H2904" i="4" s="1"/>
  <c r="C2874" i="4"/>
  <c r="D2874" i="4" s="1"/>
  <c r="E2874" i="4" s="1"/>
  <c r="F2874" i="4" s="1"/>
  <c r="G2874" i="4" s="1"/>
  <c r="H2874" i="4" s="1"/>
  <c r="C2871" i="4"/>
  <c r="D2871" i="4" s="1"/>
  <c r="E2871" i="4" s="1"/>
  <c r="F2871" i="4" s="1"/>
  <c r="G2871" i="4" s="1"/>
  <c r="H2871" i="4" s="1"/>
  <c r="C2863" i="4"/>
  <c r="C2864" i="4"/>
  <c r="D2864" i="4" s="1"/>
  <c r="E2864" i="4" s="1"/>
  <c r="F2864" i="4" s="1"/>
  <c r="G2864" i="4" s="1"/>
  <c r="H2864" i="4" s="1"/>
  <c r="C2952" i="4"/>
  <c r="C2914" i="4"/>
  <c r="C2900" i="4"/>
  <c r="C2881" i="4"/>
  <c r="C2879" i="4"/>
  <c r="D2879" i="4" s="1"/>
  <c r="E2879" i="4" s="1"/>
  <c r="F2879" i="4" s="1"/>
  <c r="G2879" i="4" s="1"/>
  <c r="H2879" i="4" s="1"/>
  <c r="C2865" i="4"/>
  <c r="D2865" i="4" s="1"/>
  <c r="E2865" i="4" s="1"/>
  <c r="F2865" i="4" s="1"/>
  <c r="G2865" i="4" s="1"/>
  <c r="H2865" i="4" s="1"/>
  <c r="C2853" i="4"/>
  <c r="D2853" i="4" s="1"/>
  <c r="E2853" i="4" s="1"/>
  <c r="F2853" i="4" s="1"/>
  <c r="G2853" i="4" s="1"/>
  <c r="H2853" i="4" s="1"/>
  <c r="C2852" i="4"/>
  <c r="D2852" i="4" s="1"/>
  <c r="E2852" i="4" s="1"/>
  <c r="F2852" i="4" s="1"/>
  <c r="G2852" i="4" s="1"/>
  <c r="H2852" i="4" s="1"/>
  <c r="C2851" i="4"/>
  <c r="D2851" i="4" s="1"/>
  <c r="E2851" i="4" s="1"/>
  <c r="F2851" i="4" s="1"/>
  <c r="G2851" i="4" s="1"/>
  <c r="H2851" i="4" s="1"/>
  <c r="C2850" i="4"/>
  <c r="D2850" i="4" s="1"/>
  <c r="E2850" i="4" s="1"/>
  <c r="F2850" i="4" s="1"/>
  <c r="G2850" i="4" s="1"/>
  <c r="H2850" i="4" s="1"/>
  <c r="C2849" i="4"/>
  <c r="C2848" i="4"/>
  <c r="D2848" i="4" s="1"/>
  <c r="E2848" i="4" s="1"/>
  <c r="F2848" i="4" s="1"/>
  <c r="G2848" i="4" s="1"/>
  <c r="H2848" i="4" s="1"/>
  <c r="C2847" i="4"/>
  <c r="C2846" i="4"/>
  <c r="C2845" i="4"/>
  <c r="C2844" i="4"/>
  <c r="C2843" i="4"/>
  <c r="D2843" i="4" s="1"/>
  <c r="E2843" i="4" s="1"/>
  <c r="F2843" i="4" s="1"/>
  <c r="G2843" i="4" s="1"/>
  <c r="H2843" i="4" s="1"/>
  <c r="C2842" i="4"/>
  <c r="C2841" i="4"/>
  <c r="D2841" i="4" s="1"/>
  <c r="E2841" i="4" s="1"/>
  <c r="F2841" i="4" s="1"/>
  <c r="G2841" i="4" s="1"/>
  <c r="H2841" i="4" s="1"/>
  <c r="C2840" i="4"/>
  <c r="D2840" i="4" s="1"/>
  <c r="E2840" i="4" s="1"/>
  <c r="F2840" i="4" s="1"/>
  <c r="G2840" i="4" s="1"/>
  <c r="H2840" i="4" s="1"/>
  <c r="C2839" i="4"/>
  <c r="D2839" i="4" s="1"/>
  <c r="E2839" i="4" s="1"/>
  <c r="F2839" i="4" s="1"/>
  <c r="G2839" i="4" s="1"/>
  <c r="H2839" i="4" s="1"/>
  <c r="C2838" i="4"/>
  <c r="D2838" i="4" s="1"/>
  <c r="E2838" i="4" s="1"/>
  <c r="F2838" i="4" s="1"/>
  <c r="G2838" i="4" s="1"/>
  <c r="H2838" i="4" s="1"/>
  <c r="C2837" i="4"/>
  <c r="C2836" i="4"/>
  <c r="D2836" i="4" s="1"/>
  <c r="E2836" i="4" s="1"/>
  <c r="F2836" i="4" s="1"/>
  <c r="G2836" i="4" s="1"/>
  <c r="H2836" i="4" s="1"/>
  <c r="C2835" i="4"/>
  <c r="C2834" i="4"/>
  <c r="C2833" i="4"/>
  <c r="C2832" i="4"/>
  <c r="C2831" i="4"/>
  <c r="C2830" i="4"/>
  <c r="C2829" i="4"/>
  <c r="D2829" i="4" s="1"/>
  <c r="E2829" i="4" s="1"/>
  <c r="F2829" i="4" s="1"/>
  <c r="G2829" i="4" s="1"/>
  <c r="H2829" i="4" s="1"/>
  <c r="C2828" i="4"/>
  <c r="C2827" i="4"/>
  <c r="D2827" i="4" s="1"/>
  <c r="E2827" i="4" s="1"/>
  <c r="F2827" i="4" s="1"/>
  <c r="G2827" i="4" s="1"/>
  <c r="H2827" i="4" s="1"/>
  <c r="C2826" i="4"/>
  <c r="D2826" i="4" s="1"/>
  <c r="E2826" i="4" s="1"/>
  <c r="F2826" i="4" s="1"/>
  <c r="G2826" i="4" s="1"/>
  <c r="H2826" i="4" s="1"/>
  <c r="C2825" i="4"/>
  <c r="C2824" i="4"/>
  <c r="C2823" i="4"/>
  <c r="D2823" i="4" s="1"/>
  <c r="E2823" i="4" s="1"/>
  <c r="F2823" i="4" s="1"/>
  <c r="G2823" i="4" s="1"/>
  <c r="H2823" i="4" s="1"/>
  <c r="C2822" i="4"/>
  <c r="C2821" i="4"/>
  <c r="C2820" i="4"/>
  <c r="C2819" i="4"/>
  <c r="D2819" i="4" s="1"/>
  <c r="E2819" i="4" s="1"/>
  <c r="F2819" i="4" s="1"/>
  <c r="G2819" i="4" s="1"/>
  <c r="H2819" i="4" s="1"/>
  <c r="C2818" i="4"/>
  <c r="D2818" i="4" s="1"/>
  <c r="E2818" i="4" s="1"/>
  <c r="F2818" i="4" s="1"/>
  <c r="G2818" i="4" s="1"/>
  <c r="H2818" i="4" s="1"/>
  <c r="C2817" i="4"/>
  <c r="D2817" i="4" s="1"/>
  <c r="E2817" i="4" s="1"/>
  <c r="F2817" i="4" s="1"/>
  <c r="G2817" i="4" s="1"/>
  <c r="H2817" i="4" s="1"/>
  <c r="C2947" i="4"/>
  <c r="D2947" i="4" s="1"/>
  <c r="E2947" i="4" s="1"/>
  <c r="F2947" i="4" s="1"/>
  <c r="G2947" i="4" s="1"/>
  <c r="H2947" i="4" s="1"/>
  <c r="C2921" i="4"/>
  <c r="D2921" i="4" s="1"/>
  <c r="E2921" i="4" s="1"/>
  <c r="F2921" i="4" s="1"/>
  <c r="G2921" i="4" s="1"/>
  <c r="H2921" i="4" s="1"/>
  <c r="C2877" i="4"/>
  <c r="D2877" i="4" s="1"/>
  <c r="E2877" i="4" s="1"/>
  <c r="F2877" i="4" s="1"/>
  <c r="G2877" i="4" s="1"/>
  <c r="H2877" i="4" s="1"/>
  <c r="C2866" i="4"/>
  <c r="C2854" i="4"/>
  <c r="D2854" i="4" s="1"/>
  <c r="E2854" i="4" s="1"/>
  <c r="F2854" i="4" s="1"/>
  <c r="G2854" i="4" s="1"/>
  <c r="H2854" i="4" s="1"/>
  <c r="C2946" i="4"/>
  <c r="C2910" i="4"/>
  <c r="C2872" i="4"/>
  <c r="C2867" i="4"/>
  <c r="C2855" i="4"/>
  <c r="D2855" i="4" s="1"/>
  <c r="E2855" i="4" s="1"/>
  <c r="F2855" i="4" s="1"/>
  <c r="G2855" i="4" s="1"/>
  <c r="H2855" i="4" s="1"/>
  <c r="C2899" i="4"/>
  <c r="D2899" i="4" s="1"/>
  <c r="E2899" i="4" s="1"/>
  <c r="F2899" i="4" s="1"/>
  <c r="G2899" i="4" s="1"/>
  <c r="H2899" i="4" s="1"/>
  <c r="C2875" i="4"/>
  <c r="D2875" i="4" s="1"/>
  <c r="E2875" i="4" s="1"/>
  <c r="F2875" i="4" s="1"/>
  <c r="G2875" i="4" s="1"/>
  <c r="H2875" i="4" s="1"/>
  <c r="C2868" i="4"/>
  <c r="D2868" i="4" s="1"/>
  <c r="E2868" i="4" s="1"/>
  <c r="F2868" i="4" s="1"/>
  <c r="G2868" i="4" s="1"/>
  <c r="H2868" i="4" s="1"/>
  <c r="C2856" i="4"/>
  <c r="D2856" i="4" s="1"/>
  <c r="E2856" i="4" s="1"/>
  <c r="F2856" i="4" s="1"/>
  <c r="G2856" i="4" s="1"/>
  <c r="H2856" i="4" s="1"/>
  <c r="C2929" i="4"/>
  <c r="D2929" i="4" s="1"/>
  <c r="E2929" i="4" s="1"/>
  <c r="F2929" i="4" s="1"/>
  <c r="G2929" i="4" s="1"/>
  <c r="H2929" i="4" s="1"/>
  <c r="C2920" i="4"/>
  <c r="C2869" i="4"/>
  <c r="C2857" i="4"/>
  <c r="C2860" i="4"/>
  <c r="C2961" i="4"/>
  <c r="C2908" i="4"/>
  <c r="C2876" i="4"/>
  <c r="C2861" i="4"/>
  <c r="C2915" i="4"/>
  <c r="D2915" i="4" s="1"/>
  <c r="E2915" i="4" s="1"/>
  <c r="F2915" i="4" s="1"/>
  <c r="G2915" i="4" s="1"/>
  <c r="H2915" i="4" s="1"/>
  <c r="C2862" i="4"/>
  <c r="D2862" i="4" s="1"/>
  <c r="E2862" i="4" s="1"/>
  <c r="F2862" i="4" s="1"/>
  <c r="G2862" i="4" s="1"/>
  <c r="H2862" i="4" s="1"/>
  <c r="C2969" i="4"/>
  <c r="C2916" i="4"/>
  <c r="D2916" i="4" s="1"/>
  <c r="E2916" i="4" s="1"/>
  <c r="F2916" i="4" s="1"/>
  <c r="G2916" i="4" s="1"/>
  <c r="H2916" i="4" s="1"/>
  <c r="C2880" i="4"/>
  <c r="C2870" i="4"/>
  <c r="C2811" i="4"/>
  <c r="C2808" i="4"/>
  <c r="C2804" i="4"/>
  <c r="C2800" i="4"/>
  <c r="C2796" i="4"/>
  <c r="D2796" i="4" s="1"/>
  <c r="E2796" i="4" s="1"/>
  <c r="F2796" i="4" s="1"/>
  <c r="G2796" i="4" s="1"/>
  <c r="H2796" i="4" s="1"/>
  <c r="C2790" i="4"/>
  <c r="C2784" i="4"/>
  <c r="D2784" i="4" s="1"/>
  <c r="E2784" i="4" s="1"/>
  <c r="F2784" i="4" s="1"/>
  <c r="G2784" i="4" s="1"/>
  <c r="H2784" i="4" s="1"/>
  <c r="C2783" i="4"/>
  <c r="C2782" i="4"/>
  <c r="D2782" i="4" s="1"/>
  <c r="E2782" i="4" s="1"/>
  <c r="F2782" i="4" s="1"/>
  <c r="G2782" i="4" s="1"/>
  <c r="H2782" i="4" s="1"/>
  <c r="C2781" i="4"/>
  <c r="D2781" i="4" s="1"/>
  <c r="E2781" i="4" s="1"/>
  <c r="F2781" i="4" s="1"/>
  <c r="G2781" i="4" s="1"/>
  <c r="H2781" i="4" s="1"/>
  <c r="C2780" i="4"/>
  <c r="C2779" i="4"/>
  <c r="D2779" i="4" s="1"/>
  <c r="E2779" i="4" s="1"/>
  <c r="F2779" i="4" s="1"/>
  <c r="G2779" i="4" s="1"/>
  <c r="H2779" i="4" s="1"/>
  <c r="C2778" i="4"/>
  <c r="C2777" i="4"/>
  <c r="C2776" i="4"/>
  <c r="C2775" i="4"/>
  <c r="C2774" i="4"/>
  <c r="D2774" i="4" s="1"/>
  <c r="E2774" i="4" s="1"/>
  <c r="F2774" i="4" s="1"/>
  <c r="G2774" i="4" s="1"/>
  <c r="H2774" i="4" s="1"/>
  <c r="C2773" i="4"/>
  <c r="D2773" i="4" s="1"/>
  <c r="E2773" i="4" s="1"/>
  <c r="F2773" i="4" s="1"/>
  <c r="G2773" i="4" s="1"/>
  <c r="H2773" i="4" s="1"/>
  <c r="C2772" i="4"/>
  <c r="D2772" i="4" s="1"/>
  <c r="E2772" i="4" s="1"/>
  <c r="F2772" i="4" s="1"/>
  <c r="G2772" i="4" s="1"/>
  <c r="H2772" i="4" s="1"/>
  <c r="C2771" i="4"/>
  <c r="D2771" i="4" s="1"/>
  <c r="E2771" i="4" s="1"/>
  <c r="F2771" i="4" s="1"/>
  <c r="G2771" i="4" s="1"/>
  <c r="H2771" i="4" s="1"/>
  <c r="C2770" i="4"/>
  <c r="D2770" i="4" s="1"/>
  <c r="E2770" i="4" s="1"/>
  <c r="F2770" i="4" s="1"/>
  <c r="G2770" i="4" s="1"/>
  <c r="H2770" i="4" s="1"/>
  <c r="C2769" i="4"/>
  <c r="D2769" i="4" s="1"/>
  <c r="E2769" i="4" s="1"/>
  <c r="F2769" i="4" s="1"/>
  <c r="G2769" i="4" s="1"/>
  <c r="H2769" i="4" s="1"/>
  <c r="C2768" i="4"/>
  <c r="C2767" i="4"/>
  <c r="C2766" i="4"/>
  <c r="C2765" i="4"/>
  <c r="C2764" i="4"/>
  <c r="C2763" i="4"/>
  <c r="C2762" i="4"/>
  <c r="D2762" i="4" s="1"/>
  <c r="E2762" i="4" s="1"/>
  <c r="F2762" i="4" s="1"/>
  <c r="G2762" i="4" s="1"/>
  <c r="H2762" i="4" s="1"/>
  <c r="C2761" i="4"/>
  <c r="D2761" i="4" s="1"/>
  <c r="E2761" i="4" s="1"/>
  <c r="F2761" i="4" s="1"/>
  <c r="G2761" i="4" s="1"/>
  <c r="H2761" i="4" s="1"/>
  <c r="C2760" i="4"/>
  <c r="D2760" i="4" s="1"/>
  <c r="E2760" i="4" s="1"/>
  <c r="F2760" i="4" s="1"/>
  <c r="G2760" i="4" s="1"/>
  <c r="H2760" i="4" s="1"/>
  <c r="C2759" i="4"/>
  <c r="D2759" i="4" s="1"/>
  <c r="E2759" i="4" s="1"/>
  <c r="F2759" i="4" s="1"/>
  <c r="G2759" i="4" s="1"/>
  <c r="H2759" i="4" s="1"/>
  <c r="C2758" i="4"/>
  <c r="D2758" i="4" s="1"/>
  <c r="E2758" i="4" s="1"/>
  <c r="F2758" i="4" s="1"/>
  <c r="G2758" i="4" s="1"/>
  <c r="H2758" i="4" s="1"/>
  <c r="C2757" i="4"/>
  <c r="D2757" i="4" s="1"/>
  <c r="E2757" i="4" s="1"/>
  <c r="F2757" i="4" s="1"/>
  <c r="G2757" i="4" s="1"/>
  <c r="H2757" i="4" s="1"/>
  <c r="C2756" i="4"/>
  <c r="C2755" i="4"/>
  <c r="D2755" i="4" s="1"/>
  <c r="E2755" i="4" s="1"/>
  <c r="F2755" i="4" s="1"/>
  <c r="G2755" i="4" s="1"/>
  <c r="H2755" i="4" s="1"/>
  <c r="C2754" i="4"/>
  <c r="C2753" i="4"/>
  <c r="C2752" i="4"/>
  <c r="C2751" i="4"/>
  <c r="C2750" i="4"/>
  <c r="D2750" i="4" s="1"/>
  <c r="E2750" i="4" s="1"/>
  <c r="F2750" i="4" s="1"/>
  <c r="G2750" i="4" s="1"/>
  <c r="H2750" i="4" s="1"/>
  <c r="C2749" i="4"/>
  <c r="D2749" i="4" s="1"/>
  <c r="E2749" i="4" s="1"/>
  <c r="F2749" i="4" s="1"/>
  <c r="G2749" i="4" s="1"/>
  <c r="H2749" i="4" s="1"/>
  <c r="C2748" i="4"/>
  <c r="D2748" i="4" s="1"/>
  <c r="E2748" i="4" s="1"/>
  <c r="F2748" i="4" s="1"/>
  <c r="G2748" i="4" s="1"/>
  <c r="H2748" i="4" s="1"/>
  <c r="C2747" i="4"/>
  <c r="D2747" i="4" s="1"/>
  <c r="E2747" i="4" s="1"/>
  <c r="F2747" i="4" s="1"/>
  <c r="G2747" i="4" s="1"/>
  <c r="H2747" i="4" s="1"/>
  <c r="C2746" i="4"/>
  <c r="D2746" i="4" s="1"/>
  <c r="E2746" i="4" s="1"/>
  <c r="F2746" i="4" s="1"/>
  <c r="G2746" i="4" s="1"/>
  <c r="H2746" i="4" s="1"/>
  <c r="C2745" i="4"/>
  <c r="D2745" i="4" s="1"/>
  <c r="E2745" i="4" s="1"/>
  <c r="F2745" i="4" s="1"/>
  <c r="G2745" i="4" s="1"/>
  <c r="H2745" i="4" s="1"/>
  <c r="C2744" i="4"/>
  <c r="C2743" i="4"/>
  <c r="C2742" i="4"/>
  <c r="C2741" i="4"/>
  <c r="C2740" i="4"/>
  <c r="C2739" i="4"/>
  <c r="C2738" i="4"/>
  <c r="D2738" i="4" s="1"/>
  <c r="E2738" i="4" s="1"/>
  <c r="F2738" i="4" s="1"/>
  <c r="G2738" i="4" s="1"/>
  <c r="H2738" i="4" s="1"/>
  <c r="C2737" i="4"/>
  <c r="C2736" i="4"/>
  <c r="D2736" i="4" s="1"/>
  <c r="E2736" i="4" s="1"/>
  <c r="F2736" i="4" s="1"/>
  <c r="G2736" i="4" s="1"/>
  <c r="H2736" i="4" s="1"/>
  <c r="C2735" i="4"/>
  <c r="D2735" i="4" s="1"/>
  <c r="E2735" i="4" s="1"/>
  <c r="F2735" i="4" s="1"/>
  <c r="G2735" i="4" s="1"/>
  <c r="H2735" i="4" s="1"/>
  <c r="C2734" i="4"/>
  <c r="D2734" i="4" s="1"/>
  <c r="E2734" i="4" s="1"/>
  <c r="F2734" i="4" s="1"/>
  <c r="G2734" i="4" s="1"/>
  <c r="H2734" i="4" s="1"/>
  <c r="C2733" i="4"/>
  <c r="D2733" i="4" s="1"/>
  <c r="E2733" i="4" s="1"/>
  <c r="F2733" i="4" s="1"/>
  <c r="G2733" i="4" s="1"/>
  <c r="H2733" i="4" s="1"/>
  <c r="C2732" i="4"/>
  <c r="C2731" i="4"/>
  <c r="C2730" i="4"/>
  <c r="D2730" i="4" s="1"/>
  <c r="E2730" i="4" s="1"/>
  <c r="F2730" i="4" s="1"/>
  <c r="G2730" i="4" s="1"/>
  <c r="H2730" i="4" s="1"/>
  <c r="C2729" i="4"/>
  <c r="C2728" i="4"/>
  <c r="C2727" i="4"/>
  <c r="C2726" i="4"/>
  <c r="D2726" i="4" s="1"/>
  <c r="E2726" i="4" s="1"/>
  <c r="F2726" i="4" s="1"/>
  <c r="G2726" i="4" s="1"/>
  <c r="H2726" i="4" s="1"/>
  <c r="C2725" i="4"/>
  <c r="C2724" i="4"/>
  <c r="D2724" i="4" s="1"/>
  <c r="E2724" i="4" s="1"/>
  <c r="F2724" i="4" s="1"/>
  <c r="G2724" i="4" s="1"/>
  <c r="H2724" i="4" s="1"/>
  <c r="C2723" i="4"/>
  <c r="D2723" i="4" s="1"/>
  <c r="E2723" i="4" s="1"/>
  <c r="F2723" i="4" s="1"/>
  <c r="G2723" i="4" s="1"/>
  <c r="H2723" i="4" s="1"/>
  <c r="C2722" i="4"/>
  <c r="C2721" i="4"/>
  <c r="C2720" i="4"/>
  <c r="C2719" i="4"/>
  <c r="C2718" i="4"/>
  <c r="C2717" i="4"/>
  <c r="C2716" i="4"/>
  <c r="C2715" i="4"/>
  <c r="C2714" i="4"/>
  <c r="D2714" i="4" s="1"/>
  <c r="E2714" i="4" s="1"/>
  <c r="F2714" i="4" s="1"/>
  <c r="G2714" i="4" s="1"/>
  <c r="H2714" i="4" s="1"/>
  <c r="C2713" i="4"/>
  <c r="C2712" i="4"/>
  <c r="D2712" i="4" s="1"/>
  <c r="E2712" i="4" s="1"/>
  <c r="F2712" i="4" s="1"/>
  <c r="G2712" i="4" s="1"/>
  <c r="H2712" i="4" s="1"/>
  <c r="C2711" i="4"/>
  <c r="D2711" i="4" s="1"/>
  <c r="E2711" i="4" s="1"/>
  <c r="F2711" i="4" s="1"/>
  <c r="G2711" i="4" s="1"/>
  <c r="H2711" i="4" s="1"/>
  <c r="C2710" i="4"/>
  <c r="D2710" i="4" s="1"/>
  <c r="E2710" i="4" s="1"/>
  <c r="F2710" i="4" s="1"/>
  <c r="G2710" i="4" s="1"/>
  <c r="H2710" i="4" s="1"/>
  <c r="C2709" i="4"/>
  <c r="D2709" i="4" s="1"/>
  <c r="E2709" i="4" s="1"/>
  <c r="F2709" i="4" s="1"/>
  <c r="G2709" i="4" s="1"/>
  <c r="H2709" i="4" s="1"/>
  <c r="C2708" i="4"/>
  <c r="C2707" i="4"/>
  <c r="C2706" i="4"/>
  <c r="C2705" i="4"/>
  <c r="C2704" i="4"/>
  <c r="C2703" i="4"/>
  <c r="C2702" i="4"/>
  <c r="D2702" i="4" s="1"/>
  <c r="E2702" i="4" s="1"/>
  <c r="F2702" i="4" s="1"/>
  <c r="G2702" i="4" s="1"/>
  <c r="H2702" i="4" s="1"/>
  <c r="C2701" i="4"/>
  <c r="D2701" i="4" s="1"/>
  <c r="E2701" i="4" s="1"/>
  <c r="F2701" i="4" s="1"/>
  <c r="G2701" i="4" s="1"/>
  <c r="H2701" i="4" s="1"/>
  <c r="C2700" i="4"/>
  <c r="D2700" i="4" s="1"/>
  <c r="E2700" i="4" s="1"/>
  <c r="F2700" i="4" s="1"/>
  <c r="G2700" i="4" s="1"/>
  <c r="H2700" i="4" s="1"/>
  <c r="C2699" i="4"/>
  <c r="D2699" i="4" s="1"/>
  <c r="E2699" i="4" s="1"/>
  <c r="F2699" i="4" s="1"/>
  <c r="G2699" i="4" s="1"/>
  <c r="H2699" i="4" s="1"/>
  <c r="C2698" i="4"/>
  <c r="D2698" i="4" s="1"/>
  <c r="E2698" i="4" s="1"/>
  <c r="F2698" i="4" s="1"/>
  <c r="G2698" i="4" s="1"/>
  <c r="H2698" i="4" s="1"/>
  <c r="C2697" i="4"/>
  <c r="D2697" i="4" s="1"/>
  <c r="E2697" i="4" s="1"/>
  <c r="F2697" i="4" s="1"/>
  <c r="G2697" i="4" s="1"/>
  <c r="H2697" i="4" s="1"/>
  <c r="C2696" i="4"/>
  <c r="C2695" i="4"/>
  <c r="C2694" i="4"/>
  <c r="D2694" i="4" s="1"/>
  <c r="E2694" i="4" s="1"/>
  <c r="F2694" i="4" s="1"/>
  <c r="G2694" i="4" s="1"/>
  <c r="H2694" i="4" s="1"/>
  <c r="C2693" i="4"/>
  <c r="C2692" i="4"/>
  <c r="C2691" i="4"/>
  <c r="C2690" i="4"/>
  <c r="C2689" i="4"/>
  <c r="D2689" i="4" s="1"/>
  <c r="E2689" i="4" s="1"/>
  <c r="F2689" i="4" s="1"/>
  <c r="G2689" i="4" s="1"/>
  <c r="H2689" i="4" s="1"/>
  <c r="C2688" i="4"/>
  <c r="D2688" i="4" s="1"/>
  <c r="E2688" i="4" s="1"/>
  <c r="F2688" i="4" s="1"/>
  <c r="G2688" i="4" s="1"/>
  <c r="H2688" i="4" s="1"/>
  <c r="C2687" i="4"/>
  <c r="D2687" i="4" s="1"/>
  <c r="E2687" i="4" s="1"/>
  <c r="F2687" i="4" s="1"/>
  <c r="G2687" i="4" s="1"/>
  <c r="H2687" i="4" s="1"/>
  <c r="C2686" i="4"/>
  <c r="D2686" i="4" s="1"/>
  <c r="E2686" i="4" s="1"/>
  <c r="F2686" i="4" s="1"/>
  <c r="G2686" i="4" s="1"/>
  <c r="H2686" i="4" s="1"/>
  <c r="C2685" i="4"/>
  <c r="D2685" i="4" s="1"/>
  <c r="E2685" i="4" s="1"/>
  <c r="F2685" i="4" s="1"/>
  <c r="G2685" i="4" s="1"/>
  <c r="H2685" i="4" s="1"/>
  <c r="C2878" i="4"/>
  <c r="C2791" i="4"/>
  <c r="C2785" i="4"/>
  <c r="C2909" i="4"/>
  <c r="C2814" i="4"/>
  <c r="C2805" i="4"/>
  <c r="C2801" i="4"/>
  <c r="C2797" i="4"/>
  <c r="D2797" i="4" s="1"/>
  <c r="E2797" i="4" s="1"/>
  <c r="F2797" i="4" s="1"/>
  <c r="G2797" i="4" s="1"/>
  <c r="H2797" i="4" s="1"/>
  <c r="C2816" i="4"/>
  <c r="D2816" i="4" s="1"/>
  <c r="E2816" i="4" s="1"/>
  <c r="F2816" i="4" s="1"/>
  <c r="G2816" i="4" s="1"/>
  <c r="H2816" i="4" s="1"/>
  <c r="C2809" i="4"/>
  <c r="D2809" i="4" s="1"/>
  <c r="E2809" i="4" s="1"/>
  <c r="F2809" i="4" s="1"/>
  <c r="G2809" i="4" s="1"/>
  <c r="H2809" i="4" s="1"/>
  <c r="C2792" i="4"/>
  <c r="D2792" i="4" s="1"/>
  <c r="E2792" i="4" s="1"/>
  <c r="F2792" i="4" s="1"/>
  <c r="G2792" i="4" s="1"/>
  <c r="H2792" i="4" s="1"/>
  <c r="C2786" i="4"/>
  <c r="C2812" i="4"/>
  <c r="C2873" i="4"/>
  <c r="D2873" i="4" s="1"/>
  <c r="E2873" i="4" s="1"/>
  <c r="F2873" i="4" s="1"/>
  <c r="G2873" i="4" s="1"/>
  <c r="H2873" i="4" s="1"/>
  <c r="C2859" i="4"/>
  <c r="C2810" i="4"/>
  <c r="C2794" i="4"/>
  <c r="C2788" i="4"/>
  <c r="C2858" i="4"/>
  <c r="D2858" i="4" s="1"/>
  <c r="E2858" i="4" s="1"/>
  <c r="F2858" i="4" s="1"/>
  <c r="G2858" i="4" s="1"/>
  <c r="H2858" i="4" s="1"/>
  <c r="C2815" i="4"/>
  <c r="C2807" i="4"/>
  <c r="D2807" i="4" s="1"/>
  <c r="E2807" i="4" s="1"/>
  <c r="F2807" i="4" s="1"/>
  <c r="G2807" i="4" s="1"/>
  <c r="H2807" i="4" s="1"/>
  <c r="C2882" i="4"/>
  <c r="D2882" i="4" s="1"/>
  <c r="E2882" i="4" s="1"/>
  <c r="F2882" i="4" s="1"/>
  <c r="G2882" i="4" s="1"/>
  <c r="H2882" i="4" s="1"/>
  <c r="C2813" i="4"/>
  <c r="D2813" i="4" s="1"/>
  <c r="E2813" i="4" s="1"/>
  <c r="F2813" i="4" s="1"/>
  <c r="G2813" i="4" s="1"/>
  <c r="H2813" i="4" s="1"/>
  <c r="C2795" i="4"/>
  <c r="D2795" i="4" s="1"/>
  <c r="E2795" i="4" s="1"/>
  <c r="F2795" i="4" s="1"/>
  <c r="G2795" i="4" s="1"/>
  <c r="H2795" i="4" s="1"/>
  <c r="C2789" i="4"/>
  <c r="C2803" i="4"/>
  <c r="D2803" i="4" s="1"/>
  <c r="E2803" i="4" s="1"/>
  <c r="F2803" i="4" s="1"/>
  <c r="G2803" i="4" s="1"/>
  <c r="H2803" i="4" s="1"/>
  <c r="C2684" i="4"/>
  <c r="D2684" i="4" s="1"/>
  <c r="E2684" i="4" s="1"/>
  <c r="F2684" i="4" s="1"/>
  <c r="G2684" i="4" s="1"/>
  <c r="H2684" i="4" s="1"/>
  <c r="C2672" i="4"/>
  <c r="C2660" i="4"/>
  <c r="C2802" i="4"/>
  <c r="C2787" i="4"/>
  <c r="D2787" i="4" s="1"/>
  <c r="E2787" i="4" s="1"/>
  <c r="F2787" i="4" s="1"/>
  <c r="G2787" i="4" s="1"/>
  <c r="H2787" i="4" s="1"/>
  <c r="C2673" i="4"/>
  <c r="D2673" i="4" s="1"/>
  <c r="E2673" i="4" s="1"/>
  <c r="F2673" i="4" s="1"/>
  <c r="G2673" i="4" s="1"/>
  <c r="H2673" i="4" s="1"/>
  <c r="C2661" i="4"/>
  <c r="D2661" i="4" s="1"/>
  <c r="E2661" i="4" s="1"/>
  <c r="F2661" i="4" s="1"/>
  <c r="G2661" i="4" s="1"/>
  <c r="H2661" i="4" s="1"/>
  <c r="C2674" i="4"/>
  <c r="D2674" i="4" s="1"/>
  <c r="E2674" i="4" s="1"/>
  <c r="F2674" i="4" s="1"/>
  <c r="G2674" i="4" s="1"/>
  <c r="H2674" i="4" s="1"/>
  <c r="C2662" i="4"/>
  <c r="D2662" i="4" s="1"/>
  <c r="E2662" i="4" s="1"/>
  <c r="F2662" i="4" s="1"/>
  <c r="G2662" i="4" s="1"/>
  <c r="H2662" i="4" s="1"/>
  <c r="C2902" i="4"/>
  <c r="C2675" i="4"/>
  <c r="C2663" i="4"/>
  <c r="C2806" i="4"/>
  <c r="D2806" i="4" s="1"/>
  <c r="E2806" i="4" s="1"/>
  <c r="F2806" i="4" s="1"/>
  <c r="G2806" i="4" s="1"/>
  <c r="H2806" i="4" s="1"/>
  <c r="C2676" i="4"/>
  <c r="C2664" i="4"/>
  <c r="C2677" i="4"/>
  <c r="C2665" i="4"/>
  <c r="D2665" i="4" s="1"/>
  <c r="E2665" i="4" s="1"/>
  <c r="F2665" i="4" s="1"/>
  <c r="G2665" i="4" s="1"/>
  <c r="H2665" i="4" s="1"/>
  <c r="C2653" i="4"/>
  <c r="D2653" i="4" s="1"/>
  <c r="E2653" i="4" s="1"/>
  <c r="F2653" i="4" s="1"/>
  <c r="G2653" i="4" s="1"/>
  <c r="H2653" i="4" s="1"/>
  <c r="C2652" i="4"/>
  <c r="D2652" i="4" s="1"/>
  <c r="E2652" i="4" s="1"/>
  <c r="F2652" i="4" s="1"/>
  <c r="G2652" i="4" s="1"/>
  <c r="H2652" i="4" s="1"/>
  <c r="C2651" i="4"/>
  <c r="D2651" i="4" s="1"/>
  <c r="E2651" i="4" s="1"/>
  <c r="F2651" i="4" s="1"/>
  <c r="G2651" i="4" s="1"/>
  <c r="H2651" i="4" s="1"/>
  <c r="C2650" i="4"/>
  <c r="D2650" i="4" s="1"/>
  <c r="E2650" i="4" s="1"/>
  <c r="F2650" i="4" s="1"/>
  <c r="G2650" i="4" s="1"/>
  <c r="H2650" i="4" s="1"/>
  <c r="C2649" i="4"/>
  <c r="D2649" i="4" s="1"/>
  <c r="E2649" i="4" s="1"/>
  <c r="F2649" i="4" s="1"/>
  <c r="G2649" i="4" s="1"/>
  <c r="H2649" i="4" s="1"/>
  <c r="C2648" i="4"/>
  <c r="C2678" i="4"/>
  <c r="C2666" i="4"/>
  <c r="D2666" i="4" s="1"/>
  <c r="E2666" i="4" s="1"/>
  <c r="F2666" i="4" s="1"/>
  <c r="G2666" i="4" s="1"/>
  <c r="H2666" i="4" s="1"/>
  <c r="C2654" i="4"/>
  <c r="C2683" i="4"/>
  <c r="C2671" i="4"/>
  <c r="C2659" i="4"/>
  <c r="D2659" i="4" s="1"/>
  <c r="E2659" i="4" s="1"/>
  <c r="F2659" i="4" s="1"/>
  <c r="G2659" i="4" s="1"/>
  <c r="H2659" i="4" s="1"/>
  <c r="C2667" i="4"/>
  <c r="C2611" i="4"/>
  <c r="D2611" i="4" s="1"/>
  <c r="E2611" i="4" s="1"/>
  <c r="F2611" i="4" s="1"/>
  <c r="G2611" i="4" s="1"/>
  <c r="H2611" i="4" s="1"/>
  <c r="C2599" i="4"/>
  <c r="D2599" i="4" s="1"/>
  <c r="E2599" i="4" s="1"/>
  <c r="F2599" i="4" s="1"/>
  <c r="G2599" i="4" s="1"/>
  <c r="H2599" i="4" s="1"/>
  <c r="C2680" i="4"/>
  <c r="C2644" i="4"/>
  <c r="D2644" i="4" s="1"/>
  <c r="E2644" i="4" s="1"/>
  <c r="F2644" i="4" s="1"/>
  <c r="G2644" i="4" s="1"/>
  <c r="H2644" i="4" s="1"/>
  <c r="C2640" i="4"/>
  <c r="C2634" i="4"/>
  <c r="D2634" i="4" s="1"/>
  <c r="E2634" i="4" s="1"/>
  <c r="F2634" i="4" s="1"/>
  <c r="G2634" i="4" s="1"/>
  <c r="H2634" i="4" s="1"/>
  <c r="C2628" i="4"/>
  <c r="D2628" i="4" s="1"/>
  <c r="E2628" i="4" s="1"/>
  <c r="F2628" i="4" s="1"/>
  <c r="G2628" i="4" s="1"/>
  <c r="H2628" i="4" s="1"/>
  <c r="C2622" i="4"/>
  <c r="C2612" i="4"/>
  <c r="C2600" i="4"/>
  <c r="C2657" i="4"/>
  <c r="D2657" i="4" s="1"/>
  <c r="E2657" i="4" s="1"/>
  <c r="F2657" i="4" s="1"/>
  <c r="G2657" i="4" s="1"/>
  <c r="H2657" i="4" s="1"/>
  <c r="C2613" i="4"/>
  <c r="D2613" i="4" s="1"/>
  <c r="E2613" i="4" s="1"/>
  <c r="F2613" i="4" s="1"/>
  <c r="G2613" i="4" s="1"/>
  <c r="H2613" i="4" s="1"/>
  <c r="C2601" i="4"/>
  <c r="D2601" i="4" s="1"/>
  <c r="E2601" i="4" s="1"/>
  <c r="F2601" i="4" s="1"/>
  <c r="G2601" i="4" s="1"/>
  <c r="H2601" i="4" s="1"/>
  <c r="C2670" i="4"/>
  <c r="D2670" i="4" s="1"/>
  <c r="E2670" i="4" s="1"/>
  <c r="F2670" i="4" s="1"/>
  <c r="G2670" i="4" s="1"/>
  <c r="H2670" i="4" s="1"/>
  <c r="C2635" i="4"/>
  <c r="D2635" i="4" s="1"/>
  <c r="E2635" i="4" s="1"/>
  <c r="F2635" i="4" s="1"/>
  <c r="G2635" i="4" s="1"/>
  <c r="H2635" i="4" s="1"/>
  <c r="C2629" i="4"/>
  <c r="D2629" i="4" s="1"/>
  <c r="E2629" i="4" s="1"/>
  <c r="F2629" i="4" s="1"/>
  <c r="G2629" i="4" s="1"/>
  <c r="H2629" i="4" s="1"/>
  <c r="C2623" i="4"/>
  <c r="C2614" i="4"/>
  <c r="D2614" i="4" s="1"/>
  <c r="E2614" i="4" s="1"/>
  <c r="F2614" i="4" s="1"/>
  <c r="G2614" i="4" s="1"/>
  <c r="H2614" i="4" s="1"/>
  <c r="C2602" i="4"/>
  <c r="D2602" i="4" s="1"/>
  <c r="E2602" i="4" s="1"/>
  <c r="F2602" i="4" s="1"/>
  <c r="G2602" i="4" s="1"/>
  <c r="H2602" i="4" s="1"/>
  <c r="C2679" i="4"/>
  <c r="C2647" i="4"/>
  <c r="C2641" i="4"/>
  <c r="C2615" i="4"/>
  <c r="D2615" i="4" s="1"/>
  <c r="E2615" i="4" s="1"/>
  <c r="F2615" i="4" s="1"/>
  <c r="G2615" i="4" s="1"/>
  <c r="H2615" i="4" s="1"/>
  <c r="C2603" i="4"/>
  <c r="C2656" i="4"/>
  <c r="D2656" i="4" s="1"/>
  <c r="E2656" i="4" s="1"/>
  <c r="F2656" i="4" s="1"/>
  <c r="G2656" i="4" s="1"/>
  <c r="H2656" i="4" s="1"/>
  <c r="C2636" i="4"/>
  <c r="D2636" i="4" s="1"/>
  <c r="E2636" i="4" s="1"/>
  <c r="F2636" i="4" s="1"/>
  <c r="G2636" i="4" s="1"/>
  <c r="H2636" i="4" s="1"/>
  <c r="C2630" i="4"/>
  <c r="D2630" i="4" s="1"/>
  <c r="E2630" i="4" s="1"/>
  <c r="F2630" i="4" s="1"/>
  <c r="G2630" i="4" s="1"/>
  <c r="H2630" i="4" s="1"/>
  <c r="C2624" i="4"/>
  <c r="C2616" i="4"/>
  <c r="C2604" i="4"/>
  <c r="D2604" i="4" s="1"/>
  <c r="E2604" i="4" s="1"/>
  <c r="F2604" i="4" s="1"/>
  <c r="G2604" i="4" s="1"/>
  <c r="H2604" i="4" s="1"/>
  <c r="C2799" i="4"/>
  <c r="C2669" i="4"/>
  <c r="C2645" i="4"/>
  <c r="C2617" i="4"/>
  <c r="C2605" i="4"/>
  <c r="D2605" i="4" s="1"/>
  <c r="E2605" i="4" s="1"/>
  <c r="F2605" i="4" s="1"/>
  <c r="G2605" i="4" s="1"/>
  <c r="H2605" i="4" s="1"/>
  <c r="C2668" i="4"/>
  <c r="D2668" i="4" s="1"/>
  <c r="E2668" i="4" s="1"/>
  <c r="F2668" i="4" s="1"/>
  <c r="G2668" i="4" s="1"/>
  <c r="H2668" i="4" s="1"/>
  <c r="C2655" i="4"/>
  <c r="D2655" i="4" s="1"/>
  <c r="E2655" i="4" s="1"/>
  <c r="F2655" i="4" s="1"/>
  <c r="G2655" i="4" s="1"/>
  <c r="H2655" i="4" s="1"/>
  <c r="C2638" i="4"/>
  <c r="D2638" i="4" s="1"/>
  <c r="E2638" i="4" s="1"/>
  <c r="F2638" i="4" s="1"/>
  <c r="G2638" i="4" s="1"/>
  <c r="H2638" i="4" s="1"/>
  <c r="C2632" i="4"/>
  <c r="D2632" i="4" s="1"/>
  <c r="E2632" i="4" s="1"/>
  <c r="F2632" i="4" s="1"/>
  <c r="G2632" i="4" s="1"/>
  <c r="H2632" i="4" s="1"/>
  <c r="C2626" i="4"/>
  <c r="C2620" i="4"/>
  <c r="C2608" i="4"/>
  <c r="D2608" i="4" s="1"/>
  <c r="E2608" i="4" s="1"/>
  <c r="F2608" i="4" s="1"/>
  <c r="G2608" i="4" s="1"/>
  <c r="H2608" i="4" s="1"/>
  <c r="C2596" i="4"/>
  <c r="C2793" i="4"/>
  <c r="C2658" i="4"/>
  <c r="C2646" i="4"/>
  <c r="C2639" i="4"/>
  <c r="D2639" i="4" s="1"/>
  <c r="E2639" i="4" s="1"/>
  <c r="F2639" i="4" s="1"/>
  <c r="G2639" i="4" s="1"/>
  <c r="H2639" i="4" s="1"/>
  <c r="C2633" i="4"/>
  <c r="D2633" i="4" s="1"/>
  <c r="E2633" i="4" s="1"/>
  <c r="F2633" i="4" s="1"/>
  <c r="G2633" i="4" s="1"/>
  <c r="H2633" i="4" s="1"/>
  <c r="C2627" i="4"/>
  <c r="D2627" i="4" s="1"/>
  <c r="E2627" i="4" s="1"/>
  <c r="F2627" i="4" s="1"/>
  <c r="G2627" i="4" s="1"/>
  <c r="H2627" i="4" s="1"/>
  <c r="C2621" i="4"/>
  <c r="C2610" i="4"/>
  <c r="D2610" i="4" s="1"/>
  <c r="E2610" i="4" s="1"/>
  <c r="F2610" i="4" s="1"/>
  <c r="G2610" i="4" s="1"/>
  <c r="H2610" i="4" s="1"/>
  <c r="C2606" i="4"/>
  <c r="D2606" i="4" s="1"/>
  <c r="E2606" i="4" s="1"/>
  <c r="F2606" i="4" s="1"/>
  <c r="G2606" i="4" s="1"/>
  <c r="H2606" i="4" s="1"/>
  <c r="C2598" i="4"/>
  <c r="C2573" i="4"/>
  <c r="C2549" i="4"/>
  <c r="D2549" i="4" s="1"/>
  <c r="E2549" i="4" s="1"/>
  <c r="F2549" i="4" s="1"/>
  <c r="G2549" i="4" s="1"/>
  <c r="H2549" i="4" s="1"/>
  <c r="C2619" i="4"/>
  <c r="C2594" i="4"/>
  <c r="C2591" i="4"/>
  <c r="C2588" i="4"/>
  <c r="D2588" i="4" s="1"/>
  <c r="E2588" i="4" s="1"/>
  <c r="F2588" i="4" s="1"/>
  <c r="G2588" i="4" s="1"/>
  <c r="H2588" i="4" s="1"/>
  <c r="C2585" i="4"/>
  <c r="D2585" i="4" s="1"/>
  <c r="E2585" i="4" s="1"/>
  <c r="F2585" i="4" s="1"/>
  <c r="G2585" i="4" s="1"/>
  <c r="H2585" i="4" s="1"/>
  <c r="C2580" i="4"/>
  <c r="D2580" i="4" s="1"/>
  <c r="E2580" i="4" s="1"/>
  <c r="F2580" i="4" s="1"/>
  <c r="G2580" i="4" s="1"/>
  <c r="H2580" i="4" s="1"/>
  <c r="C2541" i="4"/>
  <c r="D2541" i="4" s="1"/>
  <c r="E2541" i="4" s="1"/>
  <c r="F2541" i="4" s="1"/>
  <c r="G2541" i="4" s="1"/>
  <c r="H2541" i="4" s="1"/>
  <c r="C2540" i="4"/>
  <c r="D2540" i="4" s="1"/>
  <c r="E2540" i="4" s="1"/>
  <c r="F2540" i="4" s="1"/>
  <c r="G2540" i="4" s="1"/>
  <c r="H2540" i="4" s="1"/>
  <c r="C2539" i="4"/>
  <c r="D2539" i="4" s="1"/>
  <c r="E2539" i="4" s="1"/>
  <c r="F2539" i="4" s="1"/>
  <c r="G2539" i="4" s="1"/>
  <c r="H2539" i="4" s="1"/>
  <c r="C2538" i="4"/>
  <c r="C2537" i="4"/>
  <c r="D2537" i="4" s="1"/>
  <c r="E2537" i="4" s="1"/>
  <c r="F2537" i="4" s="1"/>
  <c r="G2537" i="4" s="1"/>
  <c r="H2537" i="4" s="1"/>
  <c r="C2536" i="4"/>
  <c r="D2536" i="4" s="1"/>
  <c r="E2536" i="4" s="1"/>
  <c r="F2536" i="4" s="1"/>
  <c r="G2536" i="4" s="1"/>
  <c r="H2536" i="4" s="1"/>
  <c r="C2535" i="4"/>
  <c r="C2534" i="4"/>
  <c r="C2533" i="4"/>
  <c r="C2532" i="4"/>
  <c r="D2532" i="4" s="1"/>
  <c r="E2532" i="4" s="1"/>
  <c r="F2532" i="4" s="1"/>
  <c r="G2532" i="4" s="1"/>
  <c r="H2532" i="4" s="1"/>
  <c r="C2531" i="4"/>
  <c r="D2531" i="4" s="1"/>
  <c r="E2531" i="4" s="1"/>
  <c r="F2531" i="4" s="1"/>
  <c r="G2531" i="4" s="1"/>
  <c r="H2531" i="4" s="1"/>
  <c r="C2530" i="4"/>
  <c r="D2530" i="4" s="1"/>
  <c r="E2530" i="4" s="1"/>
  <c r="F2530" i="4" s="1"/>
  <c r="G2530" i="4" s="1"/>
  <c r="H2530" i="4" s="1"/>
  <c r="C2529" i="4"/>
  <c r="D2529" i="4" s="1"/>
  <c r="E2529" i="4" s="1"/>
  <c r="F2529" i="4" s="1"/>
  <c r="G2529" i="4" s="1"/>
  <c r="H2529" i="4" s="1"/>
  <c r="C2528" i="4"/>
  <c r="D2528" i="4" s="1"/>
  <c r="E2528" i="4" s="1"/>
  <c r="F2528" i="4" s="1"/>
  <c r="G2528" i="4" s="1"/>
  <c r="H2528" i="4" s="1"/>
  <c r="C2527" i="4"/>
  <c r="D2527" i="4" s="1"/>
  <c r="E2527" i="4" s="1"/>
  <c r="F2527" i="4" s="1"/>
  <c r="G2527" i="4" s="1"/>
  <c r="H2527" i="4" s="1"/>
  <c r="C2526" i="4"/>
  <c r="C2525" i="4"/>
  <c r="D2525" i="4" s="1"/>
  <c r="E2525" i="4" s="1"/>
  <c r="F2525" i="4" s="1"/>
  <c r="G2525" i="4" s="1"/>
  <c r="H2525" i="4" s="1"/>
  <c r="C2524" i="4"/>
  <c r="D2524" i="4" s="1"/>
  <c r="E2524" i="4" s="1"/>
  <c r="F2524" i="4" s="1"/>
  <c r="G2524" i="4" s="1"/>
  <c r="H2524" i="4" s="1"/>
  <c r="C2523" i="4"/>
  <c r="C2522" i="4"/>
  <c r="C2521" i="4"/>
  <c r="C2520" i="4"/>
  <c r="D2520" i="4" s="1"/>
  <c r="E2520" i="4" s="1"/>
  <c r="F2520" i="4" s="1"/>
  <c r="G2520" i="4" s="1"/>
  <c r="H2520" i="4" s="1"/>
  <c r="C2519" i="4"/>
  <c r="D2519" i="4" s="1"/>
  <c r="E2519" i="4" s="1"/>
  <c r="F2519" i="4" s="1"/>
  <c r="G2519" i="4" s="1"/>
  <c r="H2519" i="4" s="1"/>
  <c r="C2518" i="4"/>
  <c r="D2518" i="4" s="1"/>
  <c r="E2518" i="4" s="1"/>
  <c r="F2518" i="4" s="1"/>
  <c r="G2518" i="4" s="1"/>
  <c r="H2518" i="4" s="1"/>
  <c r="C2517" i="4"/>
  <c r="D2517" i="4" s="1"/>
  <c r="E2517" i="4" s="1"/>
  <c r="F2517" i="4" s="1"/>
  <c r="G2517" i="4" s="1"/>
  <c r="H2517" i="4" s="1"/>
  <c r="C2516" i="4"/>
  <c r="D2516" i="4" s="1"/>
  <c r="E2516" i="4" s="1"/>
  <c r="F2516" i="4" s="1"/>
  <c r="G2516" i="4" s="1"/>
  <c r="H2516" i="4" s="1"/>
  <c r="C2515" i="4"/>
  <c r="D2515" i="4" s="1"/>
  <c r="E2515" i="4" s="1"/>
  <c r="F2515" i="4" s="1"/>
  <c r="G2515" i="4" s="1"/>
  <c r="H2515" i="4" s="1"/>
  <c r="C2514" i="4"/>
  <c r="C2513" i="4"/>
  <c r="C2512" i="4"/>
  <c r="C2511" i="4"/>
  <c r="C2510" i="4"/>
  <c r="C2509" i="4"/>
  <c r="C2508" i="4"/>
  <c r="C2507" i="4"/>
  <c r="D2507" i="4" s="1"/>
  <c r="E2507" i="4" s="1"/>
  <c r="F2507" i="4" s="1"/>
  <c r="G2507" i="4" s="1"/>
  <c r="H2507" i="4" s="1"/>
  <c r="C2506" i="4"/>
  <c r="D2506" i="4" s="1"/>
  <c r="E2506" i="4" s="1"/>
  <c r="F2506" i="4" s="1"/>
  <c r="G2506" i="4" s="1"/>
  <c r="H2506" i="4" s="1"/>
  <c r="C2505" i="4"/>
  <c r="D2505" i="4" s="1"/>
  <c r="E2505" i="4" s="1"/>
  <c r="F2505" i="4" s="1"/>
  <c r="G2505" i="4" s="1"/>
  <c r="H2505" i="4" s="1"/>
  <c r="C2643" i="4"/>
  <c r="D2643" i="4" s="1"/>
  <c r="E2643" i="4" s="1"/>
  <c r="F2643" i="4" s="1"/>
  <c r="G2643" i="4" s="1"/>
  <c r="H2643" i="4" s="1"/>
  <c r="C2575" i="4"/>
  <c r="D2575" i="4" s="1"/>
  <c r="E2575" i="4" s="1"/>
  <c r="F2575" i="4" s="1"/>
  <c r="G2575" i="4" s="1"/>
  <c r="H2575" i="4" s="1"/>
  <c r="C2558" i="4"/>
  <c r="C2554" i="4"/>
  <c r="C2550" i="4"/>
  <c r="C2542" i="4"/>
  <c r="C2798" i="4"/>
  <c r="C2642" i="4"/>
  <c r="C2637" i="4"/>
  <c r="D2637" i="4" s="1"/>
  <c r="E2637" i="4" s="1"/>
  <c r="F2637" i="4" s="1"/>
  <c r="G2637" i="4" s="1"/>
  <c r="H2637" i="4" s="1"/>
  <c r="C2618" i="4"/>
  <c r="C2597" i="4"/>
  <c r="D2597" i="4" s="1"/>
  <c r="E2597" i="4" s="1"/>
  <c r="F2597" i="4" s="1"/>
  <c r="G2597" i="4" s="1"/>
  <c r="H2597" i="4" s="1"/>
  <c r="C2582" i="4"/>
  <c r="D2582" i="4" s="1"/>
  <c r="E2582" i="4" s="1"/>
  <c r="F2582" i="4" s="1"/>
  <c r="G2582" i="4" s="1"/>
  <c r="H2582" i="4" s="1"/>
  <c r="C2571" i="4"/>
  <c r="D2571" i="4" s="1"/>
  <c r="E2571" i="4" s="1"/>
  <c r="F2571" i="4" s="1"/>
  <c r="G2571" i="4" s="1"/>
  <c r="H2571" i="4" s="1"/>
  <c r="C2568" i="4"/>
  <c r="D2568" i="4" s="1"/>
  <c r="E2568" i="4" s="1"/>
  <c r="F2568" i="4" s="1"/>
  <c r="G2568" i="4" s="1"/>
  <c r="H2568" i="4" s="1"/>
  <c r="C2565" i="4"/>
  <c r="C2562" i="4"/>
  <c r="C2543" i="4"/>
  <c r="D2543" i="4" s="1"/>
  <c r="E2543" i="4" s="1"/>
  <c r="F2543" i="4" s="1"/>
  <c r="G2543" i="4" s="1"/>
  <c r="H2543" i="4" s="1"/>
  <c r="C2577" i="4"/>
  <c r="C2544" i="4"/>
  <c r="C2609" i="4"/>
  <c r="C2593" i="4"/>
  <c r="D2593" i="4" s="1"/>
  <c r="E2593" i="4" s="1"/>
  <c r="F2593" i="4" s="1"/>
  <c r="G2593" i="4" s="1"/>
  <c r="H2593" i="4" s="1"/>
  <c r="C2590" i="4"/>
  <c r="C2587" i="4"/>
  <c r="D2587" i="4" s="1"/>
  <c r="E2587" i="4" s="1"/>
  <c r="F2587" i="4" s="1"/>
  <c r="G2587" i="4" s="1"/>
  <c r="H2587" i="4" s="1"/>
  <c r="C2584" i="4"/>
  <c r="D2584" i="4" s="1"/>
  <c r="E2584" i="4" s="1"/>
  <c r="F2584" i="4" s="1"/>
  <c r="G2584" i="4" s="1"/>
  <c r="H2584" i="4" s="1"/>
  <c r="C2559" i="4"/>
  <c r="C2555" i="4"/>
  <c r="C2551" i="4"/>
  <c r="C2545" i="4"/>
  <c r="D2545" i="4" s="1"/>
  <c r="E2545" i="4" s="1"/>
  <c r="F2545" i="4" s="1"/>
  <c r="G2545" i="4" s="1"/>
  <c r="H2545" i="4" s="1"/>
  <c r="C2682" i="4"/>
  <c r="D2682" i="4" s="1"/>
  <c r="E2682" i="4" s="1"/>
  <c r="F2682" i="4" s="1"/>
  <c r="G2682" i="4" s="1"/>
  <c r="H2682" i="4" s="1"/>
  <c r="C2631" i="4"/>
  <c r="C2579" i="4"/>
  <c r="C2546" i="4"/>
  <c r="C2578" i="4"/>
  <c r="D2578" i="4" s="1"/>
  <c r="E2578" i="4" s="1"/>
  <c r="F2578" i="4" s="1"/>
  <c r="G2578" i="4" s="1"/>
  <c r="H2578" i="4" s="1"/>
  <c r="C2570" i="4"/>
  <c r="D2570" i="4" s="1"/>
  <c r="E2570" i="4" s="1"/>
  <c r="F2570" i="4" s="1"/>
  <c r="G2570" i="4" s="1"/>
  <c r="H2570" i="4" s="1"/>
  <c r="C2567" i="4"/>
  <c r="D2567" i="4" s="1"/>
  <c r="E2567" i="4" s="1"/>
  <c r="F2567" i="4" s="1"/>
  <c r="G2567" i="4" s="1"/>
  <c r="H2567" i="4" s="1"/>
  <c r="C2564" i="4"/>
  <c r="D2564" i="4" s="1"/>
  <c r="E2564" i="4" s="1"/>
  <c r="F2564" i="4" s="1"/>
  <c r="G2564" i="4" s="1"/>
  <c r="H2564" i="4" s="1"/>
  <c r="C2561" i="4"/>
  <c r="C2557" i="4"/>
  <c r="D2557" i="4" s="1"/>
  <c r="E2557" i="4" s="1"/>
  <c r="F2557" i="4" s="1"/>
  <c r="G2557" i="4" s="1"/>
  <c r="H2557" i="4" s="1"/>
  <c r="C2553" i="4"/>
  <c r="C2572" i="4"/>
  <c r="C2563" i="4"/>
  <c r="C2500" i="4"/>
  <c r="C2478" i="4"/>
  <c r="C2474" i="4"/>
  <c r="C2470" i="4"/>
  <c r="D2470" i="4" s="1"/>
  <c r="E2470" i="4" s="1"/>
  <c r="F2470" i="4" s="1"/>
  <c r="G2470" i="4" s="1"/>
  <c r="H2470" i="4" s="1"/>
  <c r="C2466" i="4"/>
  <c r="C2462" i="4"/>
  <c r="C2458" i="4"/>
  <c r="D2458" i="4" s="1"/>
  <c r="E2458" i="4" s="1"/>
  <c r="F2458" i="4" s="1"/>
  <c r="G2458" i="4" s="1"/>
  <c r="H2458" i="4" s="1"/>
  <c r="C2454" i="4"/>
  <c r="D2454" i="4" s="1"/>
  <c r="E2454" i="4" s="1"/>
  <c r="F2454" i="4" s="1"/>
  <c r="G2454" i="4" s="1"/>
  <c r="H2454" i="4" s="1"/>
  <c r="C2450" i="4"/>
  <c r="C2446" i="4"/>
  <c r="C2442" i="4"/>
  <c r="D2442" i="4" s="1"/>
  <c r="E2442" i="4" s="1"/>
  <c r="F2442" i="4" s="1"/>
  <c r="G2442" i="4" s="1"/>
  <c r="H2442" i="4" s="1"/>
  <c r="C2438" i="4"/>
  <c r="C2432" i="4"/>
  <c r="C2426" i="4"/>
  <c r="C2418" i="4"/>
  <c r="C2547" i="4"/>
  <c r="D2547" i="4" s="1"/>
  <c r="E2547" i="4" s="1"/>
  <c r="F2547" i="4" s="1"/>
  <c r="G2547" i="4" s="1"/>
  <c r="H2547" i="4" s="1"/>
  <c r="C2482" i="4"/>
  <c r="D2482" i="4" s="1"/>
  <c r="E2482" i="4" s="1"/>
  <c r="F2482" i="4" s="1"/>
  <c r="G2482" i="4" s="1"/>
  <c r="H2482" i="4" s="1"/>
  <c r="C2419" i="4"/>
  <c r="D2419" i="4" s="1"/>
  <c r="E2419" i="4" s="1"/>
  <c r="F2419" i="4" s="1"/>
  <c r="G2419" i="4" s="1"/>
  <c r="H2419" i="4" s="1"/>
  <c r="C2586" i="4"/>
  <c r="D2586" i="4" s="1"/>
  <c r="E2586" i="4" s="1"/>
  <c r="F2586" i="4" s="1"/>
  <c r="G2586" i="4" s="1"/>
  <c r="H2586" i="4" s="1"/>
  <c r="C2502" i="4"/>
  <c r="D2502" i="4" s="1"/>
  <c r="E2502" i="4" s="1"/>
  <c r="F2502" i="4" s="1"/>
  <c r="G2502" i="4" s="1"/>
  <c r="H2502" i="4" s="1"/>
  <c r="C2433" i="4"/>
  <c r="D2433" i="4" s="1"/>
  <c r="E2433" i="4" s="1"/>
  <c r="F2433" i="4" s="1"/>
  <c r="G2433" i="4" s="1"/>
  <c r="H2433" i="4" s="1"/>
  <c r="C2427" i="4"/>
  <c r="C2420" i="4"/>
  <c r="D2420" i="4" s="1"/>
  <c r="E2420" i="4" s="1"/>
  <c r="F2420" i="4" s="1"/>
  <c r="G2420" i="4" s="1"/>
  <c r="H2420" i="4" s="1"/>
  <c r="C2607" i="4"/>
  <c r="C2595" i="4"/>
  <c r="C2479" i="4"/>
  <c r="C2475" i="4"/>
  <c r="C2471" i="4"/>
  <c r="D2471" i="4" s="1"/>
  <c r="E2471" i="4" s="1"/>
  <c r="F2471" i="4" s="1"/>
  <c r="G2471" i="4" s="1"/>
  <c r="H2471" i="4" s="1"/>
  <c r="C2467" i="4"/>
  <c r="C2463" i="4"/>
  <c r="D2463" i="4" s="1"/>
  <c r="E2463" i="4" s="1"/>
  <c r="F2463" i="4" s="1"/>
  <c r="G2463" i="4" s="1"/>
  <c r="H2463" i="4" s="1"/>
  <c r="C2459" i="4"/>
  <c r="D2459" i="4" s="1"/>
  <c r="E2459" i="4" s="1"/>
  <c r="F2459" i="4" s="1"/>
  <c r="G2459" i="4" s="1"/>
  <c r="H2459" i="4" s="1"/>
  <c r="C2455" i="4"/>
  <c r="D2455" i="4" s="1"/>
  <c r="E2455" i="4" s="1"/>
  <c r="F2455" i="4" s="1"/>
  <c r="G2455" i="4" s="1"/>
  <c r="H2455" i="4" s="1"/>
  <c r="C2451" i="4"/>
  <c r="D2451" i="4" s="1"/>
  <c r="E2451" i="4" s="1"/>
  <c r="F2451" i="4" s="1"/>
  <c r="G2451" i="4" s="1"/>
  <c r="H2451" i="4" s="1"/>
  <c r="C2447" i="4"/>
  <c r="C2443" i="4"/>
  <c r="D2443" i="4" s="1"/>
  <c r="E2443" i="4" s="1"/>
  <c r="F2443" i="4" s="1"/>
  <c r="G2443" i="4" s="1"/>
  <c r="H2443" i="4" s="1"/>
  <c r="C2439" i="4"/>
  <c r="D2439" i="4" s="1"/>
  <c r="E2439" i="4" s="1"/>
  <c r="F2439" i="4" s="1"/>
  <c r="G2439" i="4" s="1"/>
  <c r="H2439" i="4" s="1"/>
  <c r="C2421" i="4"/>
  <c r="C2566" i="4"/>
  <c r="C2504" i="4"/>
  <c r="C2497" i="4"/>
  <c r="C2495" i="4"/>
  <c r="D2495" i="4" s="1"/>
  <c r="E2495" i="4" s="1"/>
  <c r="F2495" i="4" s="1"/>
  <c r="G2495" i="4" s="1"/>
  <c r="H2495" i="4" s="1"/>
  <c r="C2493" i="4"/>
  <c r="D2493" i="4" s="1"/>
  <c r="E2493" i="4" s="1"/>
  <c r="F2493" i="4" s="1"/>
  <c r="G2493" i="4" s="1"/>
  <c r="H2493" i="4" s="1"/>
  <c r="C2491" i="4"/>
  <c r="D2491" i="4" s="1"/>
  <c r="E2491" i="4" s="1"/>
  <c r="F2491" i="4" s="1"/>
  <c r="G2491" i="4" s="1"/>
  <c r="H2491" i="4" s="1"/>
  <c r="C2489" i="4"/>
  <c r="D2489" i="4" s="1"/>
  <c r="E2489" i="4" s="1"/>
  <c r="F2489" i="4" s="1"/>
  <c r="G2489" i="4" s="1"/>
  <c r="H2489" i="4" s="1"/>
  <c r="C2487" i="4"/>
  <c r="D2487" i="4" s="1"/>
  <c r="E2487" i="4" s="1"/>
  <c r="F2487" i="4" s="1"/>
  <c r="G2487" i="4" s="1"/>
  <c r="H2487" i="4" s="1"/>
  <c r="C2485" i="4"/>
  <c r="C2434" i="4"/>
  <c r="C2428" i="4"/>
  <c r="C2422" i="4"/>
  <c r="C2681" i="4"/>
  <c r="C2499" i="4"/>
  <c r="C2592" i="4"/>
  <c r="D2592" i="4" s="1"/>
  <c r="E2592" i="4" s="1"/>
  <c r="F2592" i="4" s="1"/>
  <c r="G2592" i="4" s="1"/>
  <c r="H2592" i="4" s="1"/>
  <c r="C2576" i="4"/>
  <c r="D2576" i="4" s="1"/>
  <c r="E2576" i="4" s="1"/>
  <c r="F2576" i="4" s="1"/>
  <c r="G2576" i="4" s="1"/>
  <c r="H2576" i="4" s="1"/>
  <c r="C2483" i="4"/>
  <c r="D2483" i="4" s="1"/>
  <c r="E2483" i="4" s="1"/>
  <c r="F2483" i="4" s="1"/>
  <c r="G2483" i="4" s="1"/>
  <c r="H2483" i="4" s="1"/>
  <c r="C2480" i="4"/>
  <c r="D2480" i="4" s="1"/>
  <c r="E2480" i="4" s="1"/>
  <c r="F2480" i="4" s="1"/>
  <c r="G2480" i="4" s="1"/>
  <c r="H2480" i="4" s="1"/>
  <c r="C2476" i="4"/>
  <c r="D2476" i="4" s="1"/>
  <c r="E2476" i="4" s="1"/>
  <c r="F2476" i="4" s="1"/>
  <c r="G2476" i="4" s="1"/>
  <c r="H2476" i="4" s="1"/>
  <c r="C2472" i="4"/>
  <c r="C2468" i="4"/>
  <c r="C2464" i="4"/>
  <c r="D2464" i="4" s="1"/>
  <c r="E2464" i="4" s="1"/>
  <c r="F2464" i="4" s="1"/>
  <c r="G2464" i="4" s="1"/>
  <c r="H2464" i="4" s="1"/>
  <c r="C2460" i="4"/>
  <c r="D2460" i="4" s="1"/>
  <c r="E2460" i="4" s="1"/>
  <c r="F2460" i="4" s="1"/>
  <c r="G2460" i="4" s="1"/>
  <c r="H2460" i="4" s="1"/>
  <c r="C2456" i="4"/>
  <c r="C2452" i="4"/>
  <c r="C2448" i="4"/>
  <c r="C2444" i="4"/>
  <c r="D2444" i="4" s="1"/>
  <c r="E2444" i="4" s="1"/>
  <c r="F2444" i="4" s="1"/>
  <c r="G2444" i="4" s="1"/>
  <c r="H2444" i="4" s="1"/>
  <c r="C2440" i="4"/>
  <c r="D2440" i="4" s="1"/>
  <c r="E2440" i="4" s="1"/>
  <c r="F2440" i="4" s="1"/>
  <c r="G2440" i="4" s="1"/>
  <c r="H2440" i="4" s="1"/>
  <c r="C2435" i="4"/>
  <c r="D2435" i="4" s="1"/>
  <c r="E2435" i="4" s="1"/>
  <c r="F2435" i="4" s="1"/>
  <c r="G2435" i="4" s="1"/>
  <c r="H2435" i="4" s="1"/>
  <c r="C2429" i="4"/>
  <c r="D2429" i="4" s="1"/>
  <c r="E2429" i="4" s="1"/>
  <c r="F2429" i="4" s="1"/>
  <c r="G2429" i="4" s="1"/>
  <c r="H2429" i="4" s="1"/>
  <c r="C2423" i="4"/>
  <c r="D2423" i="4" s="1"/>
  <c r="E2423" i="4" s="1"/>
  <c r="F2423" i="4" s="1"/>
  <c r="G2423" i="4" s="1"/>
  <c r="H2423" i="4" s="1"/>
  <c r="C2581" i="4"/>
  <c r="C2560" i="4"/>
  <c r="C2556" i="4"/>
  <c r="D2556" i="4" s="1"/>
  <c r="E2556" i="4" s="1"/>
  <c r="F2556" i="4" s="1"/>
  <c r="G2556" i="4" s="1"/>
  <c r="H2556" i="4" s="1"/>
  <c r="C2552" i="4"/>
  <c r="C2503" i="4"/>
  <c r="C2481" i="4"/>
  <c r="C2477" i="4"/>
  <c r="C2473" i="4"/>
  <c r="D2473" i="4" s="1"/>
  <c r="E2473" i="4" s="1"/>
  <c r="F2473" i="4" s="1"/>
  <c r="G2473" i="4" s="1"/>
  <c r="H2473" i="4" s="1"/>
  <c r="C2469" i="4"/>
  <c r="D2469" i="4" s="1"/>
  <c r="E2469" i="4" s="1"/>
  <c r="F2469" i="4" s="1"/>
  <c r="G2469" i="4" s="1"/>
  <c r="H2469" i="4" s="1"/>
  <c r="C2465" i="4"/>
  <c r="D2465" i="4" s="1"/>
  <c r="E2465" i="4" s="1"/>
  <c r="F2465" i="4" s="1"/>
  <c r="G2465" i="4" s="1"/>
  <c r="H2465" i="4" s="1"/>
  <c r="C2461" i="4"/>
  <c r="D2461" i="4" s="1"/>
  <c r="E2461" i="4" s="1"/>
  <c r="F2461" i="4" s="1"/>
  <c r="G2461" i="4" s="1"/>
  <c r="H2461" i="4" s="1"/>
  <c r="C2457" i="4"/>
  <c r="D2457" i="4" s="1"/>
  <c r="E2457" i="4" s="1"/>
  <c r="F2457" i="4" s="1"/>
  <c r="G2457" i="4" s="1"/>
  <c r="H2457" i="4" s="1"/>
  <c r="C2453" i="4"/>
  <c r="D2453" i="4" s="1"/>
  <c r="E2453" i="4" s="1"/>
  <c r="F2453" i="4" s="1"/>
  <c r="G2453" i="4" s="1"/>
  <c r="H2453" i="4" s="1"/>
  <c r="C2449" i="4"/>
  <c r="C2445" i="4"/>
  <c r="D2445" i="4" s="1"/>
  <c r="E2445" i="4" s="1"/>
  <c r="F2445" i="4" s="1"/>
  <c r="G2445" i="4" s="1"/>
  <c r="H2445" i="4" s="1"/>
  <c r="C2441" i="4"/>
  <c r="D2441" i="4" s="1"/>
  <c r="E2441" i="4" s="1"/>
  <c r="F2441" i="4" s="1"/>
  <c r="G2441" i="4" s="1"/>
  <c r="H2441" i="4" s="1"/>
  <c r="C2548" i="4"/>
  <c r="C2484" i="4"/>
  <c r="C2417" i="4"/>
  <c r="C2416" i="4"/>
  <c r="D2416" i="4" s="1"/>
  <c r="E2416" i="4" s="1"/>
  <c r="F2416" i="4" s="1"/>
  <c r="G2416" i="4" s="1"/>
  <c r="H2416" i="4" s="1"/>
  <c r="C2415" i="4"/>
  <c r="D2415" i="4" s="1"/>
  <c r="E2415" i="4" s="1"/>
  <c r="F2415" i="4" s="1"/>
  <c r="G2415" i="4" s="1"/>
  <c r="H2415" i="4" s="1"/>
  <c r="C2414" i="4"/>
  <c r="D2414" i="4" s="1"/>
  <c r="E2414" i="4" s="1"/>
  <c r="F2414" i="4" s="1"/>
  <c r="G2414" i="4" s="1"/>
  <c r="H2414" i="4" s="1"/>
  <c r="C2413" i="4"/>
  <c r="D2413" i="4" s="1"/>
  <c r="E2413" i="4" s="1"/>
  <c r="F2413" i="4" s="1"/>
  <c r="G2413" i="4" s="1"/>
  <c r="H2413" i="4" s="1"/>
  <c r="C2412" i="4"/>
  <c r="D2412" i="4" s="1"/>
  <c r="E2412" i="4" s="1"/>
  <c r="F2412" i="4" s="1"/>
  <c r="G2412" i="4" s="1"/>
  <c r="H2412" i="4" s="1"/>
  <c r="C2411" i="4"/>
  <c r="C2410" i="4"/>
  <c r="C2409" i="4"/>
  <c r="C2408" i="4"/>
  <c r="C2407" i="4"/>
  <c r="C2406" i="4"/>
  <c r="C2405" i="4"/>
  <c r="C2404" i="4"/>
  <c r="D2404" i="4" s="1"/>
  <c r="E2404" i="4" s="1"/>
  <c r="F2404" i="4" s="1"/>
  <c r="G2404" i="4" s="1"/>
  <c r="H2404" i="4" s="1"/>
  <c r="C2403" i="4"/>
  <c r="C2402" i="4"/>
  <c r="D2402" i="4" s="1"/>
  <c r="E2402" i="4" s="1"/>
  <c r="F2402" i="4" s="1"/>
  <c r="G2402" i="4" s="1"/>
  <c r="H2402" i="4" s="1"/>
  <c r="C2401" i="4"/>
  <c r="D2401" i="4" s="1"/>
  <c r="E2401" i="4" s="1"/>
  <c r="F2401" i="4" s="1"/>
  <c r="G2401" i="4" s="1"/>
  <c r="H2401" i="4" s="1"/>
  <c r="C2400" i="4"/>
  <c r="C2399" i="4"/>
  <c r="D2399" i="4" s="1"/>
  <c r="E2399" i="4" s="1"/>
  <c r="F2399" i="4" s="1"/>
  <c r="G2399" i="4" s="1"/>
  <c r="H2399" i="4" s="1"/>
  <c r="C2398" i="4"/>
  <c r="C2397" i="4"/>
  <c r="C2396" i="4"/>
  <c r="C2395" i="4"/>
  <c r="C2394" i="4"/>
  <c r="C2393" i="4"/>
  <c r="C2392" i="4"/>
  <c r="C2391" i="4"/>
  <c r="C2390" i="4"/>
  <c r="D2390" i="4" s="1"/>
  <c r="E2390" i="4" s="1"/>
  <c r="F2390" i="4" s="1"/>
  <c r="G2390" i="4" s="1"/>
  <c r="H2390" i="4" s="1"/>
  <c r="C2389" i="4"/>
  <c r="D2389" i="4" s="1"/>
  <c r="E2389" i="4" s="1"/>
  <c r="F2389" i="4" s="1"/>
  <c r="G2389" i="4" s="1"/>
  <c r="H2389" i="4" s="1"/>
  <c r="C2388" i="4"/>
  <c r="D2388" i="4" s="1"/>
  <c r="E2388" i="4" s="1"/>
  <c r="F2388" i="4" s="1"/>
  <c r="G2388" i="4" s="1"/>
  <c r="H2388" i="4" s="1"/>
  <c r="C2387" i="4"/>
  <c r="D2387" i="4" s="1"/>
  <c r="E2387" i="4" s="1"/>
  <c r="F2387" i="4" s="1"/>
  <c r="G2387" i="4" s="1"/>
  <c r="H2387" i="4" s="1"/>
  <c r="C2386" i="4"/>
  <c r="C2385" i="4"/>
  <c r="D2385" i="4" s="1"/>
  <c r="E2385" i="4" s="1"/>
  <c r="F2385" i="4" s="1"/>
  <c r="G2385" i="4" s="1"/>
  <c r="H2385" i="4" s="1"/>
  <c r="C2384" i="4"/>
  <c r="D2384" i="4" s="1"/>
  <c r="E2384" i="4" s="1"/>
  <c r="F2384" i="4" s="1"/>
  <c r="G2384" i="4" s="1"/>
  <c r="H2384" i="4" s="1"/>
  <c r="C2383" i="4"/>
  <c r="C2382" i="4"/>
  <c r="C2381" i="4"/>
  <c r="C2380" i="4"/>
  <c r="C2379" i="4"/>
  <c r="D2379" i="4" s="1"/>
  <c r="E2379" i="4" s="1"/>
  <c r="F2379" i="4" s="1"/>
  <c r="G2379" i="4" s="1"/>
  <c r="H2379" i="4" s="1"/>
  <c r="C2378" i="4"/>
  <c r="D2378" i="4" s="1"/>
  <c r="E2378" i="4" s="1"/>
  <c r="F2378" i="4" s="1"/>
  <c r="G2378" i="4" s="1"/>
  <c r="H2378" i="4" s="1"/>
  <c r="C2377" i="4"/>
  <c r="D2377" i="4" s="1"/>
  <c r="E2377" i="4" s="1"/>
  <c r="F2377" i="4" s="1"/>
  <c r="G2377" i="4" s="1"/>
  <c r="H2377" i="4" s="1"/>
  <c r="C2376" i="4"/>
  <c r="C2375" i="4"/>
  <c r="D2375" i="4" s="1"/>
  <c r="E2375" i="4" s="1"/>
  <c r="F2375" i="4" s="1"/>
  <c r="G2375" i="4" s="1"/>
  <c r="H2375" i="4" s="1"/>
  <c r="C2374" i="4"/>
  <c r="C2373" i="4"/>
  <c r="C2372" i="4"/>
  <c r="C2371" i="4"/>
  <c r="C2368" i="4"/>
  <c r="C2361" i="4"/>
  <c r="C2355" i="4"/>
  <c r="D2355" i="4" s="1"/>
  <c r="E2355" i="4" s="1"/>
  <c r="F2355" i="4" s="1"/>
  <c r="G2355" i="4" s="1"/>
  <c r="H2355" i="4" s="1"/>
  <c r="C2349" i="4"/>
  <c r="D2349" i="4" s="1"/>
  <c r="E2349" i="4" s="1"/>
  <c r="F2349" i="4" s="1"/>
  <c r="G2349" i="4" s="1"/>
  <c r="H2349" i="4" s="1"/>
  <c r="C2343" i="4"/>
  <c r="D2343" i="4" s="1"/>
  <c r="E2343" i="4" s="1"/>
  <c r="F2343" i="4" s="1"/>
  <c r="G2343" i="4" s="1"/>
  <c r="H2343" i="4" s="1"/>
  <c r="C2574" i="4"/>
  <c r="C2424" i="4"/>
  <c r="D2424" i="4" s="1"/>
  <c r="E2424" i="4" s="1"/>
  <c r="F2424" i="4" s="1"/>
  <c r="G2424" i="4" s="1"/>
  <c r="H2424" i="4" s="1"/>
  <c r="C2337" i="4"/>
  <c r="D2337" i="4" s="1"/>
  <c r="E2337" i="4" s="1"/>
  <c r="F2337" i="4" s="1"/>
  <c r="G2337" i="4" s="1"/>
  <c r="H2337" i="4" s="1"/>
  <c r="C2336" i="4"/>
  <c r="C2335" i="4"/>
  <c r="D2335" i="4" s="1"/>
  <c r="E2335" i="4" s="1"/>
  <c r="F2335" i="4" s="1"/>
  <c r="G2335" i="4" s="1"/>
  <c r="H2335" i="4" s="1"/>
  <c r="C2334" i="4"/>
  <c r="C2333" i="4"/>
  <c r="C2332" i="4"/>
  <c r="C2331" i="4"/>
  <c r="C2330" i="4"/>
  <c r="D2330" i="4" s="1"/>
  <c r="E2330" i="4" s="1"/>
  <c r="F2330" i="4" s="1"/>
  <c r="G2330" i="4" s="1"/>
  <c r="H2330" i="4" s="1"/>
  <c r="C2329" i="4"/>
  <c r="D2329" i="4" s="1"/>
  <c r="E2329" i="4" s="1"/>
  <c r="F2329" i="4" s="1"/>
  <c r="G2329" i="4" s="1"/>
  <c r="H2329" i="4" s="1"/>
  <c r="C2328" i="4"/>
  <c r="D2328" i="4" s="1"/>
  <c r="E2328" i="4" s="1"/>
  <c r="F2328" i="4" s="1"/>
  <c r="G2328" i="4" s="1"/>
  <c r="H2328" i="4" s="1"/>
  <c r="C2327" i="4"/>
  <c r="D2327" i="4" s="1"/>
  <c r="E2327" i="4" s="1"/>
  <c r="F2327" i="4" s="1"/>
  <c r="G2327" i="4" s="1"/>
  <c r="H2327" i="4" s="1"/>
  <c r="C2326" i="4"/>
  <c r="D2326" i="4" s="1"/>
  <c r="E2326" i="4" s="1"/>
  <c r="F2326" i="4" s="1"/>
  <c r="G2326" i="4" s="1"/>
  <c r="H2326" i="4" s="1"/>
  <c r="C2325" i="4"/>
  <c r="D2325" i="4" s="1"/>
  <c r="E2325" i="4" s="1"/>
  <c r="F2325" i="4" s="1"/>
  <c r="G2325" i="4" s="1"/>
  <c r="H2325" i="4" s="1"/>
  <c r="C2324" i="4"/>
  <c r="C2323" i="4"/>
  <c r="D2323" i="4" s="1"/>
  <c r="E2323" i="4" s="1"/>
  <c r="F2323" i="4" s="1"/>
  <c r="G2323" i="4" s="1"/>
  <c r="H2323" i="4" s="1"/>
  <c r="C2322" i="4"/>
  <c r="D2322" i="4" s="1"/>
  <c r="E2322" i="4" s="1"/>
  <c r="F2322" i="4" s="1"/>
  <c r="G2322" i="4" s="1"/>
  <c r="H2322" i="4" s="1"/>
  <c r="C2496" i="4"/>
  <c r="C2488" i="4"/>
  <c r="C2362" i="4"/>
  <c r="C2356" i="4"/>
  <c r="D2356" i="4" s="1"/>
  <c r="E2356" i="4" s="1"/>
  <c r="F2356" i="4" s="1"/>
  <c r="G2356" i="4" s="1"/>
  <c r="H2356" i="4" s="1"/>
  <c r="C2350" i="4"/>
  <c r="D2350" i="4" s="1"/>
  <c r="E2350" i="4" s="1"/>
  <c r="F2350" i="4" s="1"/>
  <c r="G2350" i="4" s="1"/>
  <c r="H2350" i="4" s="1"/>
  <c r="C2344" i="4"/>
  <c r="C2338" i="4"/>
  <c r="D2338" i="4" s="1"/>
  <c r="E2338" i="4" s="1"/>
  <c r="F2338" i="4" s="1"/>
  <c r="G2338" i="4" s="1"/>
  <c r="H2338" i="4" s="1"/>
  <c r="C2366" i="4"/>
  <c r="D2366" i="4" s="1"/>
  <c r="E2366" i="4" s="1"/>
  <c r="F2366" i="4" s="1"/>
  <c r="G2366" i="4" s="1"/>
  <c r="H2366" i="4" s="1"/>
  <c r="C2569" i="4"/>
  <c r="D2569" i="4" s="1"/>
  <c r="E2569" i="4" s="1"/>
  <c r="F2569" i="4" s="1"/>
  <c r="G2569" i="4" s="1"/>
  <c r="H2569" i="4" s="1"/>
  <c r="C2357" i="4"/>
  <c r="C2351" i="4"/>
  <c r="C2345" i="4"/>
  <c r="C2339" i="4"/>
  <c r="C2494" i="4"/>
  <c r="C2486" i="4"/>
  <c r="C2437" i="4"/>
  <c r="C2369" i="4"/>
  <c r="C2363" i="4"/>
  <c r="C2501" i="4"/>
  <c r="D2501" i="4" s="1"/>
  <c r="E2501" i="4" s="1"/>
  <c r="F2501" i="4" s="1"/>
  <c r="G2501" i="4" s="1"/>
  <c r="H2501" i="4" s="1"/>
  <c r="C2358" i="4"/>
  <c r="D2358" i="4" s="1"/>
  <c r="E2358" i="4" s="1"/>
  <c r="F2358" i="4" s="1"/>
  <c r="G2358" i="4" s="1"/>
  <c r="H2358" i="4" s="1"/>
  <c r="C2352" i="4"/>
  <c r="D2352" i="4" s="1"/>
  <c r="E2352" i="4" s="1"/>
  <c r="F2352" i="4" s="1"/>
  <c r="G2352" i="4" s="1"/>
  <c r="H2352" i="4" s="1"/>
  <c r="C2346" i="4"/>
  <c r="C2340" i="4"/>
  <c r="C2583" i="4"/>
  <c r="D2583" i="4" s="1"/>
  <c r="E2583" i="4" s="1"/>
  <c r="F2583" i="4" s="1"/>
  <c r="G2583" i="4" s="1"/>
  <c r="H2583" i="4" s="1"/>
  <c r="C2625" i="4"/>
  <c r="C2498" i="4"/>
  <c r="C2490" i="4"/>
  <c r="C2425" i="4"/>
  <c r="D2425" i="4" s="1"/>
  <c r="E2425" i="4" s="1"/>
  <c r="F2425" i="4" s="1"/>
  <c r="G2425" i="4" s="1"/>
  <c r="H2425" i="4" s="1"/>
  <c r="C2365" i="4"/>
  <c r="C2275" i="4"/>
  <c r="D2275" i="4" s="1"/>
  <c r="E2275" i="4" s="1"/>
  <c r="F2275" i="4" s="1"/>
  <c r="G2275" i="4" s="1"/>
  <c r="H2275" i="4" s="1"/>
  <c r="C2271" i="4"/>
  <c r="D2271" i="4" s="1"/>
  <c r="E2271" i="4" s="1"/>
  <c r="F2271" i="4" s="1"/>
  <c r="G2271" i="4" s="1"/>
  <c r="H2271" i="4" s="1"/>
  <c r="C2267" i="4"/>
  <c r="D2267" i="4" s="1"/>
  <c r="E2267" i="4" s="1"/>
  <c r="F2267" i="4" s="1"/>
  <c r="G2267" i="4" s="1"/>
  <c r="H2267" i="4" s="1"/>
  <c r="C2263" i="4"/>
  <c r="D2263" i="4" s="1"/>
  <c r="E2263" i="4" s="1"/>
  <c r="F2263" i="4" s="1"/>
  <c r="G2263" i="4" s="1"/>
  <c r="H2263" i="4" s="1"/>
  <c r="C2258" i="4"/>
  <c r="C2252" i="4"/>
  <c r="C2246" i="4"/>
  <c r="C2240" i="4"/>
  <c r="C2234" i="4"/>
  <c r="C2227" i="4"/>
  <c r="C2492" i="4"/>
  <c r="C2353" i="4"/>
  <c r="D2353" i="4" s="1"/>
  <c r="E2353" i="4" s="1"/>
  <c r="F2353" i="4" s="1"/>
  <c r="G2353" i="4" s="1"/>
  <c r="H2353" i="4" s="1"/>
  <c r="C2228" i="4"/>
  <c r="D2228" i="4" s="1"/>
  <c r="E2228" i="4" s="1"/>
  <c r="F2228" i="4" s="1"/>
  <c r="G2228" i="4" s="1"/>
  <c r="H2228" i="4" s="1"/>
  <c r="C2348" i="4"/>
  <c r="D2348" i="4" s="1"/>
  <c r="E2348" i="4" s="1"/>
  <c r="F2348" i="4" s="1"/>
  <c r="G2348" i="4" s="1"/>
  <c r="H2348" i="4" s="1"/>
  <c r="C2319" i="4"/>
  <c r="D2319" i="4" s="1"/>
  <c r="E2319" i="4" s="1"/>
  <c r="F2319" i="4" s="1"/>
  <c r="G2319" i="4" s="1"/>
  <c r="H2319" i="4" s="1"/>
  <c r="C2316" i="4"/>
  <c r="D2316" i="4" s="1"/>
  <c r="E2316" i="4" s="1"/>
  <c r="F2316" i="4" s="1"/>
  <c r="G2316" i="4" s="1"/>
  <c r="H2316" i="4" s="1"/>
  <c r="C2313" i="4"/>
  <c r="C2310" i="4"/>
  <c r="C2308" i="4"/>
  <c r="D2308" i="4" s="1"/>
  <c r="E2308" i="4" s="1"/>
  <c r="F2308" i="4" s="1"/>
  <c r="G2308" i="4" s="1"/>
  <c r="H2308" i="4" s="1"/>
  <c r="C2306" i="4"/>
  <c r="C2304" i="4"/>
  <c r="C2302" i="4"/>
  <c r="C2300" i="4"/>
  <c r="D2300" i="4" s="1"/>
  <c r="E2300" i="4" s="1"/>
  <c r="F2300" i="4" s="1"/>
  <c r="G2300" i="4" s="1"/>
  <c r="H2300" i="4" s="1"/>
  <c r="C2298" i="4"/>
  <c r="C2296" i="4"/>
  <c r="D2296" i="4" s="1"/>
  <c r="E2296" i="4" s="1"/>
  <c r="F2296" i="4" s="1"/>
  <c r="G2296" i="4" s="1"/>
  <c r="H2296" i="4" s="1"/>
  <c r="C2294" i="4"/>
  <c r="D2294" i="4" s="1"/>
  <c r="E2294" i="4" s="1"/>
  <c r="F2294" i="4" s="1"/>
  <c r="G2294" i="4" s="1"/>
  <c r="H2294" i="4" s="1"/>
  <c r="C2292" i="4"/>
  <c r="C2290" i="4"/>
  <c r="D2290" i="4" s="1"/>
  <c r="E2290" i="4" s="1"/>
  <c r="F2290" i="4" s="1"/>
  <c r="G2290" i="4" s="1"/>
  <c r="H2290" i="4" s="1"/>
  <c r="C2288" i="4"/>
  <c r="C2286" i="4"/>
  <c r="D2286" i="4" s="1"/>
  <c r="E2286" i="4" s="1"/>
  <c r="F2286" i="4" s="1"/>
  <c r="G2286" i="4" s="1"/>
  <c r="H2286" i="4" s="1"/>
  <c r="C2284" i="4"/>
  <c r="C2279" i="4"/>
  <c r="C2259" i="4"/>
  <c r="C2253" i="4"/>
  <c r="C2247" i="4"/>
  <c r="C2241" i="4"/>
  <c r="D2241" i="4" s="1"/>
  <c r="E2241" i="4" s="1"/>
  <c r="F2241" i="4" s="1"/>
  <c r="G2241" i="4" s="1"/>
  <c r="H2241" i="4" s="1"/>
  <c r="C2235" i="4"/>
  <c r="D2235" i="4" s="1"/>
  <c r="E2235" i="4" s="1"/>
  <c r="F2235" i="4" s="1"/>
  <c r="G2235" i="4" s="1"/>
  <c r="H2235" i="4" s="1"/>
  <c r="C2229" i="4"/>
  <c r="D2229" i="4" s="1"/>
  <c r="E2229" i="4" s="1"/>
  <c r="F2229" i="4" s="1"/>
  <c r="G2229" i="4" s="1"/>
  <c r="H2229" i="4" s="1"/>
  <c r="C2367" i="4"/>
  <c r="D2367" i="4" s="1"/>
  <c r="E2367" i="4" s="1"/>
  <c r="F2367" i="4" s="1"/>
  <c r="G2367" i="4" s="1"/>
  <c r="H2367" i="4" s="1"/>
  <c r="C2282" i="4"/>
  <c r="C2276" i="4"/>
  <c r="C2272" i="4"/>
  <c r="D2272" i="4" s="1"/>
  <c r="E2272" i="4" s="1"/>
  <c r="F2272" i="4" s="1"/>
  <c r="G2272" i="4" s="1"/>
  <c r="H2272" i="4" s="1"/>
  <c r="C2268" i="4"/>
  <c r="D2268" i="4" s="1"/>
  <c r="E2268" i="4" s="1"/>
  <c r="F2268" i="4" s="1"/>
  <c r="G2268" i="4" s="1"/>
  <c r="H2268" i="4" s="1"/>
  <c r="C2264" i="4"/>
  <c r="C2589" i="4"/>
  <c r="C2347" i="4"/>
  <c r="C2260" i="4"/>
  <c r="D2260" i="4" s="1"/>
  <c r="E2260" i="4" s="1"/>
  <c r="F2260" i="4" s="1"/>
  <c r="G2260" i="4" s="1"/>
  <c r="H2260" i="4" s="1"/>
  <c r="C2254" i="4"/>
  <c r="D2254" i="4" s="1"/>
  <c r="E2254" i="4" s="1"/>
  <c r="F2254" i="4" s="1"/>
  <c r="G2254" i="4" s="1"/>
  <c r="H2254" i="4" s="1"/>
  <c r="C2248" i="4"/>
  <c r="D2248" i="4" s="1"/>
  <c r="E2248" i="4" s="1"/>
  <c r="F2248" i="4" s="1"/>
  <c r="G2248" i="4" s="1"/>
  <c r="H2248" i="4" s="1"/>
  <c r="C2242" i="4"/>
  <c r="D2242" i="4" s="1"/>
  <c r="E2242" i="4" s="1"/>
  <c r="F2242" i="4" s="1"/>
  <c r="G2242" i="4" s="1"/>
  <c r="H2242" i="4" s="1"/>
  <c r="C2236" i="4"/>
  <c r="D2236" i="4" s="1"/>
  <c r="E2236" i="4" s="1"/>
  <c r="F2236" i="4" s="1"/>
  <c r="G2236" i="4" s="1"/>
  <c r="H2236" i="4" s="1"/>
  <c r="C2230" i="4"/>
  <c r="D2230" i="4" s="1"/>
  <c r="E2230" i="4" s="1"/>
  <c r="F2230" i="4" s="1"/>
  <c r="G2230" i="4" s="1"/>
  <c r="H2230" i="4" s="1"/>
  <c r="C2219" i="4"/>
  <c r="C2218" i="4"/>
  <c r="D2218" i="4" s="1"/>
  <c r="E2218" i="4" s="1"/>
  <c r="F2218" i="4" s="1"/>
  <c r="G2218" i="4" s="1"/>
  <c r="H2218" i="4" s="1"/>
  <c r="C2217" i="4"/>
  <c r="C2216" i="4"/>
  <c r="C2215" i="4"/>
  <c r="C2214" i="4"/>
  <c r="C2213" i="4"/>
  <c r="C2212" i="4"/>
  <c r="D2212" i="4" s="1"/>
  <c r="E2212" i="4" s="1"/>
  <c r="F2212" i="4" s="1"/>
  <c r="G2212" i="4" s="1"/>
  <c r="H2212" i="4" s="1"/>
  <c r="C2211" i="4"/>
  <c r="D2211" i="4" s="1"/>
  <c r="E2211" i="4" s="1"/>
  <c r="F2211" i="4" s="1"/>
  <c r="G2211" i="4" s="1"/>
  <c r="H2211" i="4" s="1"/>
  <c r="C2210" i="4"/>
  <c r="D2210" i="4" s="1"/>
  <c r="E2210" i="4" s="1"/>
  <c r="F2210" i="4" s="1"/>
  <c r="G2210" i="4" s="1"/>
  <c r="H2210" i="4" s="1"/>
  <c r="C2209" i="4"/>
  <c r="D2209" i="4" s="1"/>
  <c r="E2209" i="4" s="1"/>
  <c r="F2209" i="4" s="1"/>
  <c r="G2209" i="4" s="1"/>
  <c r="H2209" i="4" s="1"/>
  <c r="C2208" i="4"/>
  <c r="D2208" i="4" s="1"/>
  <c r="E2208" i="4" s="1"/>
  <c r="F2208" i="4" s="1"/>
  <c r="G2208" i="4" s="1"/>
  <c r="H2208" i="4" s="1"/>
  <c r="C2207" i="4"/>
  <c r="C2206" i="4"/>
  <c r="C2205" i="4"/>
  <c r="C2204" i="4"/>
  <c r="C2203" i="4"/>
  <c r="C2202" i="4"/>
  <c r="C2201" i="4"/>
  <c r="D2201" i="4" s="1"/>
  <c r="E2201" i="4" s="1"/>
  <c r="F2201" i="4" s="1"/>
  <c r="G2201" i="4" s="1"/>
  <c r="H2201" i="4" s="1"/>
  <c r="C2200" i="4"/>
  <c r="C2199" i="4"/>
  <c r="C2198" i="4"/>
  <c r="C2197" i="4"/>
  <c r="D2197" i="4" s="1"/>
  <c r="E2197" i="4" s="1"/>
  <c r="F2197" i="4" s="1"/>
  <c r="G2197" i="4" s="1"/>
  <c r="H2197" i="4" s="1"/>
  <c r="C2196" i="4"/>
  <c r="D2196" i="4" s="1"/>
  <c r="E2196" i="4" s="1"/>
  <c r="F2196" i="4" s="1"/>
  <c r="G2196" i="4" s="1"/>
  <c r="H2196" i="4" s="1"/>
  <c r="C2195" i="4"/>
  <c r="C2194" i="4"/>
  <c r="D2194" i="4" s="1"/>
  <c r="E2194" i="4" s="1"/>
  <c r="F2194" i="4" s="1"/>
  <c r="G2194" i="4" s="1"/>
  <c r="H2194" i="4" s="1"/>
  <c r="C2193" i="4"/>
  <c r="D2193" i="4" s="1"/>
  <c r="E2193" i="4" s="1"/>
  <c r="F2193" i="4" s="1"/>
  <c r="G2193" i="4" s="1"/>
  <c r="H2193" i="4" s="1"/>
  <c r="C2192" i="4"/>
  <c r="C2191" i="4"/>
  <c r="C2190" i="4"/>
  <c r="C2189" i="4"/>
  <c r="D2189" i="4" s="1"/>
  <c r="E2189" i="4" s="1"/>
  <c r="F2189" i="4" s="1"/>
  <c r="G2189" i="4" s="1"/>
  <c r="H2189" i="4" s="1"/>
  <c r="C2188" i="4"/>
  <c r="D2188" i="4" s="1"/>
  <c r="E2188" i="4" s="1"/>
  <c r="F2188" i="4" s="1"/>
  <c r="G2188" i="4" s="1"/>
  <c r="H2188" i="4" s="1"/>
  <c r="C2187" i="4"/>
  <c r="D2187" i="4" s="1"/>
  <c r="E2187" i="4" s="1"/>
  <c r="F2187" i="4" s="1"/>
  <c r="G2187" i="4" s="1"/>
  <c r="H2187" i="4" s="1"/>
  <c r="C2186" i="4"/>
  <c r="D2186" i="4" s="1"/>
  <c r="E2186" i="4" s="1"/>
  <c r="F2186" i="4" s="1"/>
  <c r="G2186" i="4" s="1"/>
  <c r="H2186" i="4" s="1"/>
  <c r="C2185" i="4"/>
  <c r="D2185" i="4" s="1"/>
  <c r="E2185" i="4" s="1"/>
  <c r="F2185" i="4" s="1"/>
  <c r="G2185" i="4" s="1"/>
  <c r="H2185" i="4" s="1"/>
  <c r="C2184" i="4"/>
  <c r="D2184" i="4" s="1"/>
  <c r="E2184" i="4" s="1"/>
  <c r="F2184" i="4" s="1"/>
  <c r="G2184" i="4" s="1"/>
  <c r="H2184" i="4" s="1"/>
  <c r="C2183" i="4"/>
  <c r="C2182" i="4"/>
  <c r="C2181" i="4"/>
  <c r="C2180" i="4"/>
  <c r="C2179" i="4"/>
  <c r="C2178" i="4"/>
  <c r="C2177" i="4"/>
  <c r="C2176" i="4"/>
  <c r="D2176" i="4" s="1"/>
  <c r="E2176" i="4" s="1"/>
  <c r="F2176" i="4" s="1"/>
  <c r="G2176" i="4" s="1"/>
  <c r="H2176" i="4" s="1"/>
  <c r="C2175" i="4"/>
  <c r="C2174" i="4"/>
  <c r="D2174" i="4" s="1"/>
  <c r="E2174" i="4" s="1"/>
  <c r="F2174" i="4" s="1"/>
  <c r="G2174" i="4" s="1"/>
  <c r="H2174" i="4" s="1"/>
  <c r="C2173" i="4"/>
  <c r="D2173" i="4" s="1"/>
  <c r="E2173" i="4" s="1"/>
  <c r="F2173" i="4" s="1"/>
  <c r="G2173" i="4" s="1"/>
  <c r="H2173" i="4" s="1"/>
  <c r="C2172" i="4"/>
  <c r="C2171" i="4"/>
  <c r="C2170" i="4"/>
  <c r="C2169" i="4"/>
  <c r="C2168" i="4"/>
  <c r="C2167" i="4"/>
  <c r="C2166" i="4"/>
  <c r="C2165" i="4"/>
  <c r="C2164" i="4"/>
  <c r="D2164" i="4" s="1"/>
  <c r="E2164" i="4" s="1"/>
  <c r="F2164" i="4" s="1"/>
  <c r="G2164" i="4" s="1"/>
  <c r="H2164" i="4" s="1"/>
  <c r="C2163" i="4"/>
  <c r="D2163" i="4" s="1"/>
  <c r="E2163" i="4" s="1"/>
  <c r="F2163" i="4" s="1"/>
  <c r="G2163" i="4" s="1"/>
  <c r="H2163" i="4" s="1"/>
  <c r="C2162" i="4"/>
  <c r="C2161" i="4"/>
  <c r="D2161" i="4" s="1"/>
  <c r="E2161" i="4" s="1"/>
  <c r="F2161" i="4" s="1"/>
  <c r="G2161" i="4" s="1"/>
  <c r="H2161" i="4" s="1"/>
  <c r="C2160" i="4"/>
  <c r="D2160" i="4" s="1"/>
  <c r="E2160" i="4" s="1"/>
  <c r="F2160" i="4" s="1"/>
  <c r="G2160" i="4" s="1"/>
  <c r="H2160" i="4" s="1"/>
  <c r="C2159" i="4"/>
  <c r="C2158" i="4"/>
  <c r="D2158" i="4" s="1"/>
  <c r="E2158" i="4" s="1"/>
  <c r="F2158" i="4" s="1"/>
  <c r="G2158" i="4" s="1"/>
  <c r="H2158" i="4" s="1"/>
  <c r="C2157" i="4"/>
  <c r="C2156" i="4"/>
  <c r="C2155" i="4"/>
  <c r="C2154" i="4"/>
  <c r="C2153" i="4"/>
  <c r="C2152" i="4"/>
  <c r="D2152" i="4" s="1"/>
  <c r="E2152" i="4" s="1"/>
  <c r="F2152" i="4" s="1"/>
  <c r="G2152" i="4" s="1"/>
  <c r="H2152" i="4" s="1"/>
  <c r="C2151" i="4"/>
  <c r="D2151" i="4" s="1"/>
  <c r="E2151" i="4" s="1"/>
  <c r="F2151" i="4" s="1"/>
  <c r="G2151" i="4" s="1"/>
  <c r="H2151" i="4" s="1"/>
  <c r="C2150" i="4"/>
  <c r="C2342" i="4"/>
  <c r="C2220" i="4"/>
  <c r="D2220" i="4" s="1"/>
  <c r="E2220" i="4" s="1"/>
  <c r="F2220" i="4" s="1"/>
  <c r="G2220" i="4" s="1"/>
  <c r="H2220" i="4" s="1"/>
  <c r="C2436" i="4"/>
  <c r="C2321" i="4"/>
  <c r="C2318" i="4"/>
  <c r="C2315" i="4"/>
  <c r="C2312" i="4"/>
  <c r="C2280" i="4"/>
  <c r="C2277" i="4"/>
  <c r="D2277" i="4" s="1"/>
  <c r="E2277" i="4" s="1"/>
  <c r="F2277" i="4" s="1"/>
  <c r="G2277" i="4" s="1"/>
  <c r="H2277" i="4" s="1"/>
  <c r="C2273" i="4"/>
  <c r="D2273" i="4" s="1"/>
  <c r="E2273" i="4" s="1"/>
  <c r="F2273" i="4" s="1"/>
  <c r="G2273" i="4" s="1"/>
  <c r="H2273" i="4" s="1"/>
  <c r="C2269" i="4"/>
  <c r="D2269" i="4" s="1"/>
  <c r="E2269" i="4" s="1"/>
  <c r="F2269" i="4" s="1"/>
  <c r="G2269" i="4" s="1"/>
  <c r="H2269" i="4" s="1"/>
  <c r="C2265" i="4"/>
  <c r="D2265" i="4" s="1"/>
  <c r="E2265" i="4" s="1"/>
  <c r="F2265" i="4" s="1"/>
  <c r="G2265" i="4" s="1"/>
  <c r="H2265" i="4" s="1"/>
  <c r="C2261" i="4"/>
  <c r="D2261" i="4" s="1"/>
  <c r="E2261" i="4" s="1"/>
  <c r="F2261" i="4" s="1"/>
  <c r="G2261" i="4" s="1"/>
  <c r="H2261" i="4" s="1"/>
  <c r="C2255" i="4"/>
  <c r="D2255" i="4" s="1"/>
  <c r="E2255" i="4" s="1"/>
  <c r="F2255" i="4" s="1"/>
  <c r="G2255" i="4" s="1"/>
  <c r="H2255" i="4" s="1"/>
  <c r="C2249" i="4"/>
  <c r="C2243" i="4"/>
  <c r="D2243" i="4" s="1"/>
  <c r="E2243" i="4" s="1"/>
  <c r="F2243" i="4" s="1"/>
  <c r="G2243" i="4" s="1"/>
  <c r="H2243" i="4" s="1"/>
  <c r="C2237" i="4"/>
  <c r="C2231" i="4"/>
  <c r="C2221" i="4"/>
  <c r="C2274" i="4"/>
  <c r="C2270" i="4"/>
  <c r="D2270" i="4" s="1"/>
  <c r="E2270" i="4" s="1"/>
  <c r="F2270" i="4" s="1"/>
  <c r="G2270" i="4" s="1"/>
  <c r="H2270" i="4" s="1"/>
  <c r="C2266" i="4"/>
  <c r="D2266" i="4" s="1"/>
  <c r="E2266" i="4" s="1"/>
  <c r="F2266" i="4" s="1"/>
  <c r="G2266" i="4" s="1"/>
  <c r="H2266" i="4" s="1"/>
  <c r="C2262" i="4"/>
  <c r="D2262" i="4" s="1"/>
  <c r="E2262" i="4" s="1"/>
  <c r="F2262" i="4" s="1"/>
  <c r="G2262" i="4" s="1"/>
  <c r="H2262" i="4" s="1"/>
  <c r="C2430" i="4"/>
  <c r="D2430" i="4" s="1"/>
  <c r="E2430" i="4" s="1"/>
  <c r="F2430" i="4" s="1"/>
  <c r="G2430" i="4" s="1"/>
  <c r="H2430" i="4" s="1"/>
  <c r="C2370" i="4"/>
  <c r="D2370" i="4" s="1"/>
  <c r="E2370" i="4" s="1"/>
  <c r="F2370" i="4" s="1"/>
  <c r="G2370" i="4" s="1"/>
  <c r="H2370" i="4" s="1"/>
  <c r="C2354" i="4"/>
  <c r="D2354" i="4" s="1"/>
  <c r="E2354" i="4" s="1"/>
  <c r="F2354" i="4" s="1"/>
  <c r="G2354" i="4" s="1"/>
  <c r="H2354" i="4" s="1"/>
  <c r="C2226" i="4"/>
  <c r="C2130" i="4"/>
  <c r="D2130" i="4" s="1"/>
  <c r="E2130" i="4" s="1"/>
  <c r="F2130" i="4" s="1"/>
  <c r="G2130" i="4" s="1"/>
  <c r="H2130" i="4" s="1"/>
  <c r="C2118" i="4"/>
  <c r="D2118" i="4" s="1"/>
  <c r="E2118" i="4" s="1"/>
  <c r="F2118" i="4" s="1"/>
  <c r="G2118" i="4" s="1"/>
  <c r="H2118" i="4" s="1"/>
  <c r="C2106" i="4"/>
  <c r="C2307" i="4"/>
  <c r="C2299" i="4"/>
  <c r="C2291" i="4"/>
  <c r="D2291" i="4" s="1"/>
  <c r="E2291" i="4" s="1"/>
  <c r="F2291" i="4" s="1"/>
  <c r="G2291" i="4" s="1"/>
  <c r="H2291" i="4" s="1"/>
  <c r="C2283" i="4"/>
  <c r="D2283" i="4" s="1"/>
  <c r="E2283" i="4" s="1"/>
  <c r="F2283" i="4" s="1"/>
  <c r="G2283" i="4" s="1"/>
  <c r="H2283" i="4" s="1"/>
  <c r="C2256" i="4"/>
  <c r="D2256" i="4" s="1"/>
  <c r="E2256" i="4" s="1"/>
  <c r="F2256" i="4" s="1"/>
  <c r="G2256" i="4" s="1"/>
  <c r="H2256" i="4" s="1"/>
  <c r="C2232" i="4"/>
  <c r="D2232" i="4" s="1"/>
  <c r="E2232" i="4" s="1"/>
  <c r="F2232" i="4" s="1"/>
  <c r="G2232" i="4" s="1"/>
  <c r="H2232" i="4" s="1"/>
  <c r="C2223" i="4"/>
  <c r="C2148" i="4"/>
  <c r="C2144" i="4"/>
  <c r="C2140" i="4"/>
  <c r="D2140" i="4" s="1"/>
  <c r="E2140" i="4" s="1"/>
  <c r="F2140" i="4" s="1"/>
  <c r="G2140" i="4" s="1"/>
  <c r="H2140" i="4" s="1"/>
  <c r="C2131" i="4"/>
  <c r="D2131" i="4" s="1"/>
  <c r="E2131" i="4" s="1"/>
  <c r="F2131" i="4" s="1"/>
  <c r="G2131" i="4" s="1"/>
  <c r="H2131" i="4" s="1"/>
  <c r="C2431" i="4"/>
  <c r="C2317" i="4"/>
  <c r="C2251" i="4"/>
  <c r="C2132" i="4"/>
  <c r="D2132" i="4" s="1"/>
  <c r="E2132" i="4" s="1"/>
  <c r="F2132" i="4" s="1"/>
  <c r="G2132" i="4" s="1"/>
  <c r="H2132" i="4" s="1"/>
  <c r="C2120" i="4"/>
  <c r="D2120" i="4" s="1"/>
  <c r="E2120" i="4" s="1"/>
  <c r="F2120" i="4" s="1"/>
  <c r="G2120" i="4" s="1"/>
  <c r="H2120" i="4" s="1"/>
  <c r="C2225" i="4"/>
  <c r="D2225" i="4" s="1"/>
  <c r="E2225" i="4" s="1"/>
  <c r="F2225" i="4" s="1"/>
  <c r="G2225" i="4" s="1"/>
  <c r="H2225" i="4" s="1"/>
  <c r="C2133" i="4"/>
  <c r="D2133" i="4" s="1"/>
  <c r="E2133" i="4" s="1"/>
  <c r="F2133" i="4" s="1"/>
  <c r="G2133" i="4" s="1"/>
  <c r="H2133" i="4" s="1"/>
  <c r="C2121" i="4"/>
  <c r="D2121" i="4" s="1"/>
  <c r="E2121" i="4" s="1"/>
  <c r="F2121" i="4" s="1"/>
  <c r="G2121" i="4" s="1"/>
  <c r="H2121" i="4" s="1"/>
  <c r="C2305" i="4"/>
  <c r="D2305" i="4" s="1"/>
  <c r="E2305" i="4" s="1"/>
  <c r="F2305" i="4" s="1"/>
  <c r="G2305" i="4" s="1"/>
  <c r="H2305" i="4" s="1"/>
  <c r="C2297" i="4"/>
  <c r="C2289" i="4"/>
  <c r="D2289" i="4" s="1"/>
  <c r="E2289" i="4" s="1"/>
  <c r="F2289" i="4" s="1"/>
  <c r="G2289" i="4" s="1"/>
  <c r="H2289" i="4" s="1"/>
  <c r="C2250" i="4"/>
  <c r="C2149" i="4"/>
  <c r="C2145" i="4"/>
  <c r="C2141" i="4"/>
  <c r="C2134" i="4"/>
  <c r="D2134" i="4" s="1"/>
  <c r="E2134" i="4" s="1"/>
  <c r="F2134" i="4" s="1"/>
  <c r="G2134" i="4" s="1"/>
  <c r="H2134" i="4" s="1"/>
  <c r="C2122" i="4"/>
  <c r="C2110" i="4"/>
  <c r="D2110" i="4" s="1"/>
  <c r="E2110" i="4" s="1"/>
  <c r="F2110" i="4" s="1"/>
  <c r="G2110" i="4" s="1"/>
  <c r="H2110" i="4" s="1"/>
  <c r="C2364" i="4"/>
  <c r="D2364" i="4" s="1"/>
  <c r="E2364" i="4" s="1"/>
  <c r="F2364" i="4" s="1"/>
  <c r="G2364" i="4" s="1"/>
  <c r="H2364" i="4" s="1"/>
  <c r="C2314" i="4"/>
  <c r="D2314" i="4" s="1"/>
  <c r="E2314" i="4" s="1"/>
  <c r="F2314" i="4" s="1"/>
  <c r="G2314" i="4" s="1"/>
  <c r="H2314" i="4" s="1"/>
  <c r="C2281" i="4"/>
  <c r="D2281" i="4" s="1"/>
  <c r="E2281" i="4" s="1"/>
  <c r="F2281" i="4" s="1"/>
  <c r="G2281" i="4" s="1"/>
  <c r="H2281" i="4" s="1"/>
  <c r="C2245" i="4"/>
  <c r="C2135" i="4"/>
  <c r="D2135" i="4" s="1"/>
  <c r="E2135" i="4" s="1"/>
  <c r="F2135" i="4" s="1"/>
  <c r="G2135" i="4" s="1"/>
  <c r="H2135" i="4" s="1"/>
  <c r="C2123" i="4"/>
  <c r="C2111" i="4"/>
  <c r="C2341" i="4"/>
  <c r="C2222" i="4"/>
  <c r="C2136" i="4"/>
  <c r="C2124" i="4"/>
  <c r="C2112" i="4"/>
  <c r="D2112" i="4" s="1"/>
  <c r="E2112" i="4" s="1"/>
  <c r="F2112" i="4" s="1"/>
  <c r="G2112" i="4" s="1"/>
  <c r="H2112" i="4" s="1"/>
  <c r="C2127" i="4"/>
  <c r="C2115" i="4"/>
  <c r="D2115" i="4" s="1"/>
  <c r="E2115" i="4" s="1"/>
  <c r="F2115" i="4" s="1"/>
  <c r="G2115" i="4" s="1"/>
  <c r="H2115" i="4" s="1"/>
  <c r="C2103" i="4"/>
  <c r="D2103" i="4" s="1"/>
  <c r="E2103" i="4" s="1"/>
  <c r="F2103" i="4" s="1"/>
  <c r="G2103" i="4" s="1"/>
  <c r="H2103" i="4" s="1"/>
  <c r="C2320" i="4"/>
  <c r="C2278" i="4"/>
  <c r="D2278" i="4" s="1"/>
  <c r="E2278" i="4" s="1"/>
  <c r="F2278" i="4" s="1"/>
  <c r="G2278" i="4" s="1"/>
  <c r="H2278" i="4" s="1"/>
  <c r="C2257" i="4"/>
  <c r="C2233" i="4"/>
  <c r="C2129" i="4"/>
  <c r="C2117" i="4"/>
  <c r="C2287" i="4"/>
  <c r="D2287" i="4" s="1"/>
  <c r="E2287" i="4" s="1"/>
  <c r="F2287" i="4" s="1"/>
  <c r="G2287" i="4" s="1"/>
  <c r="H2287" i="4" s="1"/>
  <c r="C2244" i="4"/>
  <c r="D2244" i="4" s="1"/>
  <c r="E2244" i="4" s="1"/>
  <c r="F2244" i="4" s="1"/>
  <c r="G2244" i="4" s="1"/>
  <c r="H2244" i="4" s="1"/>
  <c r="C2119" i="4"/>
  <c r="D2119" i="4" s="1"/>
  <c r="E2119" i="4" s="1"/>
  <c r="F2119" i="4" s="1"/>
  <c r="G2119" i="4" s="1"/>
  <c r="H2119" i="4" s="1"/>
  <c r="C2108" i="4"/>
  <c r="D2108" i="4" s="1"/>
  <c r="E2108" i="4" s="1"/>
  <c r="F2108" i="4" s="1"/>
  <c r="G2108" i="4" s="1"/>
  <c r="H2108" i="4" s="1"/>
  <c r="C2097" i="4"/>
  <c r="C2085" i="4"/>
  <c r="D2085" i="4" s="1"/>
  <c r="E2085" i="4" s="1"/>
  <c r="F2085" i="4" s="1"/>
  <c r="G2085" i="4" s="1"/>
  <c r="H2085" i="4" s="1"/>
  <c r="C2074" i="4"/>
  <c r="C2070" i="4"/>
  <c r="C2066" i="4"/>
  <c r="C2062" i="4"/>
  <c r="C2058" i="4"/>
  <c r="C2054" i="4"/>
  <c r="C2050" i="4"/>
  <c r="D2050" i="4" s="1"/>
  <c r="E2050" i="4" s="1"/>
  <c r="F2050" i="4" s="1"/>
  <c r="G2050" i="4" s="1"/>
  <c r="H2050" i="4" s="1"/>
  <c r="C2046" i="4"/>
  <c r="D2046" i="4" s="1"/>
  <c r="E2046" i="4" s="1"/>
  <c r="F2046" i="4" s="1"/>
  <c r="G2046" i="4" s="1"/>
  <c r="H2046" i="4" s="1"/>
  <c r="C2042" i="4"/>
  <c r="D2042" i="4" s="1"/>
  <c r="E2042" i="4" s="1"/>
  <c r="F2042" i="4" s="1"/>
  <c r="G2042" i="4" s="1"/>
  <c r="H2042" i="4" s="1"/>
  <c r="C2036" i="4"/>
  <c r="D2036" i="4" s="1"/>
  <c r="E2036" i="4" s="1"/>
  <c r="F2036" i="4" s="1"/>
  <c r="G2036" i="4" s="1"/>
  <c r="H2036" i="4" s="1"/>
  <c r="C2026" i="4"/>
  <c r="D2026" i="4" s="1"/>
  <c r="E2026" i="4" s="1"/>
  <c r="F2026" i="4" s="1"/>
  <c r="G2026" i="4" s="1"/>
  <c r="H2026" i="4" s="1"/>
  <c r="C2014" i="4"/>
  <c r="D2014" i="4" s="1"/>
  <c r="E2014" i="4" s="1"/>
  <c r="F2014" i="4" s="1"/>
  <c r="G2014" i="4" s="1"/>
  <c r="H2014" i="4" s="1"/>
  <c r="C2138" i="4"/>
  <c r="C2125" i="4"/>
  <c r="D2125" i="4" s="1"/>
  <c r="E2125" i="4" s="1"/>
  <c r="F2125" i="4" s="1"/>
  <c r="G2125" i="4" s="1"/>
  <c r="H2125" i="4" s="1"/>
  <c r="C2104" i="4"/>
  <c r="C2090" i="4"/>
  <c r="C2078" i="4"/>
  <c r="C2027" i="4"/>
  <c r="C2015" i="4"/>
  <c r="D2015" i="4" s="1"/>
  <c r="E2015" i="4" s="1"/>
  <c r="F2015" i="4" s="1"/>
  <c r="G2015" i="4" s="1"/>
  <c r="H2015" i="4" s="1"/>
  <c r="C2285" i="4"/>
  <c r="D2285" i="4" s="1"/>
  <c r="E2285" i="4" s="1"/>
  <c r="F2285" i="4" s="1"/>
  <c r="G2285" i="4" s="1"/>
  <c r="H2285" i="4" s="1"/>
  <c r="C2143" i="4"/>
  <c r="D2143" i="4" s="1"/>
  <c r="E2143" i="4" s="1"/>
  <c r="F2143" i="4" s="1"/>
  <c r="G2143" i="4" s="1"/>
  <c r="H2143" i="4" s="1"/>
  <c r="C2102" i="4"/>
  <c r="D2102" i="4" s="1"/>
  <c r="E2102" i="4" s="1"/>
  <c r="F2102" i="4" s="1"/>
  <c r="G2102" i="4" s="1"/>
  <c r="H2102" i="4" s="1"/>
  <c r="C2095" i="4"/>
  <c r="D2095" i="4" s="1"/>
  <c r="E2095" i="4" s="1"/>
  <c r="F2095" i="4" s="1"/>
  <c r="G2095" i="4" s="1"/>
  <c r="H2095" i="4" s="1"/>
  <c r="C2083" i="4"/>
  <c r="D2083" i="4" s="1"/>
  <c r="E2083" i="4" s="1"/>
  <c r="F2083" i="4" s="1"/>
  <c r="G2083" i="4" s="1"/>
  <c r="H2083" i="4" s="1"/>
  <c r="C2037" i="4"/>
  <c r="C2028" i="4"/>
  <c r="C2016" i="4"/>
  <c r="C2142" i="4"/>
  <c r="C2137" i="4"/>
  <c r="C2113" i="4"/>
  <c r="C2100" i="4"/>
  <c r="D2100" i="4" s="1"/>
  <c r="E2100" i="4" s="1"/>
  <c r="F2100" i="4" s="1"/>
  <c r="G2100" i="4" s="1"/>
  <c r="H2100" i="4" s="1"/>
  <c r="C2088" i="4"/>
  <c r="C2075" i="4"/>
  <c r="D2075" i="4" s="1"/>
  <c r="E2075" i="4" s="1"/>
  <c r="F2075" i="4" s="1"/>
  <c r="G2075" i="4" s="1"/>
  <c r="H2075" i="4" s="1"/>
  <c r="C2071" i="4"/>
  <c r="D2071" i="4" s="1"/>
  <c r="E2071" i="4" s="1"/>
  <c r="F2071" i="4" s="1"/>
  <c r="G2071" i="4" s="1"/>
  <c r="H2071" i="4" s="1"/>
  <c r="C2067" i="4"/>
  <c r="D2067" i="4" s="1"/>
  <c r="E2067" i="4" s="1"/>
  <c r="F2067" i="4" s="1"/>
  <c r="G2067" i="4" s="1"/>
  <c r="H2067" i="4" s="1"/>
  <c r="C2063" i="4"/>
  <c r="D2063" i="4" s="1"/>
  <c r="E2063" i="4" s="1"/>
  <c r="F2063" i="4" s="1"/>
  <c r="G2063" i="4" s="1"/>
  <c r="H2063" i="4" s="1"/>
  <c r="C2059" i="4"/>
  <c r="C2055" i="4"/>
  <c r="C2051" i="4"/>
  <c r="C2047" i="4"/>
  <c r="C2043" i="4"/>
  <c r="C2029" i="4"/>
  <c r="C2017" i="4"/>
  <c r="C2311" i="4"/>
  <c r="D2311" i="4" s="1"/>
  <c r="E2311" i="4" s="1"/>
  <c r="F2311" i="4" s="1"/>
  <c r="G2311" i="4" s="1"/>
  <c r="H2311" i="4" s="1"/>
  <c r="C2239" i="4"/>
  <c r="D2239" i="4" s="1"/>
  <c r="E2239" i="4" s="1"/>
  <c r="F2239" i="4" s="1"/>
  <c r="G2239" i="4" s="1"/>
  <c r="H2239" i="4" s="1"/>
  <c r="C2224" i="4"/>
  <c r="D2224" i="4" s="1"/>
  <c r="E2224" i="4" s="1"/>
  <c r="F2224" i="4" s="1"/>
  <c r="G2224" i="4" s="1"/>
  <c r="H2224" i="4" s="1"/>
  <c r="C2093" i="4"/>
  <c r="D2093" i="4" s="1"/>
  <c r="E2093" i="4" s="1"/>
  <c r="F2093" i="4" s="1"/>
  <c r="G2093" i="4" s="1"/>
  <c r="H2093" i="4" s="1"/>
  <c r="C2081" i="4"/>
  <c r="C2038" i="4"/>
  <c r="C2030" i="4"/>
  <c r="C2018" i="4"/>
  <c r="C2309" i="4"/>
  <c r="C2238" i="4"/>
  <c r="C2147" i="4"/>
  <c r="C2128" i="4"/>
  <c r="D2128" i="4" s="1"/>
  <c r="E2128" i="4" s="1"/>
  <c r="F2128" i="4" s="1"/>
  <c r="G2128" i="4" s="1"/>
  <c r="H2128" i="4" s="1"/>
  <c r="C2098" i="4"/>
  <c r="D2098" i="4" s="1"/>
  <c r="E2098" i="4" s="1"/>
  <c r="F2098" i="4" s="1"/>
  <c r="G2098" i="4" s="1"/>
  <c r="H2098" i="4" s="1"/>
  <c r="C2086" i="4"/>
  <c r="D2086" i="4" s="1"/>
  <c r="E2086" i="4" s="1"/>
  <c r="F2086" i="4" s="1"/>
  <c r="G2086" i="4" s="1"/>
  <c r="H2086" i="4" s="1"/>
  <c r="C2031" i="4"/>
  <c r="D2031" i="4" s="1"/>
  <c r="E2031" i="4" s="1"/>
  <c r="F2031" i="4" s="1"/>
  <c r="G2031" i="4" s="1"/>
  <c r="H2031" i="4" s="1"/>
  <c r="C2019" i="4"/>
  <c r="D2019" i="4" s="1"/>
  <c r="E2019" i="4" s="1"/>
  <c r="F2019" i="4" s="1"/>
  <c r="G2019" i="4" s="1"/>
  <c r="H2019" i="4" s="1"/>
  <c r="C2360" i="4"/>
  <c r="D2360" i="4" s="1"/>
  <c r="E2360" i="4" s="1"/>
  <c r="F2360" i="4" s="1"/>
  <c r="G2360" i="4" s="1"/>
  <c r="H2360" i="4" s="1"/>
  <c r="C2303" i="4"/>
  <c r="C2146" i="4"/>
  <c r="C2109" i="4"/>
  <c r="C2107" i="4"/>
  <c r="C2091" i="4"/>
  <c r="C2079" i="4"/>
  <c r="C2076" i="4"/>
  <c r="D2076" i="4" s="1"/>
  <c r="E2076" i="4" s="1"/>
  <c r="F2076" i="4" s="1"/>
  <c r="G2076" i="4" s="1"/>
  <c r="H2076" i="4" s="1"/>
  <c r="C2072" i="4"/>
  <c r="C2068" i="4"/>
  <c r="D2068" i="4" s="1"/>
  <c r="E2068" i="4" s="1"/>
  <c r="F2068" i="4" s="1"/>
  <c r="G2068" i="4" s="1"/>
  <c r="H2068" i="4" s="1"/>
  <c r="C2064" i="4"/>
  <c r="D2064" i="4" s="1"/>
  <c r="E2064" i="4" s="1"/>
  <c r="F2064" i="4" s="1"/>
  <c r="G2064" i="4" s="1"/>
  <c r="H2064" i="4" s="1"/>
  <c r="C2060" i="4"/>
  <c r="D2060" i="4" s="1"/>
  <c r="E2060" i="4" s="1"/>
  <c r="F2060" i="4" s="1"/>
  <c r="G2060" i="4" s="1"/>
  <c r="H2060" i="4" s="1"/>
  <c r="C2056" i="4"/>
  <c r="D2056" i="4" s="1"/>
  <c r="E2056" i="4" s="1"/>
  <c r="F2056" i="4" s="1"/>
  <c r="G2056" i="4" s="1"/>
  <c r="H2056" i="4" s="1"/>
  <c r="C2052" i="4"/>
  <c r="C2048" i="4"/>
  <c r="D2048" i="4" s="1"/>
  <c r="E2048" i="4" s="1"/>
  <c r="F2048" i="4" s="1"/>
  <c r="G2048" i="4" s="1"/>
  <c r="H2048" i="4" s="1"/>
  <c r="C2044" i="4"/>
  <c r="D2044" i="4" s="1"/>
  <c r="E2044" i="4" s="1"/>
  <c r="F2044" i="4" s="1"/>
  <c r="G2044" i="4" s="1"/>
  <c r="H2044" i="4" s="1"/>
  <c r="C2039" i="4"/>
  <c r="C2032" i="4"/>
  <c r="C2020" i="4"/>
  <c r="C2293" i="4"/>
  <c r="C2139" i="4"/>
  <c r="D2139" i="4" s="1"/>
  <c r="E2139" i="4" s="1"/>
  <c r="F2139" i="4" s="1"/>
  <c r="G2139" i="4" s="1"/>
  <c r="H2139" i="4" s="1"/>
  <c r="C2116" i="4"/>
  <c r="D2116" i="4" s="1"/>
  <c r="E2116" i="4" s="1"/>
  <c r="F2116" i="4" s="1"/>
  <c r="G2116" i="4" s="1"/>
  <c r="H2116" i="4" s="1"/>
  <c r="C2092" i="4"/>
  <c r="D2092" i="4" s="1"/>
  <c r="E2092" i="4" s="1"/>
  <c r="F2092" i="4" s="1"/>
  <c r="G2092" i="4" s="1"/>
  <c r="H2092" i="4" s="1"/>
  <c r="C2080" i="4"/>
  <c r="C2025" i="4"/>
  <c r="C2013" i="4"/>
  <c r="C2359" i="4"/>
  <c r="C2096" i="4"/>
  <c r="D2096" i="4" s="1"/>
  <c r="E2096" i="4" s="1"/>
  <c r="F2096" i="4" s="1"/>
  <c r="G2096" i="4" s="1"/>
  <c r="H2096" i="4" s="1"/>
  <c r="C2033" i="4"/>
  <c r="C2000" i="4"/>
  <c r="C1985" i="4"/>
  <c r="C1973" i="4"/>
  <c r="D1973" i="4" s="1"/>
  <c r="E1973" i="4" s="1"/>
  <c r="F1973" i="4" s="1"/>
  <c r="G1973" i="4" s="1"/>
  <c r="H1973" i="4" s="1"/>
  <c r="C1961" i="4"/>
  <c r="D1961" i="4" s="1"/>
  <c r="E1961" i="4" s="1"/>
  <c r="F1961" i="4" s="1"/>
  <c r="G1961" i="4" s="1"/>
  <c r="H1961" i="4" s="1"/>
  <c r="C1949" i="4"/>
  <c r="D1949" i="4" s="1"/>
  <c r="E1949" i="4" s="1"/>
  <c r="F1949" i="4" s="1"/>
  <c r="G1949" i="4" s="1"/>
  <c r="H1949" i="4" s="1"/>
  <c r="C1913" i="4"/>
  <c r="D1913" i="4" s="1"/>
  <c r="E1913" i="4" s="1"/>
  <c r="F1913" i="4" s="1"/>
  <c r="G1913" i="4" s="1"/>
  <c r="H1913" i="4" s="1"/>
  <c r="C1907" i="4"/>
  <c r="D1907" i="4" s="1"/>
  <c r="E1907" i="4" s="1"/>
  <c r="F1907" i="4" s="1"/>
  <c r="G1907" i="4" s="1"/>
  <c r="H1907" i="4" s="1"/>
  <c r="C1901" i="4"/>
  <c r="D1901" i="4" s="1"/>
  <c r="E1901" i="4" s="1"/>
  <c r="F1901" i="4" s="1"/>
  <c r="G1901" i="4" s="1"/>
  <c r="H1901" i="4" s="1"/>
  <c r="C1895" i="4"/>
  <c r="C1884" i="4"/>
  <c r="C1872" i="4"/>
  <c r="C2101" i="4"/>
  <c r="C2040" i="4"/>
  <c r="C2010" i="4"/>
  <c r="C2007" i="4"/>
  <c r="D2007" i="4" s="1"/>
  <c r="E2007" i="4" s="1"/>
  <c r="F2007" i="4" s="1"/>
  <c r="G2007" i="4" s="1"/>
  <c r="H2007" i="4" s="1"/>
  <c r="C1995" i="4"/>
  <c r="C1978" i="4"/>
  <c r="D1978" i="4" s="1"/>
  <c r="E1978" i="4" s="1"/>
  <c r="F1978" i="4" s="1"/>
  <c r="G1978" i="4" s="1"/>
  <c r="H1978" i="4" s="1"/>
  <c r="C1966" i="4"/>
  <c r="D1966" i="4" s="1"/>
  <c r="E1966" i="4" s="1"/>
  <c r="F1966" i="4" s="1"/>
  <c r="G1966" i="4" s="1"/>
  <c r="H1966" i="4" s="1"/>
  <c r="C1954" i="4"/>
  <c r="C1942" i="4"/>
  <c r="C1885" i="4"/>
  <c r="C1873" i="4"/>
  <c r="C2023" i="4"/>
  <c r="C2002" i="4"/>
  <c r="C1983" i="4"/>
  <c r="C1971" i="4"/>
  <c r="C1959" i="4"/>
  <c r="D1959" i="4" s="1"/>
  <c r="E1959" i="4" s="1"/>
  <c r="F1959" i="4" s="1"/>
  <c r="G1959" i="4" s="1"/>
  <c r="H1959" i="4" s="1"/>
  <c r="C1947" i="4"/>
  <c r="D1947" i="4" s="1"/>
  <c r="E1947" i="4" s="1"/>
  <c r="F1947" i="4" s="1"/>
  <c r="G1947" i="4" s="1"/>
  <c r="H1947" i="4" s="1"/>
  <c r="C1937" i="4"/>
  <c r="D1937" i="4" s="1"/>
  <c r="E1937" i="4" s="1"/>
  <c r="F1937" i="4" s="1"/>
  <c r="G1937" i="4" s="1"/>
  <c r="H1937" i="4" s="1"/>
  <c r="C1934" i="4"/>
  <c r="D1934" i="4" s="1"/>
  <c r="E1934" i="4" s="1"/>
  <c r="F1934" i="4" s="1"/>
  <c r="G1934" i="4" s="1"/>
  <c r="H1934" i="4" s="1"/>
  <c r="C1931" i="4"/>
  <c r="D1931" i="4" s="1"/>
  <c r="E1931" i="4" s="1"/>
  <c r="F1931" i="4" s="1"/>
  <c r="G1931" i="4" s="1"/>
  <c r="H1931" i="4" s="1"/>
  <c r="C1928" i="4"/>
  <c r="D1928" i="4" s="1"/>
  <c r="E1928" i="4" s="1"/>
  <c r="F1928" i="4" s="1"/>
  <c r="G1928" i="4" s="1"/>
  <c r="H1928" i="4" s="1"/>
  <c r="C1925" i="4"/>
  <c r="C1922" i="4"/>
  <c r="D1922" i="4" s="1"/>
  <c r="E1922" i="4" s="1"/>
  <c r="F1922" i="4" s="1"/>
  <c r="G1922" i="4" s="1"/>
  <c r="H1922" i="4" s="1"/>
  <c r="C1997" i="4"/>
  <c r="C1976" i="4"/>
  <c r="C1964" i="4"/>
  <c r="C1952" i="4"/>
  <c r="C1940" i="4"/>
  <c r="D1940" i="4" s="1"/>
  <c r="E1940" i="4" s="1"/>
  <c r="F1940" i="4" s="1"/>
  <c r="G1940" i="4" s="1"/>
  <c r="H1940" i="4" s="1"/>
  <c r="C1887" i="4"/>
  <c r="C1875" i="4"/>
  <c r="D1875" i="4" s="1"/>
  <c r="E1875" i="4" s="1"/>
  <c r="F1875" i="4" s="1"/>
  <c r="G1875" i="4" s="1"/>
  <c r="H1875" i="4" s="1"/>
  <c r="C2105" i="4"/>
  <c r="D2105" i="4" s="1"/>
  <c r="E2105" i="4" s="1"/>
  <c r="F2105" i="4" s="1"/>
  <c r="G2105" i="4" s="1"/>
  <c r="H2105" i="4" s="1"/>
  <c r="C2084" i="4"/>
  <c r="C2004" i="4"/>
  <c r="C1992" i="4"/>
  <c r="C1990" i="4"/>
  <c r="D1990" i="4" s="1"/>
  <c r="E1990" i="4" s="1"/>
  <c r="F1990" i="4" s="1"/>
  <c r="G1990" i="4" s="1"/>
  <c r="H1990" i="4" s="1"/>
  <c r="C1988" i="4"/>
  <c r="C1981" i="4"/>
  <c r="C1969" i="4"/>
  <c r="C1957" i="4"/>
  <c r="C1945" i="4"/>
  <c r="D1945" i="4" s="1"/>
  <c r="E1945" i="4" s="1"/>
  <c r="F1945" i="4" s="1"/>
  <c r="G1945" i="4" s="1"/>
  <c r="H1945" i="4" s="1"/>
  <c r="C1909" i="4"/>
  <c r="C1903" i="4"/>
  <c r="D1903" i="4" s="1"/>
  <c r="E1903" i="4" s="1"/>
  <c r="F1903" i="4" s="1"/>
  <c r="G1903" i="4" s="1"/>
  <c r="H1903" i="4" s="1"/>
  <c r="C2301" i="4"/>
  <c r="D2301" i="4" s="1"/>
  <c r="E2301" i="4" s="1"/>
  <c r="F2301" i="4" s="1"/>
  <c r="G2301" i="4" s="1"/>
  <c r="H2301" i="4" s="1"/>
  <c r="C2089" i="4"/>
  <c r="D2089" i="4" s="1"/>
  <c r="E2089" i="4" s="1"/>
  <c r="F2089" i="4" s="1"/>
  <c r="G2089" i="4" s="1"/>
  <c r="H2089" i="4" s="1"/>
  <c r="C2022" i="4"/>
  <c r="C2009" i="4"/>
  <c r="C1999" i="4"/>
  <c r="D1999" i="4" s="1"/>
  <c r="E1999" i="4" s="1"/>
  <c r="F1999" i="4" s="1"/>
  <c r="G1999" i="4" s="1"/>
  <c r="H1999" i="4" s="1"/>
  <c r="C1986" i="4"/>
  <c r="C1974" i="4"/>
  <c r="C1962" i="4"/>
  <c r="C1950" i="4"/>
  <c r="C1919" i="4"/>
  <c r="C1915" i="4"/>
  <c r="D1915" i="4" s="1"/>
  <c r="E1915" i="4" s="1"/>
  <c r="F1915" i="4" s="1"/>
  <c r="G1915" i="4" s="1"/>
  <c r="H1915" i="4" s="1"/>
  <c r="C1889" i="4"/>
  <c r="D1889" i="4" s="1"/>
  <c r="E1889" i="4" s="1"/>
  <c r="F1889" i="4" s="1"/>
  <c r="G1889" i="4" s="1"/>
  <c r="H1889" i="4" s="1"/>
  <c r="C1877" i="4"/>
  <c r="C2034" i="4"/>
  <c r="D2034" i="4" s="1"/>
  <c r="E2034" i="4" s="1"/>
  <c r="F2034" i="4" s="1"/>
  <c r="G2034" i="4" s="1"/>
  <c r="H2034" i="4" s="1"/>
  <c r="C2008" i="4"/>
  <c r="D2008" i="4" s="1"/>
  <c r="E2008" i="4" s="1"/>
  <c r="F2008" i="4" s="1"/>
  <c r="G2008" i="4" s="1"/>
  <c r="H2008" i="4" s="1"/>
  <c r="C2003" i="4"/>
  <c r="C1982" i="4"/>
  <c r="D1982" i="4" s="1"/>
  <c r="E1982" i="4" s="1"/>
  <c r="F1982" i="4" s="1"/>
  <c r="G1982" i="4" s="1"/>
  <c r="H1982" i="4" s="1"/>
  <c r="C1970" i="4"/>
  <c r="C1958" i="4"/>
  <c r="C1946" i="4"/>
  <c r="C2082" i="4"/>
  <c r="C2077" i="4"/>
  <c r="D2077" i="4" s="1"/>
  <c r="E2077" i="4" s="1"/>
  <c r="F2077" i="4" s="1"/>
  <c r="G2077" i="4" s="1"/>
  <c r="H2077" i="4" s="1"/>
  <c r="C2073" i="4"/>
  <c r="D2073" i="4" s="1"/>
  <c r="E2073" i="4" s="1"/>
  <c r="F2073" i="4" s="1"/>
  <c r="G2073" i="4" s="1"/>
  <c r="H2073" i="4" s="1"/>
  <c r="C2069" i="4"/>
  <c r="D2069" i="4" s="1"/>
  <c r="E2069" i="4" s="1"/>
  <c r="F2069" i="4" s="1"/>
  <c r="G2069" i="4" s="1"/>
  <c r="H2069" i="4" s="1"/>
  <c r="C2065" i="4"/>
  <c r="D2065" i="4" s="1"/>
  <c r="E2065" i="4" s="1"/>
  <c r="F2065" i="4" s="1"/>
  <c r="G2065" i="4" s="1"/>
  <c r="H2065" i="4" s="1"/>
  <c r="C2061" i="4"/>
  <c r="D2061" i="4" s="1"/>
  <c r="E2061" i="4" s="1"/>
  <c r="F2061" i="4" s="1"/>
  <c r="G2061" i="4" s="1"/>
  <c r="H2061" i="4" s="1"/>
  <c r="C2057" i="4"/>
  <c r="D2057" i="4" s="1"/>
  <c r="E2057" i="4" s="1"/>
  <c r="F2057" i="4" s="1"/>
  <c r="G2057" i="4" s="1"/>
  <c r="H2057" i="4" s="1"/>
  <c r="C2053" i="4"/>
  <c r="C2049" i="4"/>
  <c r="C2045" i="4"/>
  <c r="D2045" i="4" s="1"/>
  <c r="E2045" i="4" s="1"/>
  <c r="F2045" i="4" s="1"/>
  <c r="G2045" i="4" s="1"/>
  <c r="H2045" i="4" s="1"/>
  <c r="C2011" i="4"/>
  <c r="C1998" i="4"/>
  <c r="C1991" i="4"/>
  <c r="C1989" i="4"/>
  <c r="C1987" i="4"/>
  <c r="D1987" i="4" s="1"/>
  <c r="E1987" i="4" s="1"/>
  <c r="F1987" i="4" s="1"/>
  <c r="G1987" i="4" s="1"/>
  <c r="H1987" i="4" s="1"/>
  <c r="C1975" i="4"/>
  <c r="D1975" i="4" s="1"/>
  <c r="E1975" i="4" s="1"/>
  <c r="F1975" i="4" s="1"/>
  <c r="G1975" i="4" s="1"/>
  <c r="H1975" i="4" s="1"/>
  <c r="C1963" i="4"/>
  <c r="D1963" i="4" s="1"/>
  <c r="E1963" i="4" s="1"/>
  <c r="F1963" i="4" s="1"/>
  <c r="G1963" i="4" s="1"/>
  <c r="H1963" i="4" s="1"/>
  <c r="C1951" i="4"/>
  <c r="D1951" i="4" s="1"/>
  <c r="E1951" i="4" s="1"/>
  <c r="F1951" i="4" s="1"/>
  <c r="G1951" i="4" s="1"/>
  <c r="H1951" i="4" s="1"/>
  <c r="C1939" i="4"/>
  <c r="D1939" i="4" s="1"/>
  <c r="E1939" i="4" s="1"/>
  <c r="F1939" i="4" s="1"/>
  <c r="G1939" i="4" s="1"/>
  <c r="H1939" i="4" s="1"/>
  <c r="C1936" i="4"/>
  <c r="C1933" i="4"/>
  <c r="C1930" i="4"/>
  <c r="C1927" i="4"/>
  <c r="C1924" i="4"/>
  <c r="C2295" i="4"/>
  <c r="C1994" i="4"/>
  <c r="D1994" i="4" s="1"/>
  <c r="E1994" i="4" s="1"/>
  <c r="F1994" i="4" s="1"/>
  <c r="G1994" i="4" s="1"/>
  <c r="H1994" i="4" s="1"/>
  <c r="C1967" i="4"/>
  <c r="D1967" i="4" s="1"/>
  <c r="E1967" i="4" s="1"/>
  <c r="F1967" i="4" s="1"/>
  <c r="G1967" i="4" s="1"/>
  <c r="H1967" i="4" s="1"/>
  <c r="C1932" i="4"/>
  <c r="D1932" i="4" s="1"/>
  <c r="E1932" i="4" s="1"/>
  <c r="F1932" i="4" s="1"/>
  <c r="G1932" i="4" s="1"/>
  <c r="H1932" i="4" s="1"/>
  <c r="C1923" i="4"/>
  <c r="D1923" i="4" s="1"/>
  <c r="E1923" i="4" s="1"/>
  <c r="F1923" i="4" s="1"/>
  <c r="G1923" i="4" s="1"/>
  <c r="H1923" i="4" s="1"/>
  <c r="C1904" i="4"/>
  <c r="D1904" i="4" s="1"/>
  <c r="E1904" i="4" s="1"/>
  <c r="F1904" i="4" s="1"/>
  <c r="G1904" i="4" s="1"/>
  <c r="H1904" i="4" s="1"/>
  <c r="C1891" i="4"/>
  <c r="C1883" i="4"/>
  <c r="C1843" i="4"/>
  <c r="D1843" i="4" s="1"/>
  <c r="E1843" i="4" s="1"/>
  <c r="F1843" i="4" s="1"/>
  <c r="G1843" i="4" s="1"/>
  <c r="H1843" i="4" s="1"/>
  <c r="C1839" i="4"/>
  <c r="C1835" i="4"/>
  <c r="C1831" i="4"/>
  <c r="C1821" i="4"/>
  <c r="C1809" i="4"/>
  <c r="C1797" i="4"/>
  <c r="D1797" i="4" s="1"/>
  <c r="E1797" i="4" s="1"/>
  <c r="F1797" i="4" s="1"/>
  <c r="G1797" i="4" s="1"/>
  <c r="H1797" i="4" s="1"/>
  <c r="C1785" i="4"/>
  <c r="D1785" i="4" s="1"/>
  <c r="E1785" i="4" s="1"/>
  <c r="F1785" i="4" s="1"/>
  <c r="G1785" i="4" s="1"/>
  <c r="H1785" i="4" s="1"/>
  <c r="C2126" i="4"/>
  <c r="D2126" i="4" s="1"/>
  <c r="E2126" i="4" s="1"/>
  <c r="F2126" i="4" s="1"/>
  <c r="G2126" i="4" s="1"/>
  <c r="H2126" i="4" s="1"/>
  <c r="C2001" i="4"/>
  <c r="C1972" i="4"/>
  <c r="D1972" i="4" s="1"/>
  <c r="E1972" i="4" s="1"/>
  <c r="F1972" i="4" s="1"/>
  <c r="G1972" i="4" s="1"/>
  <c r="H1972" i="4" s="1"/>
  <c r="C1896" i="4"/>
  <c r="C1886" i="4"/>
  <c r="C1822" i="4"/>
  <c r="D1822" i="4" s="1"/>
  <c r="E1822" i="4" s="1"/>
  <c r="F1822" i="4" s="1"/>
  <c r="G1822" i="4" s="1"/>
  <c r="H1822" i="4" s="1"/>
  <c r="C1810" i="4"/>
  <c r="C1798" i="4"/>
  <c r="C1786" i="4"/>
  <c r="C1977" i="4"/>
  <c r="D1977" i="4" s="1"/>
  <c r="E1977" i="4" s="1"/>
  <c r="F1977" i="4" s="1"/>
  <c r="G1977" i="4" s="1"/>
  <c r="H1977" i="4" s="1"/>
  <c r="C1941" i="4"/>
  <c r="D1941" i="4" s="1"/>
  <c r="E1941" i="4" s="1"/>
  <c r="F1941" i="4" s="1"/>
  <c r="G1941" i="4" s="1"/>
  <c r="H1941" i="4" s="1"/>
  <c r="C1916" i="4"/>
  <c r="D1916" i="4" s="1"/>
  <c r="E1916" i="4" s="1"/>
  <c r="F1916" i="4" s="1"/>
  <c r="G1916" i="4" s="1"/>
  <c r="H1916" i="4" s="1"/>
  <c r="C1911" i="4"/>
  <c r="D1911" i="4" s="1"/>
  <c r="E1911" i="4" s="1"/>
  <c r="F1911" i="4" s="1"/>
  <c r="G1911" i="4" s="1"/>
  <c r="H1911" i="4" s="1"/>
  <c r="C1881" i="4"/>
  <c r="D1881" i="4" s="1"/>
  <c r="E1881" i="4" s="1"/>
  <c r="F1881" i="4" s="1"/>
  <c r="G1881" i="4" s="1"/>
  <c r="H1881" i="4" s="1"/>
  <c r="C1876" i="4"/>
  <c r="D1876" i="4" s="1"/>
  <c r="E1876" i="4" s="1"/>
  <c r="F1876" i="4" s="1"/>
  <c r="G1876" i="4" s="1"/>
  <c r="H1876" i="4" s="1"/>
  <c r="C1823" i="4"/>
  <c r="C1811" i="4"/>
  <c r="D1811" i="4" s="1"/>
  <c r="E1811" i="4" s="1"/>
  <c r="F1811" i="4" s="1"/>
  <c r="G1811" i="4" s="1"/>
  <c r="H1811" i="4" s="1"/>
  <c r="C1799" i="4"/>
  <c r="C1787" i="4"/>
  <c r="C1775" i="4"/>
  <c r="C1774" i="4"/>
  <c r="C1773" i="4"/>
  <c r="D1773" i="4" s="1"/>
  <c r="E1773" i="4" s="1"/>
  <c r="F1773" i="4" s="1"/>
  <c r="G1773" i="4" s="1"/>
  <c r="H1773" i="4" s="1"/>
  <c r="C1772" i="4"/>
  <c r="D1772" i="4" s="1"/>
  <c r="E1772" i="4" s="1"/>
  <c r="F1772" i="4" s="1"/>
  <c r="G1772" i="4" s="1"/>
  <c r="H1772" i="4" s="1"/>
  <c r="C1771" i="4"/>
  <c r="D1771" i="4" s="1"/>
  <c r="E1771" i="4" s="1"/>
  <c r="F1771" i="4" s="1"/>
  <c r="G1771" i="4" s="1"/>
  <c r="H1771" i="4" s="1"/>
  <c r="C1770" i="4"/>
  <c r="D1770" i="4" s="1"/>
  <c r="E1770" i="4" s="1"/>
  <c r="F1770" i="4" s="1"/>
  <c r="G1770" i="4" s="1"/>
  <c r="H1770" i="4" s="1"/>
  <c r="C1769" i="4"/>
  <c r="C1768" i="4"/>
  <c r="C1767" i="4"/>
  <c r="C1766" i="4"/>
  <c r="D1766" i="4" s="1"/>
  <c r="E1766" i="4" s="1"/>
  <c r="F1766" i="4" s="1"/>
  <c r="G1766" i="4" s="1"/>
  <c r="H1766" i="4" s="1"/>
  <c r="C1765" i="4"/>
  <c r="D1765" i="4" s="1"/>
  <c r="E1765" i="4" s="1"/>
  <c r="F1765" i="4" s="1"/>
  <c r="G1765" i="4" s="1"/>
  <c r="H1765" i="4" s="1"/>
  <c r="C1764" i="4"/>
  <c r="C1763" i="4"/>
  <c r="C1762" i="4"/>
  <c r="C1761" i="4"/>
  <c r="C1760" i="4"/>
  <c r="D1760" i="4" s="1"/>
  <c r="E1760" i="4" s="1"/>
  <c r="F1760" i="4" s="1"/>
  <c r="G1760" i="4" s="1"/>
  <c r="H1760" i="4" s="1"/>
  <c r="C1759" i="4"/>
  <c r="D1759" i="4" s="1"/>
  <c r="E1759" i="4" s="1"/>
  <c r="F1759" i="4" s="1"/>
  <c r="G1759" i="4" s="1"/>
  <c r="H1759" i="4" s="1"/>
  <c r="C1758" i="4"/>
  <c r="D1758" i="4" s="1"/>
  <c r="E1758" i="4" s="1"/>
  <c r="F1758" i="4" s="1"/>
  <c r="G1758" i="4" s="1"/>
  <c r="H1758" i="4" s="1"/>
  <c r="C1757" i="4"/>
  <c r="C1756" i="4"/>
  <c r="D1756" i="4" s="1"/>
  <c r="E1756" i="4" s="1"/>
  <c r="F1756" i="4" s="1"/>
  <c r="G1756" i="4" s="1"/>
  <c r="H1756" i="4" s="1"/>
  <c r="C1755" i="4"/>
  <c r="C2087" i="4"/>
  <c r="C1993" i="4"/>
  <c r="C1956" i="4"/>
  <c r="C1906" i="4"/>
  <c r="C1894" i="4"/>
  <c r="C1868" i="4"/>
  <c r="D1868" i="4" s="1"/>
  <c r="E1868" i="4" s="1"/>
  <c r="F1868" i="4" s="1"/>
  <c r="G1868" i="4" s="1"/>
  <c r="H1868" i="4" s="1"/>
  <c r="C1865" i="4"/>
  <c r="D1865" i="4" s="1"/>
  <c r="E1865" i="4" s="1"/>
  <c r="F1865" i="4" s="1"/>
  <c r="G1865" i="4" s="1"/>
  <c r="H1865" i="4" s="1"/>
  <c r="C1862" i="4"/>
  <c r="D1862" i="4" s="1"/>
  <c r="E1862" i="4" s="1"/>
  <c r="F1862" i="4" s="1"/>
  <c r="G1862" i="4" s="1"/>
  <c r="H1862" i="4" s="1"/>
  <c r="C1859" i="4"/>
  <c r="D1859" i="4" s="1"/>
  <c r="E1859" i="4" s="1"/>
  <c r="F1859" i="4" s="1"/>
  <c r="G1859" i="4" s="1"/>
  <c r="H1859" i="4" s="1"/>
  <c r="C1856" i="4"/>
  <c r="C1853" i="4"/>
  <c r="D1853" i="4" s="1"/>
  <c r="E1853" i="4" s="1"/>
  <c r="F1853" i="4" s="1"/>
  <c r="G1853" i="4" s="1"/>
  <c r="H1853" i="4" s="1"/>
  <c r="C1850" i="4"/>
  <c r="C1847" i="4"/>
  <c r="C1844" i="4"/>
  <c r="C1840" i="4"/>
  <c r="C1836" i="4"/>
  <c r="C1832" i="4"/>
  <c r="C1824" i="4"/>
  <c r="C1812" i="4"/>
  <c r="D1812" i="4" s="1"/>
  <c r="E1812" i="4" s="1"/>
  <c r="F1812" i="4" s="1"/>
  <c r="G1812" i="4" s="1"/>
  <c r="H1812" i="4" s="1"/>
  <c r="C1800" i="4"/>
  <c r="D1800" i="4" s="1"/>
  <c r="E1800" i="4" s="1"/>
  <c r="F1800" i="4" s="1"/>
  <c r="G1800" i="4" s="1"/>
  <c r="H1800" i="4" s="1"/>
  <c r="C1788" i="4"/>
  <c r="D1788" i="4" s="1"/>
  <c r="E1788" i="4" s="1"/>
  <c r="F1788" i="4" s="1"/>
  <c r="G1788" i="4" s="1"/>
  <c r="H1788" i="4" s="1"/>
  <c r="C1776" i="4"/>
  <c r="C2006" i="4"/>
  <c r="D2006" i="4" s="1"/>
  <c r="E2006" i="4" s="1"/>
  <c r="F2006" i="4" s="1"/>
  <c r="G2006" i="4" s="1"/>
  <c r="H2006" i="4" s="1"/>
  <c r="C1955" i="4"/>
  <c r="C1935" i="4"/>
  <c r="C1926" i="4"/>
  <c r="D1926" i="4" s="1"/>
  <c r="E1926" i="4" s="1"/>
  <c r="F1926" i="4" s="1"/>
  <c r="G1926" i="4" s="1"/>
  <c r="H1926" i="4" s="1"/>
  <c r="C1879" i="4"/>
  <c r="C1871" i="4"/>
  <c r="C1825" i="4"/>
  <c r="C1813" i="4"/>
  <c r="C1801" i="4"/>
  <c r="D1801" i="4" s="1"/>
  <c r="E1801" i="4" s="1"/>
  <c r="F1801" i="4" s="1"/>
  <c r="G1801" i="4" s="1"/>
  <c r="H1801" i="4" s="1"/>
  <c r="C1789" i="4"/>
  <c r="D1789" i="4" s="1"/>
  <c r="E1789" i="4" s="1"/>
  <c r="F1789" i="4" s="1"/>
  <c r="G1789" i="4" s="1"/>
  <c r="H1789" i="4" s="1"/>
  <c r="C1777" i="4"/>
  <c r="D1777" i="4" s="1"/>
  <c r="E1777" i="4" s="1"/>
  <c r="F1777" i="4" s="1"/>
  <c r="G1777" i="4" s="1"/>
  <c r="H1777" i="4" s="1"/>
  <c r="C2099" i="4"/>
  <c r="C2035" i="4"/>
  <c r="D2035" i="4" s="1"/>
  <c r="E2035" i="4" s="1"/>
  <c r="F2035" i="4" s="1"/>
  <c r="G2035" i="4" s="1"/>
  <c r="H2035" i="4" s="1"/>
  <c r="C1960" i="4"/>
  <c r="C1918" i="4"/>
  <c r="D1918" i="4" s="1"/>
  <c r="E1918" i="4" s="1"/>
  <c r="F1918" i="4" s="1"/>
  <c r="G1918" i="4" s="1"/>
  <c r="H1918" i="4" s="1"/>
  <c r="C1908" i="4"/>
  <c r="C1899" i="4"/>
  <c r="C1892" i="4"/>
  <c r="C1874" i="4"/>
  <c r="C1826" i="4"/>
  <c r="D1826" i="4" s="1"/>
  <c r="E1826" i="4" s="1"/>
  <c r="F1826" i="4" s="1"/>
  <c r="G1826" i="4" s="1"/>
  <c r="H1826" i="4" s="1"/>
  <c r="C1814" i="4"/>
  <c r="C1802" i="4"/>
  <c r="D1802" i="4" s="1"/>
  <c r="E1802" i="4" s="1"/>
  <c r="F1802" i="4" s="1"/>
  <c r="G1802" i="4" s="1"/>
  <c r="H1802" i="4" s="1"/>
  <c r="C1790" i="4"/>
  <c r="D1790" i="4" s="1"/>
  <c r="E1790" i="4" s="1"/>
  <c r="F1790" i="4" s="1"/>
  <c r="G1790" i="4" s="1"/>
  <c r="H1790" i="4" s="1"/>
  <c r="C1778" i="4"/>
  <c r="C1965" i="4"/>
  <c r="D1965" i="4" s="1"/>
  <c r="E1965" i="4" s="1"/>
  <c r="F1965" i="4" s="1"/>
  <c r="G1965" i="4" s="1"/>
  <c r="H1965" i="4" s="1"/>
  <c r="C1910" i="4"/>
  <c r="C1897" i="4"/>
  <c r="C1841" i="4"/>
  <c r="C1837" i="4"/>
  <c r="C1833" i="4"/>
  <c r="C1827" i="4"/>
  <c r="C1815" i="4"/>
  <c r="D1815" i="4" s="1"/>
  <c r="E1815" i="4" s="1"/>
  <c r="F1815" i="4" s="1"/>
  <c r="G1815" i="4" s="1"/>
  <c r="H1815" i="4" s="1"/>
  <c r="C1803" i="4"/>
  <c r="D1803" i="4" s="1"/>
  <c r="E1803" i="4" s="1"/>
  <c r="F1803" i="4" s="1"/>
  <c r="G1803" i="4" s="1"/>
  <c r="H1803" i="4" s="1"/>
  <c r="C1791" i="4"/>
  <c r="D1791" i="4" s="1"/>
  <c r="E1791" i="4" s="1"/>
  <c r="F1791" i="4" s="1"/>
  <c r="G1791" i="4" s="1"/>
  <c r="H1791" i="4" s="1"/>
  <c r="C1779" i="4"/>
  <c r="D1779" i="4" s="1"/>
  <c r="E1779" i="4" s="1"/>
  <c r="F1779" i="4" s="1"/>
  <c r="G1779" i="4" s="1"/>
  <c r="H1779" i="4" s="1"/>
  <c r="C2012" i="4"/>
  <c r="D2012" i="4" s="1"/>
  <c r="E2012" i="4" s="1"/>
  <c r="F2012" i="4" s="1"/>
  <c r="G2012" i="4" s="1"/>
  <c r="H2012" i="4" s="1"/>
  <c r="C1984" i="4"/>
  <c r="C1948" i="4"/>
  <c r="C1912" i="4"/>
  <c r="C1880" i="4"/>
  <c r="C1842" i="4"/>
  <c r="C1838" i="4"/>
  <c r="C1834" i="4"/>
  <c r="C1818" i="4"/>
  <c r="D1818" i="4" s="1"/>
  <c r="E1818" i="4" s="1"/>
  <c r="F1818" i="4" s="1"/>
  <c r="G1818" i="4" s="1"/>
  <c r="H1818" i="4" s="1"/>
  <c r="C1806" i="4"/>
  <c r="D1806" i="4" s="1"/>
  <c r="E1806" i="4" s="1"/>
  <c r="F1806" i="4" s="1"/>
  <c r="G1806" i="4" s="1"/>
  <c r="H1806" i="4" s="1"/>
  <c r="C1794" i="4"/>
  <c r="D1794" i="4" s="1"/>
  <c r="E1794" i="4" s="1"/>
  <c r="F1794" i="4" s="1"/>
  <c r="G1794" i="4" s="1"/>
  <c r="H1794" i="4" s="1"/>
  <c r="C1782" i="4"/>
  <c r="D1782" i="4" s="1"/>
  <c r="E1782" i="4" s="1"/>
  <c r="F1782" i="4" s="1"/>
  <c r="G1782" i="4" s="1"/>
  <c r="H1782" i="4" s="1"/>
  <c r="C2021" i="4"/>
  <c r="D2021" i="4" s="1"/>
  <c r="E2021" i="4" s="1"/>
  <c r="F2021" i="4" s="1"/>
  <c r="G2021" i="4" s="1"/>
  <c r="H2021" i="4" s="1"/>
  <c r="C1996" i="4"/>
  <c r="C1953" i="4"/>
  <c r="C1920" i="4"/>
  <c r="C1917" i="4"/>
  <c r="C1893" i="4"/>
  <c r="C1888" i="4"/>
  <c r="C1830" i="4"/>
  <c r="C1819" i="4"/>
  <c r="D1819" i="4" s="1"/>
  <c r="E1819" i="4" s="1"/>
  <c r="F1819" i="4" s="1"/>
  <c r="G1819" i="4" s="1"/>
  <c r="H1819" i="4" s="1"/>
  <c r="C1807" i="4"/>
  <c r="D1807" i="4" s="1"/>
  <c r="E1807" i="4" s="1"/>
  <c r="F1807" i="4" s="1"/>
  <c r="G1807" i="4" s="1"/>
  <c r="H1807" i="4" s="1"/>
  <c r="C1795" i="4"/>
  <c r="D1795" i="4" s="1"/>
  <c r="E1795" i="4" s="1"/>
  <c r="F1795" i="4" s="1"/>
  <c r="G1795" i="4" s="1"/>
  <c r="H1795" i="4" s="1"/>
  <c r="C1783" i="4"/>
  <c r="D1783" i="4" s="1"/>
  <c r="E1783" i="4" s="1"/>
  <c r="F1783" i="4" s="1"/>
  <c r="G1783" i="4" s="1"/>
  <c r="H1783" i="4" s="1"/>
  <c r="C1866" i="4"/>
  <c r="D1866" i="4" s="1"/>
  <c r="E1866" i="4" s="1"/>
  <c r="F1866" i="4" s="1"/>
  <c r="G1866" i="4" s="1"/>
  <c r="H1866" i="4" s="1"/>
  <c r="C1860" i="4"/>
  <c r="C1854" i="4"/>
  <c r="C1848" i="4"/>
  <c r="D1848" i="4" s="1"/>
  <c r="E1848" i="4" s="1"/>
  <c r="F1848" i="4" s="1"/>
  <c r="G1848" i="4" s="1"/>
  <c r="H1848" i="4" s="1"/>
  <c r="C1792" i="4"/>
  <c r="C1752" i="4"/>
  <c r="C1750" i="4"/>
  <c r="C1748" i="4"/>
  <c r="C1656" i="4"/>
  <c r="C1652" i="4"/>
  <c r="D1652" i="4" s="1"/>
  <c r="E1652" i="4" s="1"/>
  <c r="F1652" i="4" s="1"/>
  <c r="G1652" i="4" s="1"/>
  <c r="H1652" i="4" s="1"/>
  <c r="C1648" i="4"/>
  <c r="D1648" i="4" s="1"/>
  <c r="E1648" i="4" s="1"/>
  <c r="F1648" i="4" s="1"/>
  <c r="G1648" i="4" s="1"/>
  <c r="H1648" i="4" s="1"/>
  <c r="C1644" i="4"/>
  <c r="D1644" i="4" s="1"/>
  <c r="E1644" i="4" s="1"/>
  <c r="F1644" i="4" s="1"/>
  <c r="G1644" i="4" s="1"/>
  <c r="H1644" i="4" s="1"/>
  <c r="C1640" i="4"/>
  <c r="D1640" i="4" s="1"/>
  <c r="E1640" i="4" s="1"/>
  <c r="F1640" i="4" s="1"/>
  <c r="G1640" i="4" s="1"/>
  <c r="H1640" i="4" s="1"/>
  <c r="C1635" i="4"/>
  <c r="D1635" i="4" s="1"/>
  <c r="E1635" i="4" s="1"/>
  <c r="F1635" i="4" s="1"/>
  <c r="G1635" i="4" s="1"/>
  <c r="H1635" i="4" s="1"/>
  <c r="C1629" i="4"/>
  <c r="C1623" i="4"/>
  <c r="C1617" i="4"/>
  <c r="C1611" i="4"/>
  <c r="C1605" i="4"/>
  <c r="C1599" i="4"/>
  <c r="C1593" i="4"/>
  <c r="C1587" i="4"/>
  <c r="D1587" i="4" s="1"/>
  <c r="E1587" i="4" s="1"/>
  <c r="F1587" i="4" s="1"/>
  <c r="G1587" i="4" s="1"/>
  <c r="H1587" i="4" s="1"/>
  <c r="C1581" i="4"/>
  <c r="D1581" i="4" s="1"/>
  <c r="E1581" i="4" s="1"/>
  <c r="F1581" i="4" s="1"/>
  <c r="G1581" i="4" s="1"/>
  <c r="H1581" i="4" s="1"/>
  <c r="C1575" i="4"/>
  <c r="D1575" i="4" s="1"/>
  <c r="E1575" i="4" s="1"/>
  <c r="F1575" i="4" s="1"/>
  <c r="G1575" i="4" s="1"/>
  <c r="H1575" i="4" s="1"/>
  <c r="C1569" i="4"/>
  <c r="D1569" i="4" s="1"/>
  <c r="E1569" i="4" s="1"/>
  <c r="F1569" i="4" s="1"/>
  <c r="G1569" i="4" s="1"/>
  <c r="H1569" i="4" s="1"/>
  <c r="C1805" i="4"/>
  <c r="D1805" i="4" s="1"/>
  <c r="E1805" i="4" s="1"/>
  <c r="F1805" i="4" s="1"/>
  <c r="G1805" i="4" s="1"/>
  <c r="H1805" i="4" s="1"/>
  <c r="C1754" i="4"/>
  <c r="C1746" i="4"/>
  <c r="C1898" i="4"/>
  <c r="D1898" i="4" s="1"/>
  <c r="E1898" i="4" s="1"/>
  <c r="F1898" i="4" s="1"/>
  <c r="G1898" i="4" s="1"/>
  <c r="H1898" i="4" s="1"/>
  <c r="C1878" i="4"/>
  <c r="C1796" i="4"/>
  <c r="C2024" i="4"/>
  <c r="C1890" i="4"/>
  <c r="D1890" i="4" s="1"/>
  <c r="E1890" i="4" s="1"/>
  <c r="F1890" i="4" s="1"/>
  <c r="G1890" i="4" s="1"/>
  <c r="H1890" i="4" s="1"/>
  <c r="C1804" i="4"/>
  <c r="C1744" i="4"/>
  <c r="D1744" i="4" s="1"/>
  <c r="E1744" i="4" s="1"/>
  <c r="F1744" i="4" s="1"/>
  <c r="G1744" i="4" s="1"/>
  <c r="H1744" i="4" s="1"/>
  <c r="C1741" i="4"/>
  <c r="D1741" i="4" s="1"/>
  <c r="E1741" i="4" s="1"/>
  <c r="F1741" i="4" s="1"/>
  <c r="G1741" i="4" s="1"/>
  <c r="H1741" i="4" s="1"/>
  <c r="C1738" i="4"/>
  <c r="D1738" i="4" s="1"/>
  <c r="E1738" i="4" s="1"/>
  <c r="F1738" i="4" s="1"/>
  <c r="G1738" i="4" s="1"/>
  <c r="H1738" i="4" s="1"/>
  <c r="C1735" i="4"/>
  <c r="C1732" i="4"/>
  <c r="C1729" i="4"/>
  <c r="C1726" i="4"/>
  <c r="C1723" i="4"/>
  <c r="C1720" i="4"/>
  <c r="C1717" i="4"/>
  <c r="C1714" i="4"/>
  <c r="D1714" i="4" s="1"/>
  <c r="E1714" i="4" s="1"/>
  <c r="F1714" i="4" s="1"/>
  <c r="G1714" i="4" s="1"/>
  <c r="H1714" i="4" s="1"/>
  <c r="C1711" i="4"/>
  <c r="D1711" i="4" s="1"/>
  <c r="E1711" i="4" s="1"/>
  <c r="F1711" i="4" s="1"/>
  <c r="G1711" i="4" s="1"/>
  <c r="H1711" i="4" s="1"/>
  <c r="C1708" i="4"/>
  <c r="D1708" i="4" s="1"/>
  <c r="E1708" i="4" s="1"/>
  <c r="F1708" i="4" s="1"/>
  <c r="G1708" i="4" s="1"/>
  <c r="H1708" i="4" s="1"/>
  <c r="C1705" i="4"/>
  <c r="D1705" i="4" s="1"/>
  <c r="E1705" i="4" s="1"/>
  <c r="F1705" i="4" s="1"/>
  <c r="G1705" i="4" s="1"/>
  <c r="H1705" i="4" s="1"/>
  <c r="C1702" i="4"/>
  <c r="C1699" i="4"/>
  <c r="C1696" i="4"/>
  <c r="C1693" i="4"/>
  <c r="C1690" i="4"/>
  <c r="C1687" i="4"/>
  <c r="C1684" i="4"/>
  <c r="C1681" i="4"/>
  <c r="C1929" i="4"/>
  <c r="D1929" i="4" s="1"/>
  <c r="E1929" i="4" s="1"/>
  <c r="F1929" i="4" s="1"/>
  <c r="G1929" i="4" s="1"/>
  <c r="H1929" i="4" s="1"/>
  <c r="C1905" i="4"/>
  <c r="D1905" i="4" s="1"/>
  <c r="E1905" i="4" s="1"/>
  <c r="F1905" i="4" s="1"/>
  <c r="G1905" i="4" s="1"/>
  <c r="H1905" i="4" s="1"/>
  <c r="C1817" i="4"/>
  <c r="D1817" i="4" s="1"/>
  <c r="E1817" i="4" s="1"/>
  <c r="F1817" i="4" s="1"/>
  <c r="G1817" i="4" s="1"/>
  <c r="H1817" i="4" s="1"/>
  <c r="C1637" i="4"/>
  <c r="C1631" i="4"/>
  <c r="D1631" i="4" s="1"/>
  <c r="E1631" i="4" s="1"/>
  <c r="F1631" i="4" s="1"/>
  <c r="G1631" i="4" s="1"/>
  <c r="H1631" i="4" s="1"/>
  <c r="C1625" i="4"/>
  <c r="C1619" i="4"/>
  <c r="C1613" i="4"/>
  <c r="C1607" i="4"/>
  <c r="D1607" i="4" s="1"/>
  <c r="E1607" i="4" s="1"/>
  <c r="F1607" i="4" s="1"/>
  <c r="G1607" i="4" s="1"/>
  <c r="H1607" i="4" s="1"/>
  <c r="C1601" i="4"/>
  <c r="C1595" i="4"/>
  <c r="C1589" i="4"/>
  <c r="C1583" i="4"/>
  <c r="D1583" i="4" s="1"/>
  <c r="E1583" i="4" s="1"/>
  <c r="F1583" i="4" s="1"/>
  <c r="G1583" i="4" s="1"/>
  <c r="H1583" i="4" s="1"/>
  <c r="C1577" i="4"/>
  <c r="D1577" i="4" s="1"/>
  <c r="E1577" i="4" s="1"/>
  <c r="F1577" i="4" s="1"/>
  <c r="G1577" i="4" s="1"/>
  <c r="H1577" i="4" s="1"/>
  <c r="C1571" i="4"/>
  <c r="D1571" i="4" s="1"/>
  <c r="E1571" i="4" s="1"/>
  <c r="F1571" i="4" s="1"/>
  <c r="G1571" i="4" s="1"/>
  <c r="H1571" i="4" s="1"/>
  <c r="C1968" i="4"/>
  <c r="D1968" i="4" s="1"/>
  <c r="E1968" i="4" s="1"/>
  <c r="F1968" i="4" s="1"/>
  <c r="G1968" i="4" s="1"/>
  <c r="H1968" i="4" s="1"/>
  <c r="C1914" i="4"/>
  <c r="C1870" i="4"/>
  <c r="C1864" i="4"/>
  <c r="C1858" i="4"/>
  <c r="C1852" i="4"/>
  <c r="C1846" i="4"/>
  <c r="C1808" i="4"/>
  <c r="C2114" i="4"/>
  <c r="C1944" i="4"/>
  <c r="D1944" i="4" s="1"/>
  <c r="E1944" i="4" s="1"/>
  <c r="F1944" i="4" s="1"/>
  <c r="G1944" i="4" s="1"/>
  <c r="H1944" i="4" s="1"/>
  <c r="C1882" i="4"/>
  <c r="C1869" i="4"/>
  <c r="D1869" i="4" s="1"/>
  <c r="E1869" i="4" s="1"/>
  <c r="F1869" i="4" s="1"/>
  <c r="G1869" i="4" s="1"/>
  <c r="H1869" i="4" s="1"/>
  <c r="C1863" i="4"/>
  <c r="C1857" i="4"/>
  <c r="C1851" i="4"/>
  <c r="D1851" i="4" s="1"/>
  <c r="E1851" i="4" s="1"/>
  <c r="F1851" i="4" s="1"/>
  <c r="G1851" i="4" s="1"/>
  <c r="H1851" i="4" s="1"/>
  <c r="C1845" i="4"/>
  <c r="C1816" i="4"/>
  <c r="C1753" i="4"/>
  <c r="C1751" i="4"/>
  <c r="C1749" i="4"/>
  <c r="C1747" i="4"/>
  <c r="C1654" i="4"/>
  <c r="D1654" i="4" s="1"/>
  <c r="E1654" i="4" s="1"/>
  <c r="F1654" i="4" s="1"/>
  <c r="G1654" i="4" s="1"/>
  <c r="H1654" i="4" s="1"/>
  <c r="C1650" i="4"/>
  <c r="D1650" i="4" s="1"/>
  <c r="E1650" i="4" s="1"/>
  <c r="F1650" i="4" s="1"/>
  <c r="G1650" i="4" s="1"/>
  <c r="H1650" i="4" s="1"/>
  <c r="C1646" i="4"/>
  <c r="D1646" i="4" s="1"/>
  <c r="E1646" i="4" s="1"/>
  <c r="F1646" i="4" s="1"/>
  <c r="G1646" i="4" s="1"/>
  <c r="H1646" i="4" s="1"/>
  <c r="C1642" i="4"/>
  <c r="D1642" i="4" s="1"/>
  <c r="E1642" i="4" s="1"/>
  <c r="F1642" i="4" s="1"/>
  <c r="G1642" i="4" s="1"/>
  <c r="H1642" i="4" s="1"/>
  <c r="C1638" i="4"/>
  <c r="D1638" i="4" s="1"/>
  <c r="E1638" i="4" s="1"/>
  <c r="F1638" i="4" s="1"/>
  <c r="G1638" i="4" s="1"/>
  <c r="H1638" i="4" s="1"/>
  <c r="C1632" i="4"/>
  <c r="C1626" i="4"/>
  <c r="C1620" i="4"/>
  <c r="C1614" i="4"/>
  <c r="C1608" i="4"/>
  <c r="C1602" i="4"/>
  <c r="C1596" i="4"/>
  <c r="C1590" i="4"/>
  <c r="D1590" i="4" s="1"/>
  <c r="E1590" i="4" s="1"/>
  <c r="F1590" i="4" s="1"/>
  <c r="G1590" i="4" s="1"/>
  <c r="H1590" i="4" s="1"/>
  <c r="C1584" i="4"/>
  <c r="D1584" i="4" s="1"/>
  <c r="E1584" i="4" s="1"/>
  <c r="F1584" i="4" s="1"/>
  <c r="G1584" i="4" s="1"/>
  <c r="H1584" i="4" s="1"/>
  <c r="C1578" i="4"/>
  <c r="D1578" i="4" s="1"/>
  <c r="E1578" i="4" s="1"/>
  <c r="F1578" i="4" s="1"/>
  <c r="G1578" i="4" s="1"/>
  <c r="H1578" i="4" s="1"/>
  <c r="C1572" i="4"/>
  <c r="D1572" i="4" s="1"/>
  <c r="E1572" i="4" s="1"/>
  <c r="F1572" i="4" s="1"/>
  <c r="G1572" i="4" s="1"/>
  <c r="H1572" i="4" s="1"/>
  <c r="C1943" i="4"/>
  <c r="C1829" i="4"/>
  <c r="D1829" i="4" s="1"/>
  <c r="E1829" i="4" s="1"/>
  <c r="F1829" i="4" s="1"/>
  <c r="G1829" i="4" s="1"/>
  <c r="H1829" i="4" s="1"/>
  <c r="C1781" i="4"/>
  <c r="C1742" i="4"/>
  <c r="C1739" i="4"/>
  <c r="C1736" i="4"/>
  <c r="C1733" i="4"/>
  <c r="C1730" i="4"/>
  <c r="C1727" i="4"/>
  <c r="C1724" i="4"/>
  <c r="C1721" i="4"/>
  <c r="D1721" i="4" s="1"/>
  <c r="E1721" i="4" s="1"/>
  <c r="F1721" i="4" s="1"/>
  <c r="G1721" i="4" s="1"/>
  <c r="H1721" i="4" s="1"/>
  <c r="C1718" i="4"/>
  <c r="D1718" i="4" s="1"/>
  <c r="E1718" i="4" s="1"/>
  <c r="F1718" i="4" s="1"/>
  <c r="G1718" i="4" s="1"/>
  <c r="H1718" i="4" s="1"/>
  <c r="C1715" i="4"/>
  <c r="D1715" i="4" s="1"/>
  <c r="E1715" i="4" s="1"/>
  <c r="F1715" i="4" s="1"/>
  <c r="G1715" i="4" s="1"/>
  <c r="H1715" i="4" s="1"/>
  <c r="C1712" i="4"/>
  <c r="D1712" i="4" s="1"/>
  <c r="E1712" i="4" s="1"/>
  <c r="F1712" i="4" s="1"/>
  <c r="G1712" i="4" s="1"/>
  <c r="H1712" i="4" s="1"/>
  <c r="C1709" i="4"/>
  <c r="C1706" i="4"/>
  <c r="D1706" i="4" s="1"/>
  <c r="E1706" i="4" s="1"/>
  <c r="F1706" i="4" s="1"/>
  <c r="G1706" i="4" s="1"/>
  <c r="H1706" i="4" s="1"/>
  <c r="C1703" i="4"/>
  <c r="C1700" i="4"/>
  <c r="C1697" i="4"/>
  <c r="C1694" i="4"/>
  <c r="C1691" i="4"/>
  <c r="C1688" i="4"/>
  <c r="C1685" i="4"/>
  <c r="D1685" i="4" s="1"/>
  <c r="E1685" i="4" s="1"/>
  <c r="F1685" i="4" s="1"/>
  <c r="G1685" i="4" s="1"/>
  <c r="H1685" i="4" s="1"/>
  <c r="C2041" i="4"/>
  <c r="D2041" i="4" s="1"/>
  <c r="E2041" i="4" s="1"/>
  <c r="F2041" i="4" s="1"/>
  <c r="G2041" i="4" s="1"/>
  <c r="H2041" i="4" s="1"/>
  <c r="C1900" i="4"/>
  <c r="D1900" i="4" s="1"/>
  <c r="E1900" i="4" s="1"/>
  <c r="F1900" i="4" s="1"/>
  <c r="G1900" i="4" s="1"/>
  <c r="H1900" i="4" s="1"/>
  <c r="C1867" i="4"/>
  <c r="D1867" i="4" s="1"/>
  <c r="E1867" i="4" s="1"/>
  <c r="F1867" i="4" s="1"/>
  <c r="G1867" i="4" s="1"/>
  <c r="H1867" i="4" s="1"/>
  <c r="C1861" i="4"/>
  <c r="C1855" i="4"/>
  <c r="C1849" i="4"/>
  <c r="C1784" i="4"/>
  <c r="C1743" i="4"/>
  <c r="C1740" i="4"/>
  <c r="C1737" i="4"/>
  <c r="D1737" i="4" s="1"/>
  <c r="E1737" i="4" s="1"/>
  <c r="F1737" i="4" s="1"/>
  <c r="G1737" i="4" s="1"/>
  <c r="H1737" i="4" s="1"/>
  <c r="C1734" i="4"/>
  <c r="C1731" i="4"/>
  <c r="D1731" i="4" s="1"/>
  <c r="E1731" i="4" s="1"/>
  <c r="F1731" i="4" s="1"/>
  <c r="G1731" i="4" s="1"/>
  <c r="H1731" i="4" s="1"/>
  <c r="C1728" i="4"/>
  <c r="D1728" i="4" s="1"/>
  <c r="E1728" i="4" s="1"/>
  <c r="F1728" i="4" s="1"/>
  <c r="G1728" i="4" s="1"/>
  <c r="H1728" i="4" s="1"/>
  <c r="C1725" i="4"/>
  <c r="D1725" i="4" s="1"/>
  <c r="E1725" i="4" s="1"/>
  <c r="F1725" i="4" s="1"/>
  <c r="G1725" i="4" s="1"/>
  <c r="H1725" i="4" s="1"/>
  <c r="C1722" i="4"/>
  <c r="D1722" i="4" s="1"/>
  <c r="E1722" i="4" s="1"/>
  <c r="F1722" i="4" s="1"/>
  <c r="G1722" i="4" s="1"/>
  <c r="H1722" i="4" s="1"/>
  <c r="C1719" i="4"/>
  <c r="C1716" i="4"/>
  <c r="C1713" i="4"/>
  <c r="C1710" i="4"/>
  <c r="C1707" i="4"/>
  <c r="C1704" i="4"/>
  <c r="C1701" i="4"/>
  <c r="D1701" i="4" s="1"/>
  <c r="E1701" i="4" s="1"/>
  <c r="F1701" i="4" s="1"/>
  <c r="G1701" i="4" s="1"/>
  <c r="H1701" i="4" s="1"/>
  <c r="C1698" i="4"/>
  <c r="D1698" i="4" s="1"/>
  <c r="E1698" i="4" s="1"/>
  <c r="F1698" i="4" s="1"/>
  <c r="G1698" i="4" s="1"/>
  <c r="H1698" i="4" s="1"/>
  <c r="C1695" i="4"/>
  <c r="D1695" i="4" s="1"/>
  <c r="E1695" i="4" s="1"/>
  <c r="F1695" i="4" s="1"/>
  <c r="G1695" i="4" s="1"/>
  <c r="H1695" i="4" s="1"/>
  <c r="C1692" i="4"/>
  <c r="C1689" i="4"/>
  <c r="C1686" i="4"/>
  <c r="D1686" i="4" s="1"/>
  <c r="E1686" i="4" s="1"/>
  <c r="F1686" i="4" s="1"/>
  <c r="G1686" i="4" s="1"/>
  <c r="H1686" i="4" s="1"/>
  <c r="C1683" i="4"/>
  <c r="C1680" i="4"/>
  <c r="C1677" i="4"/>
  <c r="C1674" i="4"/>
  <c r="C1671" i="4"/>
  <c r="C1668" i="4"/>
  <c r="C1665" i="4"/>
  <c r="D1665" i="4" s="1"/>
  <c r="E1665" i="4" s="1"/>
  <c r="F1665" i="4" s="1"/>
  <c r="G1665" i="4" s="1"/>
  <c r="H1665" i="4" s="1"/>
  <c r="C1662" i="4"/>
  <c r="D1662" i="4" s="1"/>
  <c r="E1662" i="4" s="1"/>
  <c r="F1662" i="4" s="1"/>
  <c r="G1662" i="4" s="1"/>
  <c r="H1662" i="4" s="1"/>
  <c r="C1659" i="4"/>
  <c r="D1659" i="4" s="1"/>
  <c r="E1659" i="4" s="1"/>
  <c r="F1659" i="4" s="1"/>
  <c r="G1659" i="4" s="1"/>
  <c r="H1659" i="4" s="1"/>
  <c r="C1828" i="4"/>
  <c r="D1828" i="4" s="1"/>
  <c r="E1828" i="4" s="1"/>
  <c r="F1828" i="4" s="1"/>
  <c r="G1828" i="4" s="1"/>
  <c r="H1828" i="4" s="1"/>
  <c r="C1636" i="4"/>
  <c r="D1636" i="4" s="1"/>
  <c r="E1636" i="4" s="1"/>
  <c r="F1636" i="4" s="1"/>
  <c r="G1636" i="4" s="1"/>
  <c r="H1636" i="4" s="1"/>
  <c r="C1624" i="4"/>
  <c r="C1612" i="4"/>
  <c r="C1600" i="4"/>
  <c r="D1600" i="4" s="1"/>
  <c r="E1600" i="4" s="1"/>
  <c r="F1600" i="4" s="1"/>
  <c r="G1600" i="4" s="1"/>
  <c r="H1600" i="4" s="1"/>
  <c r="C1568" i="4"/>
  <c r="C1533" i="4"/>
  <c r="C2094" i="4"/>
  <c r="C1793" i="4"/>
  <c r="C1675" i="4"/>
  <c r="C1672" i="4"/>
  <c r="D1672" i="4" s="1"/>
  <c r="E1672" i="4" s="1"/>
  <c r="F1672" i="4" s="1"/>
  <c r="G1672" i="4" s="1"/>
  <c r="H1672" i="4" s="1"/>
  <c r="C1669" i="4"/>
  <c r="D1669" i="4" s="1"/>
  <c r="E1669" i="4" s="1"/>
  <c r="F1669" i="4" s="1"/>
  <c r="G1669" i="4" s="1"/>
  <c r="H1669" i="4" s="1"/>
  <c r="C1666" i="4"/>
  <c r="D1666" i="4" s="1"/>
  <c r="E1666" i="4" s="1"/>
  <c r="F1666" i="4" s="1"/>
  <c r="G1666" i="4" s="1"/>
  <c r="H1666" i="4" s="1"/>
  <c r="C1663" i="4"/>
  <c r="D1663" i="4" s="1"/>
  <c r="E1663" i="4" s="1"/>
  <c r="F1663" i="4" s="1"/>
  <c r="G1663" i="4" s="1"/>
  <c r="H1663" i="4" s="1"/>
  <c r="C1660" i="4"/>
  <c r="D1660" i="4" s="1"/>
  <c r="E1660" i="4" s="1"/>
  <c r="F1660" i="4" s="1"/>
  <c r="G1660" i="4" s="1"/>
  <c r="H1660" i="4" s="1"/>
  <c r="C1657" i="4"/>
  <c r="C1649" i="4"/>
  <c r="C1641" i="4"/>
  <c r="C1566" i="4"/>
  <c r="C1563" i="4"/>
  <c r="C1560" i="4"/>
  <c r="C1557" i="4"/>
  <c r="D1557" i="4" s="1"/>
  <c r="E1557" i="4" s="1"/>
  <c r="F1557" i="4" s="1"/>
  <c r="G1557" i="4" s="1"/>
  <c r="H1557" i="4" s="1"/>
  <c r="C1548" i="4"/>
  <c r="D1548" i="4" s="1"/>
  <c r="E1548" i="4" s="1"/>
  <c r="F1548" i="4" s="1"/>
  <c r="G1548" i="4" s="1"/>
  <c r="H1548" i="4" s="1"/>
  <c r="C1542" i="4"/>
  <c r="D1542" i="4" s="1"/>
  <c r="E1542" i="4" s="1"/>
  <c r="F1542" i="4" s="1"/>
  <c r="G1542" i="4" s="1"/>
  <c r="H1542" i="4" s="1"/>
  <c r="C1534" i="4"/>
  <c r="D1534" i="4" s="1"/>
  <c r="E1534" i="4" s="1"/>
  <c r="F1534" i="4" s="1"/>
  <c r="G1534" i="4" s="1"/>
  <c r="H1534" i="4" s="1"/>
  <c r="C1682" i="4"/>
  <c r="C1678" i="4"/>
  <c r="C1573" i="4"/>
  <c r="C1554" i="4"/>
  <c r="C1535" i="4"/>
  <c r="C1633" i="4"/>
  <c r="C1621" i="4"/>
  <c r="C1609" i="4"/>
  <c r="C1597" i="4"/>
  <c r="D1597" i="4" s="1"/>
  <c r="E1597" i="4" s="1"/>
  <c r="F1597" i="4" s="1"/>
  <c r="G1597" i="4" s="1"/>
  <c r="H1597" i="4" s="1"/>
  <c r="C1549" i="4"/>
  <c r="D1549" i="4" s="1"/>
  <c r="E1549" i="4" s="1"/>
  <c r="F1549" i="4" s="1"/>
  <c r="G1549" i="4" s="1"/>
  <c r="H1549" i="4" s="1"/>
  <c r="C1543" i="4"/>
  <c r="D1543" i="4" s="1"/>
  <c r="E1543" i="4" s="1"/>
  <c r="F1543" i="4" s="1"/>
  <c r="G1543" i="4" s="1"/>
  <c r="H1543" i="4" s="1"/>
  <c r="C1536" i="4"/>
  <c r="D1536" i="4" s="1"/>
  <c r="E1536" i="4" s="1"/>
  <c r="F1536" i="4" s="1"/>
  <c r="G1536" i="4" s="1"/>
  <c r="H1536" i="4" s="1"/>
  <c r="C1938" i="4"/>
  <c r="C1651" i="4"/>
  <c r="D1651" i="4" s="1"/>
  <c r="E1651" i="4" s="1"/>
  <c r="F1651" i="4" s="1"/>
  <c r="G1651" i="4" s="1"/>
  <c r="H1651" i="4" s="1"/>
  <c r="C1643" i="4"/>
  <c r="C1582" i="4"/>
  <c r="D1582" i="4" s="1"/>
  <c r="E1582" i="4" s="1"/>
  <c r="F1582" i="4" s="1"/>
  <c r="G1582" i="4" s="1"/>
  <c r="H1582" i="4" s="1"/>
  <c r="C1580" i="4"/>
  <c r="D1580" i="4" s="1"/>
  <c r="E1580" i="4" s="1"/>
  <c r="F1580" i="4" s="1"/>
  <c r="G1580" i="4" s="1"/>
  <c r="H1580" i="4" s="1"/>
  <c r="C1537" i="4"/>
  <c r="C1820" i="4"/>
  <c r="C1628" i="4"/>
  <c r="C1616" i="4"/>
  <c r="D1616" i="4" s="1"/>
  <c r="E1616" i="4" s="1"/>
  <c r="F1616" i="4" s="1"/>
  <c r="G1616" i="4" s="1"/>
  <c r="H1616" i="4" s="1"/>
  <c r="C1604" i="4"/>
  <c r="C1588" i="4"/>
  <c r="D1588" i="4" s="1"/>
  <c r="E1588" i="4" s="1"/>
  <c r="F1588" i="4" s="1"/>
  <c r="G1588" i="4" s="1"/>
  <c r="H1588" i="4" s="1"/>
  <c r="C1586" i="4"/>
  <c r="D1586" i="4" s="1"/>
  <c r="E1586" i="4" s="1"/>
  <c r="F1586" i="4" s="1"/>
  <c r="G1586" i="4" s="1"/>
  <c r="H1586" i="4" s="1"/>
  <c r="C1564" i="4"/>
  <c r="D1564" i="4" s="1"/>
  <c r="E1564" i="4" s="1"/>
  <c r="F1564" i="4" s="1"/>
  <c r="G1564" i="4" s="1"/>
  <c r="H1564" i="4" s="1"/>
  <c r="C1561" i="4"/>
  <c r="D1561" i="4" s="1"/>
  <c r="E1561" i="4" s="1"/>
  <c r="F1561" i="4" s="1"/>
  <c r="G1561" i="4" s="1"/>
  <c r="H1561" i="4" s="1"/>
  <c r="C1558" i="4"/>
  <c r="C1555" i="4"/>
  <c r="C1550" i="4"/>
  <c r="C1544" i="4"/>
  <c r="C1538" i="4"/>
  <c r="C2005" i="4"/>
  <c r="C1921" i="4"/>
  <c r="D1921" i="4" s="1"/>
  <c r="E1921" i="4" s="1"/>
  <c r="F1921" i="4" s="1"/>
  <c r="G1921" i="4" s="1"/>
  <c r="H1921" i="4" s="1"/>
  <c r="C1630" i="4"/>
  <c r="C1618" i="4"/>
  <c r="D1618" i="4" s="1"/>
  <c r="E1618" i="4" s="1"/>
  <c r="F1618" i="4" s="1"/>
  <c r="G1618" i="4" s="1"/>
  <c r="H1618" i="4" s="1"/>
  <c r="C1606" i="4"/>
  <c r="D1606" i="4" s="1"/>
  <c r="E1606" i="4" s="1"/>
  <c r="F1606" i="4" s="1"/>
  <c r="G1606" i="4" s="1"/>
  <c r="H1606" i="4" s="1"/>
  <c r="C1594" i="4"/>
  <c r="D1594" i="4" s="1"/>
  <c r="E1594" i="4" s="1"/>
  <c r="F1594" i="4" s="1"/>
  <c r="G1594" i="4" s="1"/>
  <c r="H1594" i="4" s="1"/>
  <c r="C1592" i="4"/>
  <c r="D1592" i="4" s="1"/>
  <c r="E1592" i="4" s="1"/>
  <c r="F1592" i="4" s="1"/>
  <c r="G1592" i="4" s="1"/>
  <c r="H1592" i="4" s="1"/>
  <c r="C1576" i="4"/>
  <c r="C1567" i="4"/>
  <c r="D1567" i="4" s="1"/>
  <c r="E1567" i="4" s="1"/>
  <c r="F1567" i="4" s="1"/>
  <c r="G1567" i="4" s="1"/>
  <c r="H1567" i="4" s="1"/>
  <c r="C1653" i="4"/>
  <c r="C1645" i="4"/>
  <c r="C1551" i="4"/>
  <c r="C1545" i="4"/>
  <c r="C1539" i="4"/>
  <c r="C1902" i="4"/>
  <c r="D1902" i="4" s="1"/>
  <c r="E1902" i="4" s="1"/>
  <c r="F1902" i="4" s="1"/>
  <c r="G1902" i="4" s="1"/>
  <c r="H1902" i="4" s="1"/>
  <c r="C1634" i="4"/>
  <c r="D1634" i="4" s="1"/>
  <c r="E1634" i="4" s="1"/>
  <c r="F1634" i="4" s="1"/>
  <c r="G1634" i="4" s="1"/>
  <c r="H1634" i="4" s="1"/>
  <c r="C1622" i="4"/>
  <c r="D1622" i="4" s="1"/>
  <c r="E1622" i="4" s="1"/>
  <c r="F1622" i="4" s="1"/>
  <c r="G1622" i="4" s="1"/>
  <c r="H1622" i="4" s="1"/>
  <c r="C1610" i="4"/>
  <c r="C1598" i="4"/>
  <c r="D1598" i="4" s="1"/>
  <c r="E1598" i="4" s="1"/>
  <c r="F1598" i="4" s="1"/>
  <c r="G1598" i="4" s="1"/>
  <c r="H1598" i="4" s="1"/>
  <c r="C1591" i="4"/>
  <c r="C1553" i="4"/>
  <c r="C1547" i="4"/>
  <c r="C1541" i="4"/>
  <c r="C1532" i="4"/>
  <c r="C1531" i="4"/>
  <c r="C1530" i="4"/>
  <c r="D1530" i="4" s="1"/>
  <c r="E1530" i="4" s="1"/>
  <c r="F1530" i="4" s="1"/>
  <c r="G1530" i="4" s="1"/>
  <c r="H1530" i="4" s="1"/>
  <c r="C1529" i="4"/>
  <c r="C1528" i="4"/>
  <c r="D1528" i="4" s="1"/>
  <c r="E1528" i="4" s="1"/>
  <c r="F1528" i="4" s="1"/>
  <c r="G1528" i="4" s="1"/>
  <c r="H1528" i="4" s="1"/>
  <c r="C1527" i="4"/>
  <c r="D1527" i="4" s="1"/>
  <c r="E1527" i="4" s="1"/>
  <c r="F1527" i="4" s="1"/>
  <c r="G1527" i="4" s="1"/>
  <c r="H1527" i="4" s="1"/>
  <c r="C1526" i="4"/>
  <c r="C1525" i="4"/>
  <c r="D1525" i="4" s="1"/>
  <c r="E1525" i="4" s="1"/>
  <c r="F1525" i="4" s="1"/>
  <c r="G1525" i="4" s="1"/>
  <c r="H1525" i="4" s="1"/>
  <c r="C1524" i="4"/>
  <c r="C1523" i="4"/>
  <c r="C1522" i="4"/>
  <c r="D1522" i="4" s="1"/>
  <c r="E1522" i="4" s="1"/>
  <c r="F1522" i="4" s="1"/>
  <c r="G1522" i="4" s="1"/>
  <c r="H1522" i="4" s="1"/>
  <c r="C1521" i="4"/>
  <c r="C1520" i="4"/>
  <c r="C1519" i="4"/>
  <c r="C1518" i="4"/>
  <c r="D1518" i="4" s="1"/>
  <c r="E1518" i="4" s="1"/>
  <c r="F1518" i="4" s="1"/>
  <c r="G1518" i="4" s="1"/>
  <c r="H1518" i="4" s="1"/>
  <c r="C1517" i="4"/>
  <c r="C1516" i="4"/>
  <c r="D1516" i="4" s="1"/>
  <c r="E1516" i="4" s="1"/>
  <c r="F1516" i="4" s="1"/>
  <c r="G1516" i="4" s="1"/>
  <c r="H1516" i="4" s="1"/>
  <c r="C1515" i="4"/>
  <c r="D1515" i="4" s="1"/>
  <c r="E1515" i="4" s="1"/>
  <c r="F1515" i="4" s="1"/>
  <c r="G1515" i="4" s="1"/>
  <c r="H1515" i="4" s="1"/>
  <c r="C1514" i="4"/>
  <c r="D1514" i="4" s="1"/>
  <c r="E1514" i="4" s="1"/>
  <c r="F1514" i="4" s="1"/>
  <c r="G1514" i="4" s="1"/>
  <c r="H1514" i="4" s="1"/>
  <c r="C1513" i="4"/>
  <c r="D1513" i="4" s="1"/>
  <c r="E1513" i="4" s="1"/>
  <c r="F1513" i="4" s="1"/>
  <c r="G1513" i="4" s="1"/>
  <c r="H1513" i="4" s="1"/>
  <c r="C1512" i="4"/>
  <c r="C1511" i="4"/>
  <c r="D1511" i="4" s="1"/>
  <c r="E1511" i="4" s="1"/>
  <c r="F1511" i="4" s="1"/>
  <c r="G1511" i="4" s="1"/>
  <c r="H1511" i="4" s="1"/>
  <c r="C1510" i="4"/>
  <c r="C1509" i="4"/>
  <c r="C1508" i="4"/>
  <c r="C1507" i="4"/>
  <c r="C1506" i="4"/>
  <c r="D1506" i="4" s="1"/>
  <c r="E1506" i="4" s="1"/>
  <c r="F1506" i="4" s="1"/>
  <c r="G1506" i="4" s="1"/>
  <c r="H1506" i="4" s="1"/>
  <c r="C1505" i="4"/>
  <c r="C1504" i="4"/>
  <c r="D1504" i="4" s="1"/>
  <c r="E1504" i="4" s="1"/>
  <c r="F1504" i="4" s="1"/>
  <c r="G1504" i="4" s="1"/>
  <c r="H1504" i="4" s="1"/>
  <c r="C1503" i="4"/>
  <c r="D1503" i="4" s="1"/>
  <c r="E1503" i="4" s="1"/>
  <c r="F1503" i="4" s="1"/>
  <c r="G1503" i="4" s="1"/>
  <c r="H1503" i="4" s="1"/>
  <c r="C1502" i="4"/>
  <c r="D1502" i="4" s="1"/>
  <c r="E1502" i="4" s="1"/>
  <c r="F1502" i="4" s="1"/>
  <c r="G1502" i="4" s="1"/>
  <c r="H1502" i="4" s="1"/>
  <c r="C1501" i="4"/>
  <c r="C1500" i="4"/>
  <c r="C1499" i="4"/>
  <c r="D1499" i="4" s="1"/>
  <c r="E1499" i="4" s="1"/>
  <c r="F1499" i="4" s="1"/>
  <c r="G1499" i="4" s="1"/>
  <c r="H1499" i="4" s="1"/>
  <c r="C1498" i="4"/>
  <c r="C1497" i="4"/>
  <c r="C1496" i="4"/>
  <c r="C1495" i="4"/>
  <c r="C1494" i="4"/>
  <c r="D1494" i="4" s="1"/>
  <c r="E1494" i="4" s="1"/>
  <c r="F1494" i="4" s="1"/>
  <c r="G1494" i="4" s="1"/>
  <c r="H1494" i="4" s="1"/>
  <c r="C1493" i="4"/>
  <c r="C1492" i="4"/>
  <c r="D1492" i="4" s="1"/>
  <c r="E1492" i="4" s="1"/>
  <c r="F1492" i="4" s="1"/>
  <c r="G1492" i="4" s="1"/>
  <c r="H1492" i="4" s="1"/>
  <c r="C1491" i="4"/>
  <c r="D1491" i="4" s="1"/>
  <c r="E1491" i="4" s="1"/>
  <c r="F1491" i="4" s="1"/>
  <c r="G1491" i="4" s="1"/>
  <c r="H1491" i="4" s="1"/>
  <c r="C1490" i="4"/>
  <c r="D1490" i="4" s="1"/>
  <c r="E1490" i="4" s="1"/>
  <c r="F1490" i="4" s="1"/>
  <c r="G1490" i="4" s="1"/>
  <c r="H1490" i="4" s="1"/>
  <c r="C1489" i="4"/>
  <c r="C1488" i="4"/>
  <c r="C1487" i="4"/>
  <c r="C1486" i="4"/>
  <c r="C1485" i="4"/>
  <c r="C1484" i="4"/>
  <c r="C1483" i="4"/>
  <c r="C1482" i="4"/>
  <c r="C1481" i="4"/>
  <c r="C1480" i="4"/>
  <c r="D1480" i="4" s="1"/>
  <c r="E1480" i="4" s="1"/>
  <c r="F1480" i="4" s="1"/>
  <c r="G1480" i="4" s="1"/>
  <c r="H1480" i="4" s="1"/>
  <c r="C1479" i="4"/>
  <c r="D1479" i="4" s="1"/>
  <c r="E1479" i="4" s="1"/>
  <c r="F1479" i="4" s="1"/>
  <c r="G1479" i="4" s="1"/>
  <c r="H1479" i="4" s="1"/>
  <c r="C1478" i="4"/>
  <c r="C1477" i="4"/>
  <c r="D1477" i="4" s="1"/>
  <c r="E1477" i="4" s="1"/>
  <c r="F1477" i="4" s="1"/>
  <c r="G1477" i="4" s="1"/>
  <c r="H1477" i="4" s="1"/>
  <c r="C1476" i="4"/>
  <c r="C1475" i="4"/>
  <c r="C1474" i="4"/>
  <c r="C1473" i="4"/>
  <c r="C1472" i="4"/>
  <c r="C1471" i="4"/>
  <c r="C1470" i="4"/>
  <c r="D1470" i="4" s="1"/>
  <c r="E1470" i="4" s="1"/>
  <c r="F1470" i="4" s="1"/>
  <c r="G1470" i="4" s="1"/>
  <c r="H1470" i="4" s="1"/>
  <c r="C1469" i="4"/>
  <c r="D1469" i="4" s="1"/>
  <c r="E1469" i="4" s="1"/>
  <c r="F1469" i="4" s="1"/>
  <c r="G1469" i="4" s="1"/>
  <c r="H1469" i="4" s="1"/>
  <c r="C1468" i="4"/>
  <c r="D1468" i="4" s="1"/>
  <c r="E1468" i="4" s="1"/>
  <c r="F1468" i="4" s="1"/>
  <c r="G1468" i="4" s="1"/>
  <c r="H1468" i="4" s="1"/>
  <c r="C1467" i="4"/>
  <c r="D1467" i="4" s="1"/>
  <c r="E1467" i="4" s="1"/>
  <c r="F1467" i="4" s="1"/>
  <c r="G1467" i="4" s="1"/>
  <c r="H1467" i="4" s="1"/>
  <c r="C1466" i="4"/>
  <c r="D1466" i="4" s="1"/>
  <c r="E1466" i="4" s="1"/>
  <c r="F1466" i="4" s="1"/>
  <c r="G1466" i="4" s="1"/>
  <c r="H1466" i="4" s="1"/>
  <c r="C1465" i="4"/>
  <c r="D1465" i="4" s="1"/>
  <c r="E1465" i="4" s="1"/>
  <c r="F1465" i="4" s="1"/>
  <c r="G1465" i="4" s="1"/>
  <c r="H1465" i="4" s="1"/>
  <c r="C1464" i="4"/>
  <c r="C1463" i="4"/>
  <c r="D1463" i="4" s="1"/>
  <c r="E1463" i="4" s="1"/>
  <c r="F1463" i="4" s="1"/>
  <c r="G1463" i="4" s="1"/>
  <c r="H1463" i="4" s="1"/>
  <c r="C1462" i="4"/>
  <c r="D1462" i="4" s="1"/>
  <c r="E1462" i="4" s="1"/>
  <c r="F1462" i="4" s="1"/>
  <c r="G1462" i="4" s="1"/>
  <c r="H1462" i="4" s="1"/>
  <c r="C1461" i="4"/>
  <c r="C1460" i="4"/>
  <c r="C1459" i="4"/>
  <c r="C1458" i="4"/>
  <c r="D1458" i="4" s="1"/>
  <c r="E1458" i="4" s="1"/>
  <c r="F1458" i="4" s="1"/>
  <c r="G1458" i="4" s="1"/>
  <c r="H1458" i="4" s="1"/>
  <c r="C1457" i="4"/>
  <c r="C1456" i="4"/>
  <c r="D1456" i="4" s="1"/>
  <c r="E1456" i="4" s="1"/>
  <c r="F1456" i="4" s="1"/>
  <c r="G1456" i="4" s="1"/>
  <c r="H1456" i="4" s="1"/>
  <c r="C1455" i="4"/>
  <c r="D1455" i="4" s="1"/>
  <c r="E1455" i="4" s="1"/>
  <c r="F1455" i="4" s="1"/>
  <c r="G1455" i="4" s="1"/>
  <c r="H1455" i="4" s="1"/>
  <c r="C1454" i="4"/>
  <c r="C1453" i="4"/>
  <c r="C1452" i="4"/>
  <c r="C1451" i="4"/>
  <c r="D1451" i="4" s="1"/>
  <c r="E1451" i="4" s="1"/>
  <c r="F1451" i="4" s="1"/>
  <c r="G1451" i="4" s="1"/>
  <c r="H1451" i="4" s="1"/>
  <c r="C1450" i="4"/>
  <c r="C1449" i="4"/>
  <c r="C1448" i="4"/>
  <c r="C1447" i="4"/>
  <c r="C1446" i="4"/>
  <c r="C1445" i="4"/>
  <c r="C1444" i="4"/>
  <c r="D1444" i="4" s="1"/>
  <c r="E1444" i="4" s="1"/>
  <c r="F1444" i="4" s="1"/>
  <c r="G1444" i="4" s="1"/>
  <c r="H1444" i="4" s="1"/>
  <c r="C1670" i="4"/>
  <c r="D1670" i="4" s="1"/>
  <c r="E1670" i="4" s="1"/>
  <c r="F1670" i="4" s="1"/>
  <c r="G1670" i="4" s="1"/>
  <c r="H1670" i="4" s="1"/>
  <c r="C1658" i="4"/>
  <c r="D1658" i="4" s="1"/>
  <c r="E1658" i="4" s="1"/>
  <c r="F1658" i="4" s="1"/>
  <c r="G1658" i="4" s="1"/>
  <c r="H1658" i="4" s="1"/>
  <c r="C1574" i="4"/>
  <c r="D1574" i="4" s="1"/>
  <c r="E1574" i="4" s="1"/>
  <c r="F1574" i="4" s="1"/>
  <c r="G1574" i="4" s="1"/>
  <c r="H1574" i="4" s="1"/>
  <c r="C1374" i="4"/>
  <c r="C1362" i="4"/>
  <c r="C1350" i="4"/>
  <c r="C1338" i="4"/>
  <c r="C1980" i="4"/>
  <c r="C1627" i="4"/>
  <c r="C1540" i="4"/>
  <c r="D1540" i="4" s="1"/>
  <c r="E1540" i="4" s="1"/>
  <c r="F1540" i="4" s="1"/>
  <c r="G1540" i="4" s="1"/>
  <c r="H1540" i="4" s="1"/>
  <c r="C1388" i="4"/>
  <c r="C1382" i="4"/>
  <c r="D1382" i="4" s="1"/>
  <c r="E1382" i="4" s="1"/>
  <c r="F1382" i="4" s="1"/>
  <c r="G1382" i="4" s="1"/>
  <c r="H1382" i="4" s="1"/>
  <c r="C1375" i="4"/>
  <c r="C1363" i="4"/>
  <c r="D1363" i="4" s="1"/>
  <c r="E1363" i="4" s="1"/>
  <c r="F1363" i="4" s="1"/>
  <c r="G1363" i="4" s="1"/>
  <c r="H1363" i="4" s="1"/>
  <c r="C1351" i="4"/>
  <c r="D1351" i="4" s="1"/>
  <c r="E1351" i="4" s="1"/>
  <c r="F1351" i="4" s="1"/>
  <c r="G1351" i="4" s="1"/>
  <c r="H1351" i="4" s="1"/>
  <c r="C1339" i="4"/>
  <c r="C1979" i="4"/>
  <c r="D1979" i="4" s="1"/>
  <c r="E1979" i="4" s="1"/>
  <c r="F1979" i="4" s="1"/>
  <c r="G1979" i="4" s="1"/>
  <c r="H1979" i="4" s="1"/>
  <c r="C1647" i="4"/>
  <c r="C1442" i="4"/>
  <c r="C1439" i="4"/>
  <c r="C1436" i="4"/>
  <c r="C1433" i="4"/>
  <c r="D1433" i="4" s="1"/>
  <c r="E1433" i="4" s="1"/>
  <c r="F1433" i="4" s="1"/>
  <c r="G1433" i="4" s="1"/>
  <c r="H1433" i="4" s="1"/>
  <c r="C1430" i="4"/>
  <c r="D1430" i="4" s="1"/>
  <c r="E1430" i="4" s="1"/>
  <c r="F1430" i="4" s="1"/>
  <c r="G1430" i="4" s="1"/>
  <c r="H1430" i="4" s="1"/>
  <c r="C1427" i="4"/>
  <c r="D1427" i="4" s="1"/>
  <c r="E1427" i="4" s="1"/>
  <c r="F1427" i="4" s="1"/>
  <c r="G1427" i="4" s="1"/>
  <c r="H1427" i="4" s="1"/>
  <c r="C1424" i="4"/>
  <c r="D1424" i="4" s="1"/>
  <c r="E1424" i="4" s="1"/>
  <c r="F1424" i="4" s="1"/>
  <c r="G1424" i="4" s="1"/>
  <c r="H1424" i="4" s="1"/>
  <c r="C1421" i="4"/>
  <c r="D1421" i="4" s="1"/>
  <c r="E1421" i="4" s="1"/>
  <c r="F1421" i="4" s="1"/>
  <c r="G1421" i="4" s="1"/>
  <c r="H1421" i="4" s="1"/>
  <c r="C1418" i="4"/>
  <c r="C1415" i="4"/>
  <c r="C1412" i="4"/>
  <c r="D1412" i="4" s="1"/>
  <c r="E1412" i="4" s="1"/>
  <c r="F1412" i="4" s="1"/>
  <c r="G1412" i="4" s="1"/>
  <c r="H1412" i="4" s="1"/>
  <c r="C1409" i="4"/>
  <c r="C1406" i="4"/>
  <c r="C1402" i="4"/>
  <c r="C1398" i="4"/>
  <c r="C1394" i="4"/>
  <c r="C1376" i="4"/>
  <c r="C1364" i="4"/>
  <c r="D1364" i="4" s="1"/>
  <c r="E1364" i="4" s="1"/>
  <c r="F1364" i="4" s="1"/>
  <c r="G1364" i="4" s="1"/>
  <c r="H1364" i="4" s="1"/>
  <c r="C1352" i="4"/>
  <c r="D1352" i="4" s="1"/>
  <c r="E1352" i="4" s="1"/>
  <c r="F1352" i="4" s="1"/>
  <c r="G1352" i="4" s="1"/>
  <c r="H1352" i="4" s="1"/>
  <c r="C1340" i="4"/>
  <c r="D1340" i="4" s="1"/>
  <c r="E1340" i="4" s="1"/>
  <c r="F1340" i="4" s="1"/>
  <c r="G1340" i="4" s="1"/>
  <c r="H1340" i="4" s="1"/>
  <c r="C1328" i="4"/>
  <c r="C1667" i="4"/>
  <c r="C1389" i="4"/>
  <c r="D1389" i="4" s="1"/>
  <c r="E1389" i="4" s="1"/>
  <c r="F1389" i="4" s="1"/>
  <c r="G1389" i="4" s="1"/>
  <c r="H1389" i="4" s="1"/>
  <c r="C1383" i="4"/>
  <c r="D1383" i="4" s="1"/>
  <c r="E1383" i="4" s="1"/>
  <c r="F1383" i="4" s="1"/>
  <c r="G1383" i="4" s="1"/>
  <c r="H1383" i="4" s="1"/>
  <c r="C1377" i="4"/>
  <c r="C1365" i="4"/>
  <c r="C1353" i="4"/>
  <c r="C1341" i="4"/>
  <c r="D1341" i="4" s="1"/>
  <c r="E1341" i="4" s="1"/>
  <c r="F1341" i="4" s="1"/>
  <c r="G1341" i="4" s="1"/>
  <c r="H1341" i="4" s="1"/>
  <c r="C1329" i="4"/>
  <c r="D1329" i="4" s="1"/>
  <c r="E1329" i="4" s="1"/>
  <c r="F1329" i="4" s="1"/>
  <c r="G1329" i="4" s="1"/>
  <c r="H1329" i="4" s="1"/>
  <c r="C1615" i="4"/>
  <c r="D1615" i="4" s="1"/>
  <c r="E1615" i="4" s="1"/>
  <c r="F1615" i="4" s="1"/>
  <c r="G1615" i="4" s="1"/>
  <c r="H1615" i="4" s="1"/>
  <c r="C1565" i="4"/>
  <c r="D1565" i="4" s="1"/>
  <c r="E1565" i="4" s="1"/>
  <c r="F1565" i="4" s="1"/>
  <c r="G1565" i="4" s="1"/>
  <c r="H1565" i="4" s="1"/>
  <c r="C1559" i="4"/>
  <c r="C1366" i="4"/>
  <c r="D1366" i="4" s="1"/>
  <c r="E1366" i="4" s="1"/>
  <c r="F1366" i="4" s="1"/>
  <c r="G1366" i="4" s="1"/>
  <c r="H1366" i="4" s="1"/>
  <c r="C1354" i="4"/>
  <c r="C1342" i="4"/>
  <c r="D1342" i="4" s="1"/>
  <c r="E1342" i="4" s="1"/>
  <c r="F1342" i="4" s="1"/>
  <c r="G1342" i="4" s="1"/>
  <c r="H1342" i="4" s="1"/>
  <c r="C1330" i="4"/>
  <c r="D1330" i="4" s="1"/>
  <c r="E1330" i="4" s="1"/>
  <c r="F1330" i="4" s="1"/>
  <c r="G1330" i="4" s="1"/>
  <c r="H1330" i="4" s="1"/>
  <c r="C1679" i="4"/>
  <c r="C1655" i="4"/>
  <c r="C1579" i="4"/>
  <c r="C1403" i="4"/>
  <c r="D1403" i="4" s="1"/>
  <c r="E1403" i="4" s="1"/>
  <c r="F1403" i="4" s="1"/>
  <c r="G1403" i="4" s="1"/>
  <c r="H1403" i="4" s="1"/>
  <c r="C1399" i="4"/>
  <c r="D1399" i="4" s="1"/>
  <c r="E1399" i="4" s="1"/>
  <c r="F1399" i="4" s="1"/>
  <c r="G1399" i="4" s="1"/>
  <c r="H1399" i="4" s="1"/>
  <c r="C1395" i="4"/>
  <c r="D1395" i="4" s="1"/>
  <c r="E1395" i="4" s="1"/>
  <c r="F1395" i="4" s="1"/>
  <c r="G1395" i="4" s="1"/>
  <c r="H1395" i="4" s="1"/>
  <c r="C1390" i="4"/>
  <c r="D1390" i="4" s="1"/>
  <c r="E1390" i="4" s="1"/>
  <c r="F1390" i="4" s="1"/>
  <c r="G1390" i="4" s="1"/>
  <c r="H1390" i="4" s="1"/>
  <c r="C1384" i="4"/>
  <c r="D1384" i="4" s="1"/>
  <c r="E1384" i="4" s="1"/>
  <c r="F1384" i="4" s="1"/>
  <c r="G1384" i="4" s="1"/>
  <c r="H1384" i="4" s="1"/>
  <c r="C1378" i="4"/>
  <c r="C1367" i="4"/>
  <c r="C1355" i="4"/>
  <c r="D1355" i="4" s="1"/>
  <c r="E1355" i="4" s="1"/>
  <c r="F1355" i="4" s="1"/>
  <c r="G1355" i="4" s="1"/>
  <c r="H1355" i="4" s="1"/>
  <c r="C1343" i="4"/>
  <c r="C1331" i="4"/>
  <c r="C1745" i="4"/>
  <c r="C1676" i="4"/>
  <c r="C1664" i="4"/>
  <c r="D1664" i="4" s="1"/>
  <c r="E1664" i="4" s="1"/>
  <c r="F1664" i="4" s="1"/>
  <c r="G1664" i="4" s="1"/>
  <c r="H1664" i="4" s="1"/>
  <c r="C1443" i="4"/>
  <c r="D1443" i="4" s="1"/>
  <c r="E1443" i="4" s="1"/>
  <c r="F1443" i="4" s="1"/>
  <c r="G1443" i="4" s="1"/>
  <c r="H1443" i="4" s="1"/>
  <c r="C1440" i="4"/>
  <c r="D1440" i="4" s="1"/>
  <c r="E1440" i="4" s="1"/>
  <c r="F1440" i="4" s="1"/>
  <c r="G1440" i="4" s="1"/>
  <c r="H1440" i="4" s="1"/>
  <c r="C1437" i="4"/>
  <c r="C1434" i="4"/>
  <c r="D1434" i="4" s="1"/>
  <c r="E1434" i="4" s="1"/>
  <c r="F1434" i="4" s="1"/>
  <c r="G1434" i="4" s="1"/>
  <c r="H1434" i="4" s="1"/>
  <c r="C1431" i="4"/>
  <c r="C1428" i="4"/>
  <c r="C1425" i="4"/>
  <c r="D1425" i="4" s="1"/>
  <c r="E1425" i="4" s="1"/>
  <c r="F1425" i="4" s="1"/>
  <c r="G1425" i="4" s="1"/>
  <c r="H1425" i="4" s="1"/>
  <c r="C1422" i="4"/>
  <c r="C1419" i="4"/>
  <c r="C1416" i="4"/>
  <c r="C1413" i="4"/>
  <c r="C1410" i="4"/>
  <c r="D1410" i="4" s="1"/>
  <c r="E1410" i="4" s="1"/>
  <c r="F1410" i="4" s="1"/>
  <c r="G1410" i="4" s="1"/>
  <c r="H1410" i="4" s="1"/>
  <c r="C1407" i="4"/>
  <c r="C1368" i="4"/>
  <c r="D1368" i="4" s="1"/>
  <c r="E1368" i="4" s="1"/>
  <c r="F1368" i="4" s="1"/>
  <c r="G1368" i="4" s="1"/>
  <c r="H1368" i="4" s="1"/>
  <c r="C1356" i="4"/>
  <c r="D1356" i="4" s="1"/>
  <c r="E1356" i="4" s="1"/>
  <c r="F1356" i="4" s="1"/>
  <c r="G1356" i="4" s="1"/>
  <c r="H1356" i="4" s="1"/>
  <c r="C1344" i="4"/>
  <c r="D1344" i="4" s="1"/>
  <c r="E1344" i="4" s="1"/>
  <c r="F1344" i="4" s="1"/>
  <c r="G1344" i="4" s="1"/>
  <c r="H1344" i="4" s="1"/>
  <c r="C1332" i="4"/>
  <c r="C1603" i="4"/>
  <c r="C1552" i="4"/>
  <c r="C1639" i="4"/>
  <c r="C1405" i="4"/>
  <c r="C1401" i="4"/>
  <c r="C1397" i="4"/>
  <c r="C1393" i="4"/>
  <c r="C1387" i="4"/>
  <c r="D1387" i="4" s="1"/>
  <c r="E1387" i="4" s="1"/>
  <c r="F1387" i="4" s="1"/>
  <c r="G1387" i="4" s="1"/>
  <c r="H1387" i="4" s="1"/>
  <c r="C1381" i="4"/>
  <c r="D1381" i="4" s="1"/>
  <c r="E1381" i="4" s="1"/>
  <c r="F1381" i="4" s="1"/>
  <c r="G1381" i="4" s="1"/>
  <c r="H1381" i="4" s="1"/>
  <c r="C1373" i="4"/>
  <c r="D1373" i="4" s="1"/>
  <c r="E1373" i="4" s="1"/>
  <c r="F1373" i="4" s="1"/>
  <c r="G1373" i="4" s="1"/>
  <c r="H1373" i="4" s="1"/>
  <c r="C1361" i="4"/>
  <c r="C1349" i="4"/>
  <c r="D1349" i="4" s="1"/>
  <c r="E1349" i="4" s="1"/>
  <c r="F1349" i="4" s="1"/>
  <c r="G1349" i="4" s="1"/>
  <c r="H1349" i="4" s="1"/>
  <c r="C1337" i="4"/>
  <c r="C1570" i="4"/>
  <c r="D1570" i="4" s="1"/>
  <c r="E1570" i="4" s="1"/>
  <c r="F1570" i="4" s="1"/>
  <c r="G1570" i="4" s="1"/>
  <c r="H1570" i="4" s="1"/>
  <c r="C1380" i="4"/>
  <c r="C1347" i="4"/>
  <c r="C1334" i="4"/>
  <c r="C1294" i="4"/>
  <c r="C1282" i="4"/>
  <c r="D1282" i="4" s="1"/>
  <c r="E1282" i="4" s="1"/>
  <c r="F1282" i="4" s="1"/>
  <c r="G1282" i="4" s="1"/>
  <c r="H1282" i="4" s="1"/>
  <c r="C1270" i="4"/>
  <c r="C1258" i="4"/>
  <c r="D1258" i="4" s="1"/>
  <c r="E1258" i="4" s="1"/>
  <c r="F1258" i="4" s="1"/>
  <c r="G1258" i="4" s="1"/>
  <c r="H1258" i="4" s="1"/>
  <c r="C1246" i="4"/>
  <c r="D1246" i="4" s="1"/>
  <c r="E1246" i="4" s="1"/>
  <c r="F1246" i="4" s="1"/>
  <c r="G1246" i="4" s="1"/>
  <c r="H1246" i="4" s="1"/>
  <c r="C1234" i="4"/>
  <c r="D1234" i="4" s="1"/>
  <c r="E1234" i="4" s="1"/>
  <c r="F1234" i="4" s="1"/>
  <c r="G1234" i="4" s="1"/>
  <c r="H1234" i="4" s="1"/>
  <c r="C1221" i="4"/>
  <c r="D1221" i="4" s="1"/>
  <c r="E1221" i="4" s="1"/>
  <c r="F1221" i="4" s="1"/>
  <c r="G1221" i="4" s="1"/>
  <c r="H1221" i="4" s="1"/>
  <c r="C1215" i="4"/>
  <c r="C1209" i="4"/>
  <c r="C1203" i="4"/>
  <c r="C1197" i="4"/>
  <c r="C1191" i="4"/>
  <c r="C1185" i="4"/>
  <c r="C1360" i="4"/>
  <c r="D1360" i="4" s="1"/>
  <c r="E1360" i="4" s="1"/>
  <c r="F1360" i="4" s="1"/>
  <c r="G1360" i="4" s="1"/>
  <c r="H1360" i="4" s="1"/>
  <c r="C1299" i="4"/>
  <c r="D1299" i="4" s="1"/>
  <c r="E1299" i="4" s="1"/>
  <c r="F1299" i="4" s="1"/>
  <c r="G1299" i="4" s="1"/>
  <c r="H1299" i="4" s="1"/>
  <c r="C1287" i="4"/>
  <c r="D1287" i="4" s="1"/>
  <c r="E1287" i="4" s="1"/>
  <c r="F1287" i="4" s="1"/>
  <c r="G1287" i="4" s="1"/>
  <c r="H1287" i="4" s="1"/>
  <c r="C1275" i="4"/>
  <c r="D1275" i="4" s="1"/>
  <c r="E1275" i="4" s="1"/>
  <c r="F1275" i="4" s="1"/>
  <c r="G1275" i="4" s="1"/>
  <c r="H1275" i="4" s="1"/>
  <c r="C1263" i="4"/>
  <c r="C1251" i="4"/>
  <c r="D1251" i="4" s="1"/>
  <c r="E1251" i="4" s="1"/>
  <c r="F1251" i="4" s="1"/>
  <c r="G1251" i="4" s="1"/>
  <c r="H1251" i="4" s="1"/>
  <c r="C1239" i="4"/>
  <c r="C1231" i="4"/>
  <c r="D1231" i="4" s="1"/>
  <c r="E1231" i="4" s="1"/>
  <c r="F1231" i="4" s="1"/>
  <c r="G1231" i="4" s="1"/>
  <c r="H1231" i="4" s="1"/>
  <c r="C1227" i="4"/>
  <c r="D1227" i="4" s="1"/>
  <c r="E1227" i="4" s="1"/>
  <c r="F1227" i="4" s="1"/>
  <c r="G1227" i="4" s="1"/>
  <c r="H1227" i="4" s="1"/>
  <c r="C1176" i="4"/>
  <c r="C1175" i="4"/>
  <c r="C1174" i="4"/>
  <c r="C1173" i="4"/>
  <c r="C1172" i="4"/>
  <c r="C1171" i="4"/>
  <c r="D1171" i="4" s="1"/>
  <c r="E1171" i="4" s="1"/>
  <c r="F1171" i="4" s="1"/>
  <c r="G1171" i="4" s="1"/>
  <c r="H1171" i="4" s="1"/>
  <c r="C1170" i="4"/>
  <c r="D1170" i="4" s="1"/>
  <c r="E1170" i="4" s="1"/>
  <c r="F1170" i="4" s="1"/>
  <c r="G1170" i="4" s="1"/>
  <c r="H1170" i="4" s="1"/>
  <c r="C1169" i="4"/>
  <c r="D1169" i="4" s="1"/>
  <c r="E1169" i="4" s="1"/>
  <c r="F1169" i="4" s="1"/>
  <c r="G1169" i="4" s="1"/>
  <c r="H1169" i="4" s="1"/>
  <c r="C1168" i="4"/>
  <c r="D1168" i="4" s="1"/>
  <c r="E1168" i="4" s="1"/>
  <c r="F1168" i="4" s="1"/>
  <c r="G1168" i="4" s="1"/>
  <c r="H1168" i="4" s="1"/>
  <c r="C1167" i="4"/>
  <c r="C1166" i="4"/>
  <c r="C1165" i="4"/>
  <c r="C1164" i="4"/>
  <c r="C1163" i="4"/>
  <c r="C1162" i="4"/>
  <c r="C1161" i="4"/>
  <c r="D1161" i="4" s="1"/>
  <c r="E1161" i="4" s="1"/>
  <c r="F1161" i="4" s="1"/>
  <c r="G1161" i="4" s="1"/>
  <c r="H1161" i="4" s="1"/>
  <c r="C1160" i="4"/>
  <c r="C1159" i="4"/>
  <c r="D1159" i="4" s="1"/>
  <c r="E1159" i="4" s="1"/>
  <c r="F1159" i="4" s="1"/>
  <c r="G1159" i="4" s="1"/>
  <c r="H1159" i="4" s="1"/>
  <c r="C1158" i="4"/>
  <c r="D1158" i="4" s="1"/>
  <c r="E1158" i="4" s="1"/>
  <c r="F1158" i="4" s="1"/>
  <c r="G1158" i="4" s="1"/>
  <c r="H1158" i="4" s="1"/>
  <c r="C1157" i="4"/>
  <c r="D1157" i="4" s="1"/>
  <c r="E1157" i="4" s="1"/>
  <c r="F1157" i="4" s="1"/>
  <c r="G1157" i="4" s="1"/>
  <c r="H1157" i="4" s="1"/>
  <c r="C1156" i="4"/>
  <c r="D1156" i="4" s="1"/>
  <c r="E1156" i="4" s="1"/>
  <c r="F1156" i="4" s="1"/>
  <c r="G1156" i="4" s="1"/>
  <c r="H1156" i="4" s="1"/>
  <c r="C1155" i="4"/>
  <c r="C1154" i="4"/>
  <c r="C1153" i="4"/>
  <c r="C1152" i="4"/>
  <c r="C1151" i="4"/>
  <c r="C1150" i="4"/>
  <c r="C1149" i="4"/>
  <c r="C1148" i="4"/>
  <c r="C1147" i="4"/>
  <c r="D1147" i="4" s="1"/>
  <c r="E1147" i="4" s="1"/>
  <c r="F1147" i="4" s="1"/>
  <c r="G1147" i="4" s="1"/>
  <c r="H1147" i="4" s="1"/>
  <c r="C1146" i="4"/>
  <c r="D1146" i="4" s="1"/>
  <c r="E1146" i="4" s="1"/>
  <c r="F1146" i="4" s="1"/>
  <c r="G1146" i="4" s="1"/>
  <c r="H1146" i="4" s="1"/>
  <c r="C1145" i="4"/>
  <c r="D1145" i="4" s="1"/>
  <c r="E1145" i="4" s="1"/>
  <c r="F1145" i="4" s="1"/>
  <c r="G1145" i="4" s="1"/>
  <c r="H1145" i="4" s="1"/>
  <c r="C1144" i="4"/>
  <c r="D1144" i="4" s="1"/>
  <c r="E1144" i="4" s="1"/>
  <c r="F1144" i="4" s="1"/>
  <c r="G1144" i="4" s="1"/>
  <c r="H1144" i="4" s="1"/>
  <c r="C1143" i="4"/>
  <c r="C1142" i="4"/>
  <c r="D1142" i="4" s="1"/>
  <c r="E1142" i="4" s="1"/>
  <c r="F1142" i="4" s="1"/>
  <c r="G1142" i="4" s="1"/>
  <c r="H1142" i="4" s="1"/>
  <c r="C1141" i="4"/>
  <c r="D1141" i="4" s="1"/>
  <c r="E1141" i="4" s="1"/>
  <c r="F1141" i="4" s="1"/>
  <c r="G1141" i="4" s="1"/>
  <c r="H1141" i="4" s="1"/>
  <c r="C1140" i="4"/>
  <c r="C1139" i="4"/>
  <c r="C1138" i="4"/>
  <c r="C1137" i="4"/>
  <c r="D1137" i="4" s="1"/>
  <c r="E1137" i="4" s="1"/>
  <c r="F1137" i="4" s="1"/>
  <c r="G1137" i="4" s="1"/>
  <c r="H1137" i="4" s="1"/>
  <c r="C1136" i="4"/>
  <c r="C1135" i="4"/>
  <c r="D1135" i="4" s="1"/>
  <c r="E1135" i="4" s="1"/>
  <c r="F1135" i="4" s="1"/>
  <c r="G1135" i="4" s="1"/>
  <c r="H1135" i="4" s="1"/>
  <c r="C1134" i="4"/>
  <c r="D1134" i="4" s="1"/>
  <c r="E1134" i="4" s="1"/>
  <c r="F1134" i="4" s="1"/>
  <c r="G1134" i="4" s="1"/>
  <c r="H1134" i="4" s="1"/>
  <c r="C1133" i="4"/>
  <c r="D1133" i="4" s="1"/>
  <c r="E1133" i="4" s="1"/>
  <c r="F1133" i="4" s="1"/>
  <c r="G1133" i="4" s="1"/>
  <c r="H1133" i="4" s="1"/>
  <c r="C1132" i="4"/>
  <c r="D1132" i="4" s="1"/>
  <c r="E1132" i="4" s="1"/>
  <c r="F1132" i="4" s="1"/>
  <c r="G1132" i="4" s="1"/>
  <c r="H1132" i="4" s="1"/>
  <c r="C1131" i="4"/>
  <c r="C1130" i="4"/>
  <c r="C1129" i="4"/>
  <c r="C1128" i="4"/>
  <c r="C1127" i="4"/>
  <c r="C1126" i="4"/>
  <c r="C1546" i="4"/>
  <c r="C1438" i="4"/>
  <c r="C1432" i="4"/>
  <c r="D1432" i="4" s="1"/>
  <c r="E1432" i="4" s="1"/>
  <c r="F1432" i="4" s="1"/>
  <c r="G1432" i="4" s="1"/>
  <c r="H1432" i="4" s="1"/>
  <c r="C1426" i="4"/>
  <c r="D1426" i="4" s="1"/>
  <c r="E1426" i="4" s="1"/>
  <c r="F1426" i="4" s="1"/>
  <c r="G1426" i="4" s="1"/>
  <c r="H1426" i="4" s="1"/>
  <c r="C1420" i="4"/>
  <c r="D1420" i="4" s="1"/>
  <c r="E1420" i="4" s="1"/>
  <c r="F1420" i="4" s="1"/>
  <c r="G1420" i="4" s="1"/>
  <c r="H1420" i="4" s="1"/>
  <c r="C1414" i="4"/>
  <c r="D1414" i="4" s="1"/>
  <c r="E1414" i="4" s="1"/>
  <c r="F1414" i="4" s="1"/>
  <c r="G1414" i="4" s="1"/>
  <c r="H1414" i="4" s="1"/>
  <c r="C1408" i="4"/>
  <c r="C1379" i="4"/>
  <c r="C1369" i="4"/>
  <c r="D1369" i="4" s="1"/>
  <c r="E1369" i="4" s="1"/>
  <c r="F1369" i="4" s="1"/>
  <c r="G1369" i="4" s="1"/>
  <c r="H1369" i="4" s="1"/>
  <c r="C1326" i="4"/>
  <c r="C1324" i="4"/>
  <c r="C1322" i="4"/>
  <c r="C1320" i="4"/>
  <c r="D1320" i="4" s="1"/>
  <c r="E1320" i="4" s="1"/>
  <c r="F1320" i="4" s="1"/>
  <c r="G1320" i="4" s="1"/>
  <c r="H1320" i="4" s="1"/>
  <c r="C1318" i="4"/>
  <c r="D1318" i="4" s="1"/>
  <c r="E1318" i="4" s="1"/>
  <c r="F1318" i="4" s="1"/>
  <c r="G1318" i="4" s="1"/>
  <c r="H1318" i="4" s="1"/>
  <c r="C1316" i="4"/>
  <c r="D1316" i="4" s="1"/>
  <c r="E1316" i="4" s="1"/>
  <c r="F1316" i="4" s="1"/>
  <c r="G1316" i="4" s="1"/>
  <c r="H1316" i="4" s="1"/>
  <c r="C1314" i="4"/>
  <c r="D1314" i="4" s="1"/>
  <c r="E1314" i="4" s="1"/>
  <c r="F1314" i="4" s="1"/>
  <c r="G1314" i="4" s="1"/>
  <c r="H1314" i="4" s="1"/>
  <c r="C1312" i="4"/>
  <c r="D1312" i="4" s="1"/>
  <c r="E1312" i="4" s="1"/>
  <c r="F1312" i="4" s="1"/>
  <c r="G1312" i="4" s="1"/>
  <c r="H1312" i="4" s="1"/>
  <c r="C1310" i="4"/>
  <c r="C1308" i="4"/>
  <c r="C1306" i="4"/>
  <c r="C1304" i="4"/>
  <c r="C1292" i="4"/>
  <c r="C1280" i="4"/>
  <c r="C1268" i="4"/>
  <c r="C1256" i="4"/>
  <c r="D1256" i="4" s="1"/>
  <c r="E1256" i="4" s="1"/>
  <c r="F1256" i="4" s="1"/>
  <c r="G1256" i="4" s="1"/>
  <c r="H1256" i="4" s="1"/>
  <c r="C1244" i="4"/>
  <c r="D1244" i="4" s="1"/>
  <c r="E1244" i="4" s="1"/>
  <c r="F1244" i="4" s="1"/>
  <c r="G1244" i="4" s="1"/>
  <c r="H1244" i="4" s="1"/>
  <c r="C1222" i="4"/>
  <c r="D1222" i="4" s="1"/>
  <c r="E1222" i="4" s="1"/>
  <c r="F1222" i="4" s="1"/>
  <c r="G1222" i="4" s="1"/>
  <c r="H1222" i="4" s="1"/>
  <c r="C1216" i="4"/>
  <c r="D1216" i="4" s="1"/>
  <c r="E1216" i="4" s="1"/>
  <c r="F1216" i="4" s="1"/>
  <c r="G1216" i="4" s="1"/>
  <c r="H1216" i="4" s="1"/>
  <c r="C1210" i="4"/>
  <c r="D1210" i="4" s="1"/>
  <c r="E1210" i="4" s="1"/>
  <c r="F1210" i="4" s="1"/>
  <c r="G1210" i="4" s="1"/>
  <c r="H1210" i="4" s="1"/>
  <c r="C1204" i="4"/>
  <c r="D1204" i="4" s="1"/>
  <c r="E1204" i="4" s="1"/>
  <c r="F1204" i="4" s="1"/>
  <c r="G1204" i="4" s="1"/>
  <c r="H1204" i="4" s="1"/>
  <c r="C1198" i="4"/>
  <c r="C1192" i="4"/>
  <c r="D1192" i="4" s="1"/>
  <c r="E1192" i="4" s="1"/>
  <c r="F1192" i="4" s="1"/>
  <c r="G1192" i="4" s="1"/>
  <c r="H1192" i="4" s="1"/>
  <c r="C1186" i="4"/>
  <c r="C1177" i="4"/>
  <c r="C1346" i="4"/>
  <c r="C1297" i="4"/>
  <c r="C1285" i="4"/>
  <c r="D1285" i="4" s="1"/>
  <c r="E1285" i="4" s="1"/>
  <c r="F1285" i="4" s="1"/>
  <c r="G1285" i="4" s="1"/>
  <c r="H1285" i="4" s="1"/>
  <c r="C1273" i="4"/>
  <c r="D1273" i="4" s="1"/>
  <c r="E1273" i="4" s="1"/>
  <c r="F1273" i="4" s="1"/>
  <c r="G1273" i="4" s="1"/>
  <c r="H1273" i="4" s="1"/>
  <c r="C1261" i="4"/>
  <c r="D1261" i="4" s="1"/>
  <c r="E1261" i="4" s="1"/>
  <c r="F1261" i="4" s="1"/>
  <c r="G1261" i="4" s="1"/>
  <c r="H1261" i="4" s="1"/>
  <c r="C1249" i="4"/>
  <c r="D1249" i="4" s="1"/>
  <c r="E1249" i="4" s="1"/>
  <c r="F1249" i="4" s="1"/>
  <c r="G1249" i="4" s="1"/>
  <c r="H1249" i="4" s="1"/>
  <c r="C1237" i="4"/>
  <c r="D1237" i="4" s="1"/>
  <c r="E1237" i="4" s="1"/>
  <c r="F1237" i="4" s="1"/>
  <c r="G1237" i="4" s="1"/>
  <c r="H1237" i="4" s="1"/>
  <c r="C1178" i="4"/>
  <c r="D1178" i="4" s="1"/>
  <c r="E1178" i="4" s="1"/>
  <c r="F1178" i="4" s="1"/>
  <c r="G1178" i="4" s="1"/>
  <c r="H1178" i="4" s="1"/>
  <c r="C1673" i="4"/>
  <c r="C1386" i="4"/>
  <c r="C1359" i="4"/>
  <c r="C1333" i="4"/>
  <c r="C1302" i="4"/>
  <c r="C1290" i="4"/>
  <c r="C1278" i="4"/>
  <c r="C1266" i="4"/>
  <c r="D1266" i="4" s="1"/>
  <c r="E1266" i="4" s="1"/>
  <c r="F1266" i="4" s="1"/>
  <c r="G1266" i="4" s="1"/>
  <c r="H1266" i="4" s="1"/>
  <c r="C1254" i="4"/>
  <c r="D1254" i="4" s="1"/>
  <c r="E1254" i="4" s="1"/>
  <c r="F1254" i="4" s="1"/>
  <c r="G1254" i="4" s="1"/>
  <c r="H1254" i="4" s="1"/>
  <c r="C1242" i="4"/>
  <c r="D1242" i="4" s="1"/>
  <c r="E1242" i="4" s="1"/>
  <c r="F1242" i="4" s="1"/>
  <c r="G1242" i="4" s="1"/>
  <c r="H1242" i="4" s="1"/>
  <c r="C1232" i="4"/>
  <c r="D1232" i="4" s="1"/>
  <c r="E1232" i="4" s="1"/>
  <c r="F1232" i="4" s="1"/>
  <c r="G1232" i="4" s="1"/>
  <c r="H1232" i="4" s="1"/>
  <c r="C1228" i="4"/>
  <c r="D1228" i="4" s="1"/>
  <c r="E1228" i="4" s="1"/>
  <c r="F1228" i="4" s="1"/>
  <c r="G1228" i="4" s="1"/>
  <c r="H1228" i="4" s="1"/>
  <c r="C1223" i="4"/>
  <c r="C1217" i="4"/>
  <c r="C1211" i="4"/>
  <c r="D1211" i="4" s="1"/>
  <c r="E1211" i="4" s="1"/>
  <c r="F1211" i="4" s="1"/>
  <c r="G1211" i="4" s="1"/>
  <c r="H1211" i="4" s="1"/>
  <c r="C1205" i="4"/>
  <c r="C1199" i="4"/>
  <c r="C1193" i="4"/>
  <c r="C1187" i="4"/>
  <c r="D1187" i="4" s="1"/>
  <c r="E1187" i="4" s="1"/>
  <c r="F1187" i="4" s="1"/>
  <c r="G1187" i="4" s="1"/>
  <c r="H1187" i="4" s="1"/>
  <c r="C1179" i="4"/>
  <c r="C1780" i="4"/>
  <c r="D1780" i="4" s="1"/>
  <c r="E1780" i="4" s="1"/>
  <c r="F1780" i="4" s="1"/>
  <c r="G1780" i="4" s="1"/>
  <c r="H1780" i="4" s="1"/>
  <c r="C1562" i="4"/>
  <c r="D1562" i="4" s="1"/>
  <c r="E1562" i="4" s="1"/>
  <c r="F1562" i="4" s="1"/>
  <c r="G1562" i="4" s="1"/>
  <c r="H1562" i="4" s="1"/>
  <c r="C1372" i="4"/>
  <c r="D1372" i="4" s="1"/>
  <c r="E1372" i="4" s="1"/>
  <c r="F1372" i="4" s="1"/>
  <c r="G1372" i="4" s="1"/>
  <c r="H1372" i="4" s="1"/>
  <c r="C1336" i="4"/>
  <c r="D1336" i="4" s="1"/>
  <c r="E1336" i="4" s="1"/>
  <c r="F1336" i="4" s="1"/>
  <c r="G1336" i="4" s="1"/>
  <c r="H1336" i="4" s="1"/>
  <c r="C1295" i="4"/>
  <c r="C1283" i="4"/>
  <c r="C1271" i="4"/>
  <c r="D1271" i="4" s="1"/>
  <c r="E1271" i="4" s="1"/>
  <c r="F1271" i="4" s="1"/>
  <c r="G1271" i="4" s="1"/>
  <c r="H1271" i="4" s="1"/>
  <c r="C1259" i="4"/>
  <c r="C1247" i="4"/>
  <c r="C1235" i="4"/>
  <c r="C1180" i="4"/>
  <c r="C1585" i="4"/>
  <c r="D1585" i="4" s="1"/>
  <c r="E1585" i="4" s="1"/>
  <c r="F1585" i="4" s="1"/>
  <c r="G1585" i="4" s="1"/>
  <c r="H1585" i="4" s="1"/>
  <c r="C1385" i="4"/>
  <c r="D1385" i="4" s="1"/>
  <c r="E1385" i="4" s="1"/>
  <c r="F1385" i="4" s="1"/>
  <c r="G1385" i="4" s="1"/>
  <c r="H1385" i="4" s="1"/>
  <c r="C1345" i="4"/>
  <c r="D1345" i="4" s="1"/>
  <c r="E1345" i="4" s="1"/>
  <c r="F1345" i="4" s="1"/>
  <c r="G1345" i="4" s="1"/>
  <c r="H1345" i="4" s="1"/>
  <c r="C1300" i="4"/>
  <c r="D1300" i="4" s="1"/>
  <c r="E1300" i="4" s="1"/>
  <c r="F1300" i="4" s="1"/>
  <c r="G1300" i="4" s="1"/>
  <c r="H1300" i="4" s="1"/>
  <c r="C1288" i="4"/>
  <c r="D1288" i="4" s="1"/>
  <c r="E1288" i="4" s="1"/>
  <c r="F1288" i="4" s="1"/>
  <c r="G1288" i="4" s="1"/>
  <c r="H1288" i="4" s="1"/>
  <c r="C1276" i="4"/>
  <c r="C1264" i="4"/>
  <c r="D1264" i="4" s="1"/>
  <c r="E1264" i="4" s="1"/>
  <c r="F1264" i="4" s="1"/>
  <c r="G1264" i="4" s="1"/>
  <c r="H1264" i="4" s="1"/>
  <c r="C1252" i="4"/>
  <c r="D1252" i="4" s="1"/>
  <c r="E1252" i="4" s="1"/>
  <c r="F1252" i="4" s="1"/>
  <c r="G1252" i="4" s="1"/>
  <c r="H1252" i="4" s="1"/>
  <c r="C1240" i="4"/>
  <c r="C1224" i="4"/>
  <c r="C1218" i="4"/>
  <c r="C1212" i="4"/>
  <c r="C1206" i="4"/>
  <c r="D1206" i="4" s="1"/>
  <c r="E1206" i="4" s="1"/>
  <c r="F1206" i="4" s="1"/>
  <c r="G1206" i="4" s="1"/>
  <c r="H1206" i="4" s="1"/>
  <c r="C1200" i="4"/>
  <c r="D1200" i="4" s="1"/>
  <c r="E1200" i="4" s="1"/>
  <c r="F1200" i="4" s="1"/>
  <c r="G1200" i="4" s="1"/>
  <c r="H1200" i="4" s="1"/>
  <c r="C1194" i="4"/>
  <c r="D1194" i="4" s="1"/>
  <c r="E1194" i="4" s="1"/>
  <c r="F1194" i="4" s="1"/>
  <c r="G1194" i="4" s="1"/>
  <c r="H1194" i="4" s="1"/>
  <c r="C1188" i="4"/>
  <c r="C1181" i="4"/>
  <c r="D1181" i="4" s="1"/>
  <c r="E1181" i="4" s="1"/>
  <c r="F1181" i="4" s="1"/>
  <c r="G1181" i="4" s="1"/>
  <c r="H1181" i="4" s="1"/>
  <c r="C1370" i="4"/>
  <c r="C1301" i="4"/>
  <c r="D1301" i="4" s="1"/>
  <c r="E1301" i="4" s="1"/>
  <c r="F1301" i="4" s="1"/>
  <c r="G1301" i="4" s="1"/>
  <c r="H1301" i="4" s="1"/>
  <c r="C1289" i="4"/>
  <c r="C1277" i="4"/>
  <c r="C1265" i="4"/>
  <c r="C1253" i="4"/>
  <c r="C1241" i="4"/>
  <c r="D1241" i="4" s="1"/>
  <c r="E1241" i="4" s="1"/>
  <c r="F1241" i="4" s="1"/>
  <c r="G1241" i="4" s="1"/>
  <c r="H1241" i="4" s="1"/>
  <c r="C1396" i="4"/>
  <c r="D1396" i="4" s="1"/>
  <c r="E1396" i="4" s="1"/>
  <c r="F1396" i="4" s="1"/>
  <c r="G1396" i="4" s="1"/>
  <c r="H1396" i="4" s="1"/>
  <c r="C1293" i="4"/>
  <c r="D1293" i="4" s="1"/>
  <c r="E1293" i="4" s="1"/>
  <c r="F1293" i="4" s="1"/>
  <c r="G1293" i="4" s="1"/>
  <c r="H1293" i="4" s="1"/>
  <c r="C1257" i="4"/>
  <c r="D1257" i="4" s="1"/>
  <c r="E1257" i="4" s="1"/>
  <c r="F1257" i="4" s="1"/>
  <c r="G1257" i="4" s="1"/>
  <c r="H1257" i="4" s="1"/>
  <c r="C1117" i="4"/>
  <c r="D1117" i="4" s="1"/>
  <c r="E1117" i="4" s="1"/>
  <c r="F1117" i="4" s="1"/>
  <c r="G1117" i="4" s="1"/>
  <c r="H1117" i="4" s="1"/>
  <c r="C1105" i="4"/>
  <c r="C1093" i="4"/>
  <c r="C1081" i="4"/>
  <c r="C1047" i="4"/>
  <c r="C1035" i="4"/>
  <c r="C1023" i="4"/>
  <c r="C1011" i="4"/>
  <c r="C999" i="4"/>
  <c r="D999" i="4" s="1"/>
  <c r="E999" i="4" s="1"/>
  <c r="F999" i="4" s="1"/>
  <c r="G999" i="4" s="1"/>
  <c r="H999" i="4" s="1"/>
  <c r="C976" i="4"/>
  <c r="D976" i="4" s="1"/>
  <c r="E976" i="4" s="1"/>
  <c r="F976" i="4" s="1"/>
  <c r="G976" i="4" s="1"/>
  <c r="H976" i="4" s="1"/>
  <c r="C970" i="4"/>
  <c r="D970" i="4" s="1"/>
  <c r="E970" i="4" s="1"/>
  <c r="F970" i="4" s="1"/>
  <c r="G970" i="4" s="1"/>
  <c r="H970" i="4" s="1"/>
  <c r="C964" i="4"/>
  <c r="D964" i="4" s="1"/>
  <c r="E964" i="4" s="1"/>
  <c r="F964" i="4" s="1"/>
  <c r="G964" i="4" s="1"/>
  <c r="H964" i="4" s="1"/>
  <c r="C958" i="4"/>
  <c r="C947" i="4"/>
  <c r="C1429" i="4"/>
  <c r="C1411" i="4"/>
  <c r="C1335" i="4"/>
  <c r="C1321" i="4"/>
  <c r="C1315" i="4"/>
  <c r="C1309" i="4"/>
  <c r="C1298" i="4"/>
  <c r="C1262" i="4"/>
  <c r="D1262" i="4" s="1"/>
  <c r="E1262" i="4" s="1"/>
  <c r="F1262" i="4" s="1"/>
  <c r="G1262" i="4" s="1"/>
  <c r="H1262" i="4" s="1"/>
  <c r="C1213" i="4"/>
  <c r="D1213" i="4" s="1"/>
  <c r="E1213" i="4" s="1"/>
  <c r="F1213" i="4" s="1"/>
  <c r="G1213" i="4" s="1"/>
  <c r="H1213" i="4" s="1"/>
  <c r="C1195" i="4"/>
  <c r="D1195" i="4" s="1"/>
  <c r="E1195" i="4" s="1"/>
  <c r="F1195" i="4" s="1"/>
  <c r="G1195" i="4" s="1"/>
  <c r="H1195" i="4" s="1"/>
  <c r="C1124" i="4"/>
  <c r="D1124" i="4" s="1"/>
  <c r="E1124" i="4" s="1"/>
  <c r="F1124" i="4" s="1"/>
  <c r="G1124" i="4" s="1"/>
  <c r="H1124" i="4" s="1"/>
  <c r="C1112" i="4"/>
  <c r="C1100" i="4"/>
  <c r="C1088" i="4"/>
  <c r="C1076" i="4"/>
  <c r="C1052" i="4"/>
  <c r="C1040" i="4"/>
  <c r="C1028" i="4"/>
  <c r="C1016" i="4"/>
  <c r="C1004" i="4"/>
  <c r="D1004" i="4" s="1"/>
  <c r="E1004" i="4" s="1"/>
  <c r="F1004" i="4" s="1"/>
  <c r="G1004" i="4" s="1"/>
  <c r="H1004" i="4" s="1"/>
  <c r="C994" i="4"/>
  <c r="D994" i="4" s="1"/>
  <c r="E994" i="4" s="1"/>
  <c r="F994" i="4" s="1"/>
  <c r="G994" i="4" s="1"/>
  <c r="H994" i="4" s="1"/>
  <c r="C991" i="4"/>
  <c r="D991" i="4" s="1"/>
  <c r="E991" i="4" s="1"/>
  <c r="F991" i="4" s="1"/>
  <c r="G991" i="4" s="1"/>
  <c r="H991" i="4" s="1"/>
  <c r="C988" i="4"/>
  <c r="D988" i="4" s="1"/>
  <c r="E988" i="4" s="1"/>
  <c r="F988" i="4" s="1"/>
  <c r="G988" i="4" s="1"/>
  <c r="H988" i="4" s="1"/>
  <c r="C985" i="4"/>
  <c r="C981" i="4"/>
  <c r="C948" i="4"/>
  <c r="D948" i="4" s="1"/>
  <c r="E948" i="4" s="1"/>
  <c r="F948" i="4" s="1"/>
  <c r="G948" i="4" s="1"/>
  <c r="H948" i="4" s="1"/>
  <c r="C1327" i="4"/>
  <c r="C1303" i="4"/>
  <c r="C1267" i="4"/>
  <c r="C1119" i="4"/>
  <c r="C1107" i="4"/>
  <c r="C1095" i="4"/>
  <c r="C1083" i="4"/>
  <c r="D1083" i="4" s="1"/>
  <c r="E1083" i="4" s="1"/>
  <c r="F1083" i="4" s="1"/>
  <c r="G1083" i="4" s="1"/>
  <c r="H1083" i="4" s="1"/>
  <c r="C1071" i="4"/>
  <c r="D1071" i="4" s="1"/>
  <c r="E1071" i="4" s="1"/>
  <c r="F1071" i="4" s="1"/>
  <c r="G1071" i="4" s="1"/>
  <c r="H1071" i="4" s="1"/>
  <c r="C1069" i="4"/>
  <c r="D1069" i="4" s="1"/>
  <c r="E1069" i="4" s="1"/>
  <c r="F1069" i="4" s="1"/>
  <c r="G1069" i="4" s="1"/>
  <c r="H1069" i="4" s="1"/>
  <c r="C1067" i="4"/>
  <c r="D1067" i="4" s="1"/>
  <c r="E1067" i="4" s="1"/>
  <c r="F1067" i="4" s="1"/>
  <c r="G1067" i="4" s="1"/>
  <c r="H1067" i="4" s="1"/>
  <c r="C1065" i="4"/>
  <c r="C1063" i="4"/>
  <c r="C1061" i="4"/>
  <c r="C1059" i="4"/>
  <c r="C1057" i="4"/>
  <c r="C1045" i="4"/>
  <c r="C1033" i="4"/>
  <c r="D1033" i="4" s="1"/>
  <c r="E1033" i="4" s="1"/>
  <c r="F1033" i="4" s="1"/>
  <c r="G1033" i="4" s="1"/>
  <c r="H1033" i="4" s="1"/>
  <c r="C1021" i="4"/>
  <c r="D1021" i="4" s="1"/>
  <c r="E1021" i="4" s="1"/>
  <c r="F1021" i="4" s="1"/>
  <c r="G1021" i="4" s="1"/>
  <c r="H1021" i="4" s="1"/>
  <c r="C1009" i="4"/>
  <c r="D1009" i="4" s="1"/>
  <c r="E1009" i="4" s="1"/>
  <c r="F1009" i="4" s="1"/>
  <c r="G1009" i="4" s="1"/>
  <c r="H1009" i="4" s="1"/>
  <c r="C997" i="4"/>
  <c r="D997" i="4" s="1"/>
  <c r="E997" i="4" s="1"/>
  <c r="F997" i="4" s="1"/>
  <c r="G997" i="4" s="1"/>
  <c r="H997" i="4" s="1"/>
  <c r="C977" i="4"/>
  <c r="D977" i="4" s="1"/>
  <c r="E977" i="4" s="1"/>
  <c r="F977" i="4" s="1"/>
  <c r="G977" i="4" s="1"/>
  <c r="H977" i="4" s="1"/>
  <c r="C971" i="4"/>
  <c r="D971" i="4" s="1"/>
  <c r="E971" i="4" s="1"/>
  <c r="F971" i="4" s="1"/>
  <c r="G971" i="4" s="1"/>
  <c r="H971" i="4" s="1"/>
  <c r="C965" i="4"/>
  <c r="C959" i="4"/>
  <c r="D959" i="4" s="1"/>
  <c r="E959" i="4" s="1"/>
  <c r="F959" i="4" s="1"/>
  <c r="G959" i="4" s="1"/>
  <c r="H959" i="4" s="1"/>
  <c r="C949" i="4"/>
  <c r="C1272" i="4"/>
  <c r="C1236" i="4"/>
  <c r="C1220" i="4"/>
  <c r="C1202" i="4"/>
  <c r="D1202" i="4" s="1"/>
  <c r="E1202" i="4" s="1"/>
  <c r="F1202" i="4" s="1"/>
  <c r="G1202" i="4" s="1"/>
  <c r="H1202" i="4" s="1"/>
  <c r="C1184" i="4"/>
  <c r="D1184" i="4" s="1"/>
  <c r="E1184" i="4" s="1"/>
  <c r="F1184" i="4" s="1"/>
  <c r="G1184" i="4" s="1"/>
  <c r="H1184" i="4" s="1"/>
  <c r="C1114" i="4"/>
  <c r="D1114" i="4" s="1"/>
  <c r="E1114" i="4" s="1"/>
  <c r="F1114" i="4" s="1"/>
  <c r="G1114" i="4" s="1"/>
  <c r="H1114" i="4" s="1"/>
  <c r="C1102" i="4"/>
  <c r="D1102" i="4" s="1"/>
  <c r="E1102" i="4" s="1"/>
  <c r="F1102" i="4" s="1"/>
  <c r="G1102" i="4" s="1"/>
  <c r="H1102" i="4" s="1"/>
  <c r="C1090" i="4"/>
  <c r="D1090" i="4" s="1"/>
  <c r="E1090" i="4" s="1"/>
  <c r="F1090" i="4" s="1"/>
  <c r="G1090" i="4" s="1"/>
  <c r="H1090" i="4" s="1"/>
  <c r="C1078" i="4"/>
  <c r="C1050" i="4"/>
  <c r="C1038" i="4"/>
  <c r="D1038" i="4" s="1"/>
  <c r="E1038" i="4" s="1"/>
  <c r="F1038" i="4" s="1"/>
  <c r="G1038" i="4" s="1"/>
  <c r="H1038" i="4" s="1"/>
  <c r="C1026" i="4"/>
  <c r="C1014" i="4"/>
  <c r="C1002" i="4"/>
  <c r="C950" i="4"/>
  <c r="C1661" i="4"/>
  <c r="D1661" i="4" s="1"/>
  <c r="E1661" i="4" s="1"/>
  <c r="F1661" i="4" s="1"/>
  <c r="G1661" i="4" s="1"/>
  <c r="H1661" i="4" s="1"/>
  <c r="C1281" i="4"/>
  <c r="D1281" i="4" s="1"/>
  <c r="E1281" i="4" s="1"/>
  <c r="F1281" i="4" s="1"/>
  <c r="G1281" i="4" s="1"/>
  <c r="H1281" i="4" s="1"/>
  <c r="C1245" i="4"/>
  <c r="D1245" i="4" s="1"/>
  <c r="E1245" i="4" s="1"/>
  <c r="F1245" i="4" s="1"/>
  <c r="G1245" i="4" s="1"/>
  <c r="H1245" i="4" s="1"/>
  <c r="C1121" i="4"/>
  <c r="D1121" i="4" s="1"/>
  <c r="E1121" i="4" s="1"/>
  <c r="F1121" i="4" s="1"/>
  <c r="G1121" i="4" s="1"/>
  <c r="H1121" i="4" s="1"/>
  <c r="C1109" i="4"/>
  <c r="D1109" i="4" s="1"/>
  <c r="E1109" i="4" s="1"/>
  <c r="F1109" i="4" s="1"/>
  <c r="G1109" i="4" s="1"/>
  <c r="H1109" i="4" s="1"/>
  <c r="C1097" i="4"/>
  <c r="D1097" i="4" s="1"/>
  <c r="E1097" i="4" s="1"/>
  <c r="F1097" i="4" s="1"/>
  <c r="G1097" i="4" s="1"/>
  <c r="H1097" i="4" s="1"/>
  <c r="C1085" i="4"/>
  <c r="C1073" i="4"/>
  <c r="C1055" i="4"/>
  <c r="C1043" i="4"/>
  <c r="C1031" i="4"/>
  <c r="C1019" i="4"/>
  <c r="C1007" i="4"/>
  <c r="D1007" i="4" s="1"/>
  <c r="E1007" i="4" s="1"/>
  <c r="F1007" i="4" s="1"/>
  <c r="G1007" i="4" s="1"/>
  <c r="H1007" i="4" s="1"/>
  <c r="C982" i="4"/>
  <c r="C978" i="4"/>
  <c r="D978" i="4" s="1"/>
  <c r="E978" i="4" s="1"/>
  <c r="F978" i="4" s="1"/>
  <c r="G978" i="4" s="1"/>
  <c r="H978" i="4" s="1"/>
  <c r="C972" i="4"/>
  <c r="D972" i="4" s="1"/>
  <c r="E972" i="4" s="1"/>
  <c r="F972" i="4" s="1"/>
  <c r="G972" i="4" s="1"/>
  <c r="H972" i="4" s="1"/>
  <c r="C966" i="4"/>
  <c r="D966" i="4" s="1"/>
  <c r="E966" i="4" s="1"/>
  <c r="F966" i="4" s="1"/>
  <c r="G966" i="4" s="1"/>
  <c r="H966" i="4" s="1"/>
  <c r="C960" i="4"/>
  <c r="C951" i="4"/>
  <c r="C1556" i="4"/>
  <c r="C1441" i="4"/>
  <c r="C1423" i="4"/>
  <c r="C1392" i="4"/>
  <c r="C1371" i="4"/>
  <c r="C1325" i="4"/>
  <c r="D1325" i="4" s="1"/>
  <c r="E1325" i="4" s="1"/>
  <c r="F1325" i="4" s="1"/>
  <c r="G1325" i="4" s="1"/>
  <c r="H1325" i="4" s="1"/>
  <c r="C1319" i="4"/>
  <c r="D1319" i="4" s="1"/>
  <c r="E1319" i="4" s="1"/>
  <c r="F1319" i="4" s="1"/>
  <c r="G1319" i="4" s="1"/>
  <c r="H1319" i="4" s="1"/>
  <c r="C1313" i="4"/>
  <c r="D1313" i="4" s="1"/>
  <c r="E1313" i="4" s="1"/>
  <c r="F1313" i="4" s="1"/>
  <c r="G1313" i="4" s="1"/>
  <c r="H1313" i="4" s="1"/>
  <c r="C1307" i="4"/>
  <c r="D1307" i="4" s="1"/>
  <c r="E1307" i="4" s="1"/>
  <c r="F1307" i="4" s="1"/>
  <c r="G1307" i="4" s="1"/>
  <c r="H1307" i="4" s="1"/>
  <c r="C1286" i="4"/>
  <c r="D1286" i="4" s="1"/>
  <c r="E1286" i="4" s="1"/>
  <c r="F1286" i="4" s="1"/>
  <c r="G1286" i="4" s="1"/>
  <c r="H1286" i="4" s="1"/>
  <c r="C1250" i="4"/>
  <c r="C1219" i="4"/>
  <c r="C1201" i="4"/>
  <c r="C1183" i="4"/>
  <c r="C1116" i="4"/>
  <c r="C1104" i="4"/>
  <c r="C1092" i="4"/>
  <c r="C1080" i="4"/>
  <c r="D1080" i="4" s="1"/>
  <c r="E1080" i="4" s="1"/>
  <c r="F1080" i="4" s="1"/>
  <c r="G1080" i="4" s="1"/>
  <c r="H1080" i="4" s="1"/>
  <c r="C1048" i="4"/>
  <c r="C1036" i="4"/>
  <c r="D1036" i="4" s="1"/>
  <c r="E1036" i="4" s="1"/>
  <c r="F1036" i="4" s="1"/>
  <c r="G1036" i="4" s="1"/>
  <c r="H1036" i="4" s="1"/>
  <c r="C1024" i="4"/>
  <c r="D1024" i="4" s="1"/>
  <c r="E1024" i="4" s="1"/>
  <c r="F1024" i="4" s="1"/>
  <c r="G1024" i="4" s="1"/>
  <c r="H1024" i="4" s="1"/>
  <c r="C1012" i="4"/>
  <c r="D1012" i="4" s="1"/>
  <c r="E1012" i="4" s="1"/>
  <c r="F1012" i="4" s="1"/>
  <c r="G1012" i="4" s="1"/>
  <c r="H1012" i="4" s="1"/>
  <c r="C1000" i="4"/>
  <c r="D1000" i="4" s="1"/>
  <c r="E1000" i="4" s="1"/>
  <c r="F1000" i="4" s="1"/>
  <c r="G1000" i="4" s="1"/>
  <c r="H1000" i="4" s="1"/>
  <c r="C995" i="4"/>
  <c r="C992" i="4"/>
  <c r="C989" i="4"/>
  <c r="C986" i="4"/>
  <c r="C952" i="4"/>
  <c r="C1404" i="4"/>
  <c r="C1291" i="4"/>
  <c r="D1291" i="4" s="1"/>
  <c r="E1291" i="4" s="1"/>
  <c r="F1291" i="4" s="1"/>
  <c r="G1291" i="4" s="1"/>
  <c r="H1291" i="4" s="1"/>
  <c r="C1255" i="4"/>
  <c r="C1123" i="4"/>
  <c r="D1123" i="4" s="1"/>
  <c r="E1123" i="4" s="1"/>
  <c r="F1123" i="4" s="1"/>
  <c r="G1123" i="4" s="1"/>
  <c r="H1123" i="4" s="1"/>
  <c r="C1111" i="4"/>
  <c r="C1099" i="4"/>
  <c r="D1099" i="4" s="1"/>
  <c r="E1099" i="4" s="1"/>
  <c r="F1099" i="4" s="1"/>
  <c r="G1099" i="4" s="1"/>
  <c r="H1099" i="4" s="1"/>
  <c r="C1087" i="4"/>
  <c r="D1087" i="4" s="1"/>
  <c r="E1087" i="4" s="1"/>
  <c r="F1087" i="4" s="1"/>
  <c r="G1087" i="4" s="1"/>
  <c r="H1087" i="4" s="1"/>
  <c r="C1075" i="4"/>
  <c r="C1053" i="4"/>
  <c r="D1053" i="4" s="1"/>
  <c r="E1053" i="4" s="1"/>
  <c r="F1053" i="4" s="1"/>
  <c r="G1053" i="4" s="1"/>
  <c r="H1053" i="4" s="1"/>
  <c r="C1041" i="4"/>
  <c r="C1029" i="4"/>
  <c r="C1017" i="4"/>
  <c r="C1005" i="4"/>
  <c r="C973" i="4"/>
  <c r="C967" i="4"/>
  <c r="D967" i="4" s="1"/>
  <c r="E967" i="4" s="1"/>
  <c r="F967" i="4" s="1"/>
  <c r="G967" i="4" s="1"/>
  <c r="H967" i="4" s="1"/>
  <c r="C961" i="4"/>
  <c r="D961" i="4" s="1"/>
  <c r="E961" i="4" s="1"/>
  <c r="F961" i="4" s="1"/>
  <c r="G961" i="4" s="1"/>
  <c r="H961" i="4" s="1"/>
  <c r="C953" i="4"/>
  <c r="D953" i="4" s="1"/>
  <c r="E953" i="4" s="1"/>
  <c r="F953" i="4" s="1"/>
  <c r="G953" i="4" s="1"/>
  <c r="H953" i="4" s="1"/>
  <c r="C1391" i="4"/>
  <c r="D1391" i="4" s="1"/>
  <c r="E1391" i="4" s="1"/>
  <c r="F1391" i="4" s="1"/>
  <c r="G1391" i="4" s="1"/>
  <c r="H1391" i="4" s="1"/>
  <c r="C1296" i="4"/>
  <c r="D1296" i="4" s="1"/>
  <c r="E1296" i="4" s="1"/>
  <c r="F1296" i="4" s="1"/>
  <c r="G1296" i="4" s="1"/>
  <c r="H1296" i="4" s="1"/>
  <c r="C1260" i="4"/>
  <c r="C1230" i="4"/>
  <c r="D1230" i="4" s="1"/>
  <c r="E1230" i="4" s="1"/>
  <c r="F1230" i="4" s="1"/>
  <c r="G1230" i="4" s="1"/>
  <c r="H1230" i="4" s="1"/>
  <c r="C1226" i="4"/>
  <c r="C1208" i="4"/>
  <c r="C1190" i="4"/>
  <c r="C1400" i="4"/>
  <c r="C1358" i="4"/>
  <c r="D1358" i="4" s="1"/>
  <c r="E1358" i="4" s="1"/>
  <c r="F1358" i="4" s="1"/>
  <c r="G1358" i="4" s="1"/>
  <c r="H1358" i="4" s="1"/>
  <c r="C1269" i="4"/>
  <c r="D1269" i="4" s="1"/>
  <c r="E1269" i="4" s="1"/>
  <c r="F1269" i="4" s="1"/>
  <c r="G1269" i="4" s="1"/>
  <c r="H1269" i="4" s="1"/>
  <c r="C1229" i="4"/>
  <c r="D1229" i="4" s="1"/>
  <c r="E1229" i="4" s="1"/>
  <c r="F1229" i="4" s="1"/>
  <c r="G1229" i="4" s="1"/>
  <c r="H1229" i="4" s="1"/>
  <c r="C1182" i="4"/>
  <c r="D1182" i="4" s="1"/>
  <c r="E1182" i="4" s="1"/>
  <c r="F1182" i="4" s="1"/>
  <c r="G1182" i="4" s="1"/>
  <c r="H1182" i="4" s="1"/>
  <c r="C1357" i="4"/>
  <c r="D1357" i="4" s="1"/>
  <c r="E1357" i="4" s="1"/>
  <c r="F1357" i="4" s="1"/>
  <c r="G1357" i="4" s="1"/>
  <c r="H1357" i="4" s="1"/>
  <c r="C1284" i="4"/>
  <c r="D1284" i="4" s="1"/>
  <c r="E1284" i="4" s="1"/>
  <c r="F1284" i="4" s="1"/>
  <c r="G1284" i="4" s="1"/>
  <c r="H1284" i="4" s="1"/>
  <c r="C1248" i="4"/>
  <c r="C1214" i="4"/>
  <c r="D1214" i="4" s="1"/>
  <c r="E1214" i="4" s="1"/>
  <c r="F1214" i="4" s="1"/>
  <c r="G1214" i="4" s="1"/>
  <c r="H1214" i="4" s="1"/>
  <c r="C1196" i="4"/>
  <c r="D1196" i="4" s="1"/>
  <c r="E1196" i="4" s="1"/>
  <c r="F1196" i="4" s="1"/>
  <c r="G1196" i="4" s="1"/>
  <c r="H1196" i="4" s="1"/>
  <c r="C1122" i="4"/>
  <c r="C1110" i="4"/>
  <c r="C1098" i="4"/>
  <c r="C1086" i="4"/>
  <c r="D1086" i="4" s="1"/>
  <c r="E1086" i="4" s="1"/>
  <c r="F1086" i="4" s="1"/>
  <c r="G1086" i="4" s="1"/>
  <c r="H1086" i="4" s="1"/>
  <c r="C1074" i="4"/>
  <c r="C1054" i="4"/>
  <c r="D1054" i="4" s="1"/>
  <c r="E1054" i="4" s="1"/>
  <c r="F1054" i="4" s="1"/>
  <c r="G1054" i="4" s="1"/>
  <c r="H1054" i="4" s="1"/>
  <c r="C1042" i="4"/>
  <c r="D1042" i="4" s="1"/>
  <c r="E1042" i="4" s="1"/>
  <c r="F1042" i="4" s="1"/>
  <c r="G1042" i="4" s="1"/>
  <c r="H1042" i="4" s="1"/>
  <c r="C1030" i="4"/>
  <c r="D1030" i="4" s="1"/>
  <c r="E1030" i="4" s="1"/>
  <c r="F1030" i="4" s="1"/>
  <c r="G1030" i="4" s="1"/>
  <c r="H1030" i="4" s="1"/>
  <c r="C1018" i="4"/>
  <c r="D1018" i="4" s="1"/>
  <c r="E1018" i="4" s="1"/>
  <c r="F1018" i="4" s="1"/>
  <c r="G1018" i="4" s="1"/>
  <c r="H1018" i="4" s="1"/>
  <c r="C1006" i="4"/>
  <c r="C946" i="4"/>
  <c r="C1238" i="4"/>
  <c r="C1094" i="4"/>
  <c r="C1034" i="4"/>
  <c r="C998" i="4"/>
  <c r="C929" i="4"/>
  <c r="D929" i="4" s="1"/>
  <c r="E929" i="4" s="1"/>
  <c r="F929" i="4" s="1"/>
  <c r="G929" i="4" s="1"/>
  <c r="H929" i="4" s="1"/>
  <c r="C917" i="4"/>
  <c r="C902" i="4"/>
  <c r="D902" i="4" s="1"/>
  <c r="E902" i="4" s="1"/>
  <c r="F902" i="4" s="1"/>
  <c r="G902" i="4" s="1"/>
  <c r="H902" i="4" s="1"/>
  <c r="C890" i="4"/>
  <c r="D890" i="4" s="1"/>
  <c r="E890" i="4" s="1"/>
  <c r="F890" i="4" s="1"/>
  <c r="G890" i="4" s="1"/>
  <c r="H890" i="4" s="1"/>
  <c r="C878" i="4"/>
  <c r="D878" i="4" s="1"/>
  <c r="E878" i="4" s="1"/>
  <c r="F878" i="4" s="1"/>
  <c r="G878" i="4" s="1"/>
  <c r="H878" i="4" s="1"/>
  <c r="C866" i="4"/>
  <c r="C774" i="4"/>
  <c r="C1101" i="4"/>
  <c r="D1101" i="4" s="1"/>
  <c r="E1101" i="4" s="1"/>
  <c r="F1101" i="4" s="1"/>
  <c r="G1101" i="4" s="1"/>
  <c r="H1101" i="4" s="1"/>
  <c r="C1066" i="4"/>
  <c r="D1066" i="4" s="1"/>
  <c r="E1066" i="4" s="1"/>
  <c r="F1066" i="4" s="1"/>
  <c r="G1066" i="4" s="1"/>
  <c r="H1066" i="4" s="1"/>
  <c r="C1060" i="4"/>
  <c r="C1039" i="4"/>
  <c r="C1003" i="4"/>
  <c r="C962" i="4"/>
  <c r="D962" i="4" s="1"/>
  <c r="E962" i="4" s="1"/>
  <c r="F962" i="4" s="1"/>
  <c r="G962" i="4" s="1"/>
  <c r="H962" i="4" s="1"/>
  <c r="C955" i="4"/>
  <c r="C924" i="4"/>
  <c r="D924" i="4" s="1"/>
  <c r="E924" i="4" s="1"/>
  <c r="F924" i="4" s="1"/>
  <c r="G924" i="4" s="1"/>
  <c r="H924" i="4" s="1"/>
  <c r="C907" i="4"/>
  <c r="D907" i="4" s="1"/>
  <c r="E907" i="4" s="1"/>
  <c r="F907" i="4" s="1"/>
  <c r="G907" i="4" s="1"/>
  <c r="H907" i="4" s="1"/>
  <c r="C895" i="4"/>
  <c r="D895" i="4" s="1"/>
  <c r="E895" i="4" s="1"/>
  <c r="F895" i="4" s="1"/>
  <c r="G895" i="4" s="1"/>
  <c r="H895" i="4" s="1"/>
  <c r="C883" i="4"/>
  <c r="D883" i="4" s="1"/>
  <c r="E883" i="4" s="1"/>
  <c r="F883" i="4" s="1"/>
  <c r="G883" i="4" s="1"/>
  <c r="H883" i="4" s="1"/>
  <c r="C871" i="4"/>
  <c r="C859" i="4"/>
  <c r="D859" i="4" s="1"/>
  <c r="E859" i="4" s="1"/>
  <c r="F859" i="4" s="1"/>
  <c r="G859" i="4" s="1"/>
  <c r="H859" i="4" s="1"/>
  <c r="C793" i="4"/>
  <c r="C787" i="4"/>
  <c r="C781" i="4"/>
  <c r="C775" i="4"/>
  <c r="C1233" i="4"/>
  <c r="C1189" i="4"/>
  <c r="D1189" i="4" s="1"/>
  <c r="E1189" i="4" s="1"/>
  <c r="F1189" i="4" s="1"/>
  <c r="G1189" i="4" s="1"/>
  <c r="H1189" i="4" s="1"/>
  <c r="C1108" i="4"/>
  <c r="D1108" i="4" s="1"/>
  <c r="E1108" i="4" s="1"/>
  <c r="F1108" i="4" s="1"/>
  <c r="G1108" i="4" s="1"/>
  <c r="H1108" i="4" s="1"/>
  <c r="C1072" i="4"/>
  <c r="D1072" i="4" s="1"/>
  <c r="E1072" i="4" s="1"/>
  <c r="F1072" i="4" s="1"/>
  <c r="G1072" i="4" s="1"/>
  <c r="H1072" i="4" s="1"/>
  <c r="C1044" i="4"/>
  <c r="D1044" i="4" s="1"/>
  <c r="E1044" i="4" s="1"/>
  <c r="F1044" i="4" s="1"/>
  <c r="G1044" i="4" s="1"/>
  <c r="H1044" i="4" s="1"/>
  <c r="C1008" i="4"/>
  <c r="C993" i="4"/>
  <c r="C942" i="4"/>
  <c r="C939" i="4"/>
  <c r="C936" i="4"/>
  <c r="C931" i="4"/>
  <c r="C919" i="4"/>
  <c r="C900" i="4"/>
  <c r="D900" i="4" s="1"/>
  <c r="E900" i="4" s="1"/>
  <c r="F900" i="4" s="1"/>
  <c r="G900" i="4" s="1"/>
  <c r="H900" i="4" s="1"/>
  <c r="C888" i="4"/>
  <c r="D888" i="4" s="1"/>
  <c r="E888" i="4" s="1"/>
  <c r="F888" i="4" s="1"/>
  <c r="G888" i="4" s="1"/>
  <c r="H888" i="4" s="1"/>
  <c r="C876" i="4"/>
  <c r="D876" i="4" s="1"/>
  <c r="E876" i="4" s="1"/>
  <c r="F876" i="4" s="1"/>
  <c r="G876" i="4" s="1"/>
  <c r="H876" i="4" s="1"/>
  <c r="C864" i="4"/>
  <c r="D864" i="4" s="1"/>
  <c r="E864" i="4" s="1"/>
  <c r="F864" i="4" s="1"/>
  <c r="G864" i="4" s="1"/>
  <c r="H864" i="4" s="1"/>
  <c r="C814" i="4"/>
  <c r="D814" i="4" s="1"/>
  <c r="E814" i="4" s="1"/>
  <c r="F814" i="4" s="1"/>
  <c r="G814" i="4" s="1"/>
  <c r="H814" i="4" s="1"/>
  <c r="C810" i="4"/>
  <c r="D810" i="4" s="1"/>
  <c r="E810" i="4" s="1"/>
  <c r="F810" i="4" s="1"/>
  <c r="G810" i="4" s="1"/>
  <c r="H810" i="4" s="1"/>
  <c r="C806" i="4"/>
  <c r="C802" i="4"/>
  <c r="C798" i="4"/>
  <c r="C1115" i="4"/>
  <c r="C1079" i="4"/>
  <c r="C1049" i="4"/>
  <c r="C1013" i="4"/>
  <c r="C984" i="4"/>
  <c r="D984" i="4" s="1"/>
  <c r="E984" i="4" s="1"/>
  <c r="F984" i="4" s="1"/>
  <c r="G984" i="4" s="1"/>
  <c r="H984" i="4" s="1"/>
  <c r="C980" i="4"/>
  <c r="D980" i="4" s="1"/>
  <c r="E980" i="4" s="1"/>
  <c r="F980" i="4" s="1"/>
  <c r="G980" i="4" s="1"/>
  <c r="H980" i="4" s="1"/>
  <c r="C969" i="4"/>
  <c r="D969" i="4" s="1"/>
  <c r="E969" i="4" s="1"/>
  <c r="F969" i="4" s="1"/>
  <c r="G969" i="4" s="1"/>
  <c r="H969" i="4" s="1"/>
  <c r="C945" i="4"/>
  <c r="D945" i="4" s="1"/>
  <c r="E945" i="4" s="1"/>
  <c r="F945" i="4" s="1"/>
  <c r="G945" i="4" s="1"/>
  <c r="H945" i="4" s="1"/>
  <c r="C926" i="4"/>
  <c r="D926" i="4" s="1"/>
  <c r="E926" i="4" s="1"/>
  <c r="F926" i="4" s="1"/>
  <c r="G926" i="4" s="1"/>
  <c r="H926" i="4" s="1"/>
  <c r="C905" i="4"/>
  <c r="C893" i="4"/>
  <c r="C881" i="4"/>
  <c r="C869" i="4"/>
  <c r="C857" i="4"/>
  <c r="C854" i="4"/>
  <c r="C851" i="4"/>
  <c r="C848" i="4"/>
  <c r="C845" i="4"/>
  <c r="D845" i="4" s="1"/>
  <c r="E845" i="4" s="1"/>
  <c r="F845" i="4" s="1"/>
  <c r="G845" i="4" s="1"/>
  <c r="H845" i="4" s="1"/>
  <c r="C842" i="4"/>
  <c r="D842" i="4" s="1"/>
  <c r="E842" i="4" s="1"/>
  <c r="F842" i="4" s="1"/>
  <c r="G842" i="4" s="1"/>
  <c r="H842" i="4" s="1"/>
  <c r="C839" i="4"/>
  <c r="D839" i="4" s="1"/>
  <c r="E839" i="4" s="1"/>
  <c r="F839" i="4" s="1"/>
  <c r="G839" i="4" s="1"/>
  <c r="H839" i="4" s="1"/>
  <c r="C836" i="4"/>
  <c r="D836" i="4" s="1"/>
  <c r="E836" i="4" s="1"/>
  <c r="F836" i="4" s="1"/>
  <c r="G836" i="4" s="1"/>
  <c r="H836" i="4" s="1"/>
  <c r="C833" i="4"/>
  <c r="C830" i="4"/>
  <c r="D830" i="4" s="1"/>
  <c r="E830" i="4" s="1"/>
  <c r="F830" i="4" s="1"/>
  <c r="G830" i="4" s="1"/>
  <c r="H830" i="4" s="1"/>
  <c r="C827" i="4"/>
  <c r="C824" i="4"/>
  <c r="C821" i="4"/>
  <c r="C818" i="4"/>
  <c r="C794" i="4"/>
  <c r="D794" i="4" s="1"/>
  <c r="E794" i="4" s="1"/>
  <c r="F794" i="4" s="1"/>
  <c r="G794" i="4" s="1"/>
  <c r="H794" i="4" s="1"/>
  <c r="C788" i="4"/>
  <c r="D788" i="4" s="1"/>
  <c r="E788" i="4" s="1"/>
  <c r="F788" i="4" s="1"/>
  <c r="G788" i="4" s="1"/>
  <c r="H788" i="4" s="1"/>
  <c r="C782" i="4"/>
  <c r="D782" i="4" s="1"/>
  <c r="E782" i="4" s="1"/>
  <c r="F782" i="4" s="1"/>
  <c r="G782" i="4" s="1"/>
  <c r="H782" i="4" s="1"/>
  <c r="C776" i="4"/>
  <c r="D776" i="4" s="1"/>
  <c r="E776" i="4" s="1"/>
  <c r="F776" i="4" s="1"/>
  <c r="G776" i="4" s="1"/>
  <c r="H776" i="4" s="1"/>
  <c r="C765" i="4"/>
  <c r="D765" i="4" s="1"/>
  <c r="E765" i="4" s="1"/>
  <c r="F765" i="4" s="1"/>
  <c r="G765" i="4" s="1"/>
  <c r="H765" i="4" s="1"/>
  <c r="C764" i="4"/>
  <c r="D764" i="4" s="1"/>
  <c r="E764" i="4" s="1"/>
  <c r="F764" i="4" s="1"/>
  <c r="G764" i="4" s="1"/>
  <c r="H764" i="4" s="1"/>
  <c r="C763" i="4"/>
  <c r="C762" i="4"/>
  <c r="C761" i="4"/>
  <c r="C760" i="4"/>
  <c r="C759" i="4"/>
  <c r="C758" i="4"/>
  <c r="C757" i="4"/>
  <c r="C756" i="4"/>
  <c r="D756" i="4" s="1"/>
  <c r="E756" i="4" s="1"/>
  <c r="F756" i="4" s="1"/>
  <c r="G756" i="4" s="1"/>
  <c r="H756" i="4" s="1"/>
  <c r="C755" i="4"/>
  <c r="D755" i="4" s="1"/>
  <c r="E755" i="4" s="1"/>
  <c r="F755" i="4" s="1"/>
  <c r="G755" i="4" s="1"/>
  <c r="H755" i="4" s="1"/>
  <c r="C754" i="4"/>
  <c r="D754" i="4" s="1"/>
  <c r="E754" i="4" s="1"/>
  <c r="F754" i="4" s="1"/>
  <c r="G754" i="4" s="1"/>
  <c r="H754" i="4" s="1"/>
  <c r="C753" i="4"/>
  <c r="D753" i="4" s="1"/>
  <c r="E753" i="4" s="1"/>
  <c r="F753" i="4" s="1"/>
  <c r="G753" i="4" s="1"/>
  <c r="H753" i="4" s="1"/>
  <c r="C752" i="4"/>
  <c r="D752" i="4" s="1"/>
  <c r="E752" i="4" s="1"/>
  <c r="F752" i="4" s="1"/>
  <c r="G752" i="4" s="1"/>
  <c r="H752" i="4" s="1"/>
  <c r="C751" i="4"/>
  <c r="C750" i="4"/>
  <c r="C749" i="4"/>
  <c r="C748" i="4"/>
  <c r="C747" i="4"/>
  <c r="C746" i="4"/>
  <c r="C745" i="4"/>
  <c r="D745" i="4" s="1"/>
  <c r="E745" i="4" s="1"/>
  <c r="F745" i="4" s="1"/>
  <c r="G745" i="4" s="1"/>
  <c r="H745" i="4" s="1"/>
  <c r="C744" i="4"/>
  <c r="C743" i="4"/>
  <c r="D743" i="4" s="1"/>
  <c r="E743" i="4" s="1"/>
  <c r="F743" i="4" s="1"/>
  <c r="G743" i="4" s="1"/>
  <c r="H743" i="4" s="1"/>
  <c r="C742" i="4"/>
  <c r="C741" i="4"/>
  <c r="D741" i="4" s="1"/>
  <c r="E741" i="4" s="1"/>
  <c r="F741" i="4" s="1"/>
  <c r="G741" i="4" s="1"/>
  <c r="H741" i="4" s="1"/>
  <c r="C740" i="4"/>
  <c r="C739" i="4"/>
  <c r="C738" i="4"/>
  <c r="C737" i="4"/>
  <c r="C736" i="4"/>
  <c r="C735" i="4"/>
  <c r="C734" i="4"/>
  <c r="C733" i="4"/>
  <c r="D733" i="4" s="1"/>
  <c r="E733" i="4" s="1"/>
  <c r="F733" i="4" s="1"/>
  <c r="G733" i="4" s="1"/>
  <c r="H733" i="4" s="1"/>
  <c r="C732" i="4"/>
  <c r="C1323" i="4"/>
  <c r="D1323" i="4" s="1"/>
  <c r="E1323" i="4" s="1"/>
  <c r="F1323" i="4" s="1"/>
  <c r="G1323" i="4" s="1"/>
  <c r="H1323" i="4" s="1"/>
  <c r="C1207" i="4"/>
  <c r="D1207" i="4" s="1"/>
  <c r="E1207" i="4" s="1"/>
  <c r="F1207" i="4" s="1"/>
  <c r="G1207" i="4" s="1"/>
  <c r="H1207" i="4" s="1"/>
  <c r="C1106" i="4"/>
  <c r="C1022" i="4"/>
  <c r="D1022" i="4" s="1"/>
  <c r="E1022" i="4" s="1"/>
  <c r="F1022" i="4" s="1"/>
  <c r="G1022" i="4" s="1"/>
  <c r="H1022" i="4" s="1"/>
  <c r="C983" i="4"/>
  <c r="C979" i="4"/>
  <c r="D979" i="4" s="1"/>
  <c r="E979" i="4" s="1"/>
  <c r="F979" i="4" s="1"/>
  <c r="G979" i="4" s="1"/>
  <c r="H979" i="4" s="1"/>
  <c r="C954" i="4"/>
  <c r="C933" i="4"/>
  <c r="C921" i="4"/>
  <c r="C898" i="4"/>
  <c r="C886" i="4"/>
  <c r="D886" i="4" s="1"/>
  <c r="E886" i="4" s="1"/>
  <c r="F886" i="4" s="1"/>
  <c r="G886" i="4" s="1"/>
  <c r="H886" i="4" s="1"/>
  <c r="C874" i="4"/>
  <c r="D874" i="4" s="1"/>
  <c r="E874" i="4" s="1"/>
  <c r="F874" i="4" s="1"/>
  <c r="G874" i="4" s="1"/>
  <c r="H874" i="4" s="1"/>
  <c r="C862" i="4"/>
  <c r="D862" i="4" s="1"/>
  <c r="E862" i="4" s="1"/>
  <c r="F862" i="4" s="1"/>
  <c r="G862" i="4" s="1"/>
  <c r="H862" i="4" s="1"/>
  <c r="C766" i="4"/>
  <c r="D766" i="4" s="1"/>
  <c r="E766" i="4" s="1"/>
  <c r="F766" i="4" s="1"/>
  <c r="G766" i="4" s="1"/>
  <c r="H766" i="4" s="1"/>
  <c r="C1113" i="4"/>
  <c r="D1113" i="4" s="1"/>
  <c r="E1113" i="4" s="1"/>
  <c r="F1113" i="4" s="1"/>
  <c r="G1113" i="4" s="1"/>
  <c r="H1113" i="4" s="1"/>
  <c r="C1077" i="4"/>
  <c r="C1070" i="4"/>
  <c r="C1064" i="4"/>
  <c r="C1058" i="4"/>
  <c r="C1027" i="4"/>
  <c r="C968" i="4"/>
  <c r="C928" i="4"/>
  <c r="C916" i="4"/>
  <c r="C914" i="4"/>
  <c r="D914" i="4" s="1"/>
  <c r="E914" i="4" s="1"/>
  <c r="F914" i="4" s="1"/>
  <c r="G914" i="4" s="1"/>
  <c r="H914" i="4" s="1"/>
  <c r="C912" i="4"/>
  <c r="D912" i="4" s="1"/>
  <c r="E912" i="4" s="1"/>
  <c r="F912" i="4" s="1"/>
  <c r="G912" i="4" s="1"/>
  <c r="H912" i="4" s="1"/>
  <c r="C910" i="4"/>
  <c r="D910" i="4" s="1"/>
  <c r="E910" i="4" s="1"/>
  <c r="F910" i="4" s="1"/>
  <c r="G910" i="4" s="1"/>
  <c r="H910" i="4" s="1"/>
  <c r="C903" i="4"/>
  <c r="D903" i="4" s="1"/>
  <c r="E903" i="4" s="1"/>
  <c r="F903" i="4" s="1"/>
  <c r="G903" i="4" s="1"/>
  <c r="H903" i="4" s="1"/>
  <c r="C891" i="4"/>
  <c r="D891" i="4" s="1"/>
  <c r="E891" i="4" s="1"/>
  <c r="F891" i="4" s="1"/>
  <c r="G891" i="4" s="1"/>
  <c r="H891" i="4" s="1"/>
  <c r="C879" i="4"/>
  <c r="C867" i="4"/>
  <c r="D867" i="4" s="1"/>
  <c r="E867" i="4" s="1"/>
  <c r="F867" i="4" s="1"/>
  <c r="G867" i="4" s="1"/>
  <c r="H867" i="4" s="1"/>
  <c r="C815" i="4"/>
  <c r="C811" i="4"/>
  <c r="C807" i="4"/>
  <c r="C803" i="4"/>
  <c r="C799" i="4"/>
  <c r="C795" i="4"/>
  <c r="C789" i="4"/>
  <c r="D789" i="4" s="1"/>
  <c r="E789" i="4" s="1"/>
  <c r="F789" i="4" s="1"/>
  <c r="G789" i="4" s="1"/>
  <c r="H789" i="4" s="1"/>
  <c r="C783" i="4"/>
  <c r="D783" i="4" s="1"/>
  <c r="E783" i="4" s="1"/>
  <c r="F783" i="4" s="1"/>
  <c r="G783" i="4" s="1"/>
  <c r="H783" i="4" s="1"/>
  <c r="C777" i="4"/>
  <c r="D777" i="4" s="1"/>
  <c r="E777" i="4" s="1"/>
  <c r="F777" i="4" s="1"/>
  <c r="G777" i="4" s="1"/>
  <c r="H777" i="4" s="1"/>
  <c r="C767" i="4"/>
  <c r="C1317" i="4"/>
  <c r="C1225" i="4"/>
  <c r="C1091" i="4"/>
  <c r="C1037" i="4"/>
  <c r="C1001" i="4"/>
  <c r="C975" i="4"/>
  <c r="C957" i="4"/>
  <c r="C930" i="4"/>
  <c r="C918" i="4"/>
  <c r="D918" i="4" s="1"/>
  <c r="E918" i="4" s="1"/>
  <c r="F918" i="4" s="1"/>
  <c r="G918" i="4" s="1"/>
  <c r="H918" i="4" s="1"/>
  <c r="C901" i="4"/>
  <c r="D901" i="4" s="1"/>
  <c r="E901" i="4" s="1"/>
  <c r="F901" i="4" s="1"/>
  <c r="G901" i="4" s="1"/>
  <c r="H901" i="4" s="1"/>
  <c r="C889" i="4"/>
  <c r="D889" i="4" s="1"/>
  <c r="E889" i="4" s="1"/>
  <c r="F889" i="4" s="1"/>
  <c r="G889" i="4" s="1"/>
  <c r="H889" i="4" s="1"/>
  <c r="C877" i="4"/>
  <c r="D877" i="4" s="1"/>
  <c r="E877" i="4" s="1"/>
  <c r="F877" i="4" s="1"/>
  <c r="G877" i="4" s="1"/>
  <c r="H877" i="4" s="1"/>
  <c r="C865" i="4"/>
  <c r="C855" i="4"/>
  <c r="C852" i="4"/>
  <c r="C849" i="4"/>
  <c r="C846" i="4"/>
  <c r="C843" i="4"/>
  <c r="C840" i="4"/>
  <c r="D840" i="4" s="1"/>
  <c r="E840" i="4" s="1"/>
  <c r="F840" i="4" s="1"/>
  <c r="G840" i="4" s="1"/>
  <c r="H840" i="4" s="1"/>
  <c r="C837" i="4"/>
  <c r="C834" i="4"/>
  <c r="D834" i="4" s="1"/>
  <c r="E834" i="4" s="1"/>
  <c r="F834" i="4" s="1"/>
  <c r="G834" i="4" s="1"/>
  <c r="H834" i="4" s="1"/>
  <c r="C831" i="4"/>
  <c r="D831" i="4" s="1"/>
  <c r="E831" i="4" s="1"/>
  <c r="F831" i="4" s="1"/>
  <c r="G831" i="4" s="1"/>
  <c r="H831" i="4" s="1"/>
  <c r="C828" i="4"/>
  <c r="D828" i="4" s="1"/>
  <c r="E828" i="4" s="1"/>
  <c r="F828" i="4" s="1"/>
  <c r="G828" i="4" s="1"/>
  <c r="H828" i="4" s="1"/>
  <c r="C825" i="4"/>
  <c r="D825" i="4" s="1"/>
  <c r="E825" i="4" s="1"/>
  <c r="F825" i="4" s="1"/>
  <c r="G825" i="4" s="1"/>
  <c r="H825" i="4" s="1"/>
  <c r="C822" i="4"/>
  <c r="C819" i="4"/>
  <c r="C790" i="4"/>
  <c r="C784" i="4"/>
  <c r="C778" i="4"/>
  <c r="C769" i="4"/>
  <c r="C1279" i="4"/>
  <c r="D1279" i="4" s="1"/>
  <c r="E1279" i="4" s="1"/>
  <c r="F1279" i="4" s="1"/>
  <c r="G1279" i="4" s="1"/>
  <c r="H1279" i="4" s="1"/>
  <c r="C1435" i="4"/>
  <c r="C1020" i="4"/>
  <c r="D1020" i="4" s="1"/>
  <c r="E1020" i="4" s="1"/>
  <c r="F1020" i="4" s="1"/>
  <c r="G1020" i="4" s="1"/>
  <c r="H1020" i="4" s="1"/>
  <c r="C923" i="4"/>
  <c r="D923" i="4" s="1"/>
  <c r="E923" i="4" s="1"/>
  <c r="F923" i="4" s="1"/>
  <c r="G923" i="4" s="1"/>
  <c r="H923" i="4" s="1"/>
  <c r="C913" i="4"/>
  <c r="C904" i="4"/>
  <c r="D904" i="4" s="1"/>
  <c r="E904" i="4" s="1"/>
  <c r="F904" i="4" s="1"/>
  <c r="G904" i="4" s="1"/>
  <c r="H904" i="4" s="1"/>
  <c r="C875" i="4"/>
  <c r="C812" i="4"/>
  <c r="C796" i="4"/>
  <c r="D796" i="4" s="1"/>
  <c r="E796" i="4" s="1"/>
  <c r="F796" i="4" s="1"/>
  <c r="G796" i="4" s="1"/>
  <c r="H796" i="4" s="1"/>
  <c r="C577" i="4"/>
  <c r="C565" i="4"/>
  <c r="C553" i="4"/>
  <c r="C541" i="4"/>
  <c r="C529" i="4"/>
  <c r="C517" i="4"/>
  <c r="D517" i="4" s="1"/>
  <c r="E517" i="4" s="1"/>
  <c r="F517" i="4" s="1"/>
  <c r="G517" i="4" s="1"/>
  <c r="H517" i="4" s="1"/>
  <c r="C1417" i="4"/>
  <c r="D1417" i="4" s="1"/>
  <c r="E1417" i="4" s="1"/>
  <c r="F1417" i="4" s="1"/>
  <c r="G1417" i="4" s="1"/>
  <c r="H1417" i="4" s="1"/>
  <c r="C1120" i="4"/>
  <c r="D1120" i="4" s="1"/>
  <c r="E1120" i="4" s="1"/>
  <c r="F1120" i="4" s="1"/>
  <c r="G1120" i="4" s="1"/>
  <c r="H1120" i="4" s="1"/>
  <c r="C1056" i="4"/>
  <c r="D1056" i="4" s="1"/>
  <c r="E1056" i="4" s="1"/>
  <c r="F1056" i="4" s="1"/>
  <c r="G1056" i="4" s="1"/>
  <c r="H1056" i="4" s="1"/>
  <c r="C974" i="4"/>
  <c r="C941" i="4"/>
  <c r="C887" i="4"/>
  <c r="C858" i="4"/>
  <c r="C844" i="4"/>
  <c r="C826" i="4"/>
  <c r="C809" i="4"/>
  <c r="D809" i="4" s="1"/>
  <c r="E809" i="4" s="1"/>
  <c r="F809" i="4" s="1"/>
  <c r="G809" i="4" s="1"/>
  <c r="H809" i="4" s="1"/>
  <c r="C612" i="4"/>
  <c r="D612" i="4" s="1"/>
  <c r="E612" i="4" s="1"/>
  <c r="F612" i="4" s="1"/>
  <c r="G612" i="4" s="1"/>
  <c r="H612" i="4" s="1"/>
  <c r="C608" i="4"/>
  <c r="D608" i="4" s="1"/>
  <c r="E608" i="4" s="1"/>
  <c r="F608" i="4" s="1"/>
  <c r="G608" i="4" s="1"/>
  <c r="H608" i="4" s="1"/>
  <c r="C604" i="4"/>
  <c r="D604" i="4" s="1"/>
  <c r="E604" i="4" s="1"/>
  <c r="F604" i="4" s="1"/>
  <c r="G604" i="4" s="1"/>
  <c r="H604" i="4" s="1"/>
  <c r="C600" i="4"/>
  <c r="C595" i="4"/>
  <c r="D595" i="4" s="1"/>
  <c r="E595" i="4" s="1"/>
  <c r="F595" i="4" s="1"/>
  <c r="G595" i="4" s="1"/>
  <c r="H595" i="4" s="1"/>
  <c r="C589" i="4"/>
  <c r="C578" i="4"/>
  <c r="C566" i="4"/>
  <c r="C554" i="4"/>
  <c r="C542" i="4"/>
  <c r="C1243" i="4"/>
  <c r="C1118" i="4"/>
  <c r="D1118" i="4" s="1"/>
  <c r="E1118" i="4" s="1"/>
  <c r="F1118" i="4" s="1"/>
  <c r="G1118" i="4" s="1"/>
  <c r="H1118" i="4" s="1"/>
  <c r="C1084" i="4"/>
  <c r="C1068" i="4"/>
  <c r="D1068" i="4" s="1"/>
  <c r="E1068" i="4" s="1"/>
  <c r="F1068" i="4" s="1"/>
  <c r="G1068" i="4" s="1"/>
  <c r="H1068" i="4" s="1"/>
  <c r="C899" i="4"/>
  <c r="D899" i="4" s="1"/>
  <c r="E899" i="4" s="1"/>
  <c r="F899" i="4" s="1"/>
  <c r="G899" i="4" s="1"/>
  <c r="H899" i="4" s="1"/>
  <c r="C870" i="4"/>
  <c r="D870" i="4" s="1"/>
  <c r="E870" i="4" s="1"/>
  <c r="F870" i="4" s="1"/>
  <c r="G870" i="4" s="1"/>
  <c r="H870" i="4" s="1"/>
  <c r="C773" i="4"/>
  <c r="D773" i="4" s="1"/>
  <c r="E773" i="4" s="1"/>
  <c r="F773" i="4" s="1"/>
  <c r="G773" i="4" s="1"/>
  <c r="H773" i="4" s="1"/>
  <c r="C770" i="4"/>
  <c r="C730" i="4"/>
  <c r="D730" i="4" s="1"/>
  <c r="E730" i="4" s="1"/>
  <c r="F730" i="4" s="1"/>
  <c r="G730" i="4" s="1"/>
  <c r="H730" i="4" s="1"/>
  <c r="C727" i="4"/>
  <c r="D727" i="4" s="1"/>
  <c r="E727" i="4" s="1"/>
  <c r="F727" i="4" s="1"/>
  <c r="G727" i="4" s="1"/>
  <c r="H727" i="4" s="1"/>
  <c r="C724" i="4"/>
  <c r="C721" i="4"/>
  <c r="C718" i="4"/>
  <c r="C715" i="4"/>
  <c r="C712" i="4"/>
  <c r="C709" i="4"/>
  <c r="D709" i="4" s="1"/>
  <c r="E709" i="4" s="1"/>
  <c r="F709" i="4" s="1"/>
  <c r="G709" i="4" s="1"/>
  <c r="H709" i="4" s="1"/>
  <c r="C706" i="4"/>
  <c r="C703" i="4"/>
  <c r="D703" i="4" s="1"/>
  <c r="E703" i="4" s="1"/>
  <c r="F703" i="4" s="1"/>
  <c r="G703" i="4" s="1"/>
  <c r="H703" i="4" s="1"/>
  <c r="C700" i="4"/>
  <c r="D700" i="4" s="1"/>
  <c r="E700" i="4" s="1"/>
  <c r="F700" i="4" s="1"/>
  <c r="G700" i="4" s="1"/>
  <c r="H700" i="4" s="1"/>
  <c r="C697" i="4"/>
  <c r="C694" i="4"/>
  <c r="C691" i="4"/>
  <c r="D691" i="4" s="1"/>
  <c r="E691" i="4" s="1"/>
  <c r="F691" i="4" s="1"/>
  <c r="G691" i="4" s="1"/>
  <c r="H691" i="4" s="1"/>
  <c r="C688" i="4"/>
  <c r="C685" i="4"/>
  <c r="C682" i="4"/>
  <c r="C679" i="4"/>
  <c r="D679" i="4" s="1"/>
  <c r="E679" i="4" s="1"/>
  <c r="F679" i="4" s="1"/>
  <c r="G679" i="4" s="1"/>
  <c r="H679" i="4" s="1"/>
  <c r="C676" i="4"/>
  <c r="C673" i="4"/>
  <c r="D673" i="4" s="1"/>
  <c r="E673" i="4" s="1"/>
  <c r="F673" i="4" s="1"/>
  <c r="G673" i="4" s="1"/>
  <c r="H673" i="4" s="1"/>
  <c r="C670" i="4"/>
  <c r="D670" i="4" s="1"/>
  <c r="E670" i="4" s="1"/>
  <c r="F670" i="4" s="1"/>
  <c r="G670" i="4" s="1"/>
  <c r="H670" i="4" s="1"/>
  <c r="C667" i="4"/>
  <c r="D667" i="4" s="1"/>
  <c r="E667" i="4" s="1"/>
  <c r="F667" i="4" s="1"/>
  <c r="G667" i="4" s="1"/>
  <c r="H667" i="4" s="1"/>
  <c r="C664" i="4"/>
  <c r="D664" i="4" s="1"/>
  <c r="E664" i="4" s="1"/>
  <c r="F664" i="4" s="1"/>
  <c r="G664" i="4" s="1"/>
  <c r="H664" i="4" s="1"/>
  <c r="C661" i="4"/>
  <c r="C658" i="4"/>
  <c r="C655" i="4"/>
  <c r="C652" i="4"/>
  <c r="C649" i="4"/>
  <c r="C646" i="4"/>
  <c r="C643" i="4"/>
  <c r="D643" i="4" s="1"/>
  <c r="E643" i="4" s="1"/>
  <c r="F643" i="4" s="1"/>
  <c r="G643" i="4" s="1"/>
  <c r="H643" i="4" s="1"/>
  <c r="C640" i="4"/>
  <c r="D640" i="4" s="1"/>
  <c r="E640" i="4" s="1"/>
  <c r="F640" i="4" s="1"/>
  <c r="G640" i="4" s="1"/>
  <c r="H640" i="4" s="1"/>
  <c r="C637" i="4"/>
  <c r="D637" i="4" s="1"/>
  <c r="E637" i="4" s="1"/>
  <c r="F637" i="4" s="1"/>
  <c r="G637" i="4" s="1"/>
  <c r="H637" i="4" s="1"/>
  <c r="C634" i="4"/>
  <c r="D634" i="4" s="1"/>
  <c r="E634" i="4" s="1"/>
  <c r="F634" i="4" s="1"/>
  <c r="G634" i="4" s="1"/>
  <c r="H634" i="4" s="1"/>
  <c r="C631" i="4"/>
  <c r="D631" i="4" s="1"/>
  <c r="E631" i="4" s="1"/>
  <c r="F631" i="4" s="1"/>
  <c r="G631" i="4" s="1"/>
  <c r="H631" i="4" s="1"/>
  <c r="C628" i="4"/>
  <c r="C625" i="4"/>
  <c r="C622" i="4"/>
  <c r="C619" i="4"/>
  <c r="C616" i="4"/>
  <c r="C1103" i="4"/>
  <c r="C1082" i="4"/>
  <c r="C956" i="4"/>
  <c r="D956" i="4" s="1"/>
  <c r="E956" i="4" s="1"/>
  <c r="F956" i="4" s="1"/>
  <c r="G956" i="4" s="1"/>
  <c r="H956" i="4" s="1"/>
  <c r="C934" i="4"/>
  <c r="C882" i="4"/>
  <c r="D882" i="4" s="1"/>
  <c r="E882" i="4" s="1"/>
  <c r="F882" i="4" s="1"/>
  <c r="G882" i="4" s="1"/>
  <c r="H882" i="4" s="1"/>
  <c r="C847" i="4"/>
  <c r="D847" i="4" s="1"/>
  <c r="E847" i="4" s="1"/>
  <c r="F847" i="4" s="1"/>
  <c r="G847" i="4" s="1"/>
  <c r="H847" i="4" s="1"/>
  <c r="C829" i="4"/>
  <c r="D829" i="4" s="1"/>
  <c r="E829" i="4" s="1"/>
  <c r="F829" i="4" s="1"/>
  <c r="G829" i="4" s="1"/>
  <c r="H829" i="4" s="1"/>
  <c r="C808" i="4"/>
  <c r="D808" i="4" s="1"/>
  <c r="E808" i="4" s="1"/>
  <c r="F808" i="4" s="1"/>
  <c r="G808" i="4" s="1"/>
  <c r="H808" i="4" s="1"/>
  <c r="C1015" i="4"/>
  <c r="C940" i="4"/>
  <c r="D940" i="4" s="1"/>
  <c r="E940" i="4" s="1"/>
  <c r="F940" i="4" s="1"/>
  <c r="G940" i="4" s="1"/>
  <c r="H940" i="4" s="1"/>
  <c r="C922" i="4"/>
  <c r="C894" i="4"/>
  <c r="C805" i="4"/>
  <c r="C613" i="4"/>
  <c r="C609" i="4"/>
  <c r="D609" i="4" s="1"/>
  <c r="E609" i="4" s="1"/>
  <c r="F609" i="4" s="1"/>
  <c r="G609" i="4" s="1"/>
  <c r="H609" i="4" s="1"/>
  <c r="C605" i="4"/>
  <c r="D605" i="4" s="1"/>
  <c r="E605" i="4" s="1"/>
  <c r="F605" i="4" s="1"/>
  <c r="G605" i="4" s="1"/>
  <c r="H605" i="4" s="1"/>
  <c r="C601" i="4"/>
  <c r="D601" i="4" s="1"/>
  <c r="E601" i="4" s="1"/>
  <c r="F601" i="4" s="1"/>
  <c r="G601" i="4" s="1"/>
  <c r="H601" i="4" s="1"/>
  <c r="C581" i="4"/>
  <c r="C569" i="4"/>
  <c r="D569" i="4" s="1"/>
  <c r="E569" i="4" s="1"/>
  <c r="F569" i="4" s="1"/>
  <c r="G569" i="4" s="1"/>
  <c r="H569" i="4" s="1"/>
  <c r="C557" i="4"/>
  <c r="C545" i="4"/>
  <c r="C533" i="4"/>
  <c r="C521" i="4"/>
  <c r="C1348" i="4"/>
  <c r="C1051" i="4"/>
  <c r="C927" i="4"/>
  <c r="C911" i="4"/>
  <c r="D911" i="4" s="1"/>
  <c r="E911" i="4" s="1"/>
  <c r="F911" i="4" s="1"/>
  <c r="G911" i="4" s="1"/>
  <c r="H911" i="4" s="1"/>
  <c r="C906" i="4"/>
  <c r="C850" i="4"/>
  <c r="D850" i="4" s="1"/>
  <c r="E850" i="4" s="1"/>
  <c r="F850" i="4" s="1"/>
  <c r="G850" i="4" s="1"/>
  <c r="H850" i="4" s="1"/>
  <c r="C832" i="4"/>
  <c r="D832" i="4" s="1"/>
  <c r="E832" i="4" s="1"/>
  <c r="F832" i="4" s="1"/>
  <c r="G832" i="4" s="1"/>
  <c r="H832" i="4" s="1"/>
  <c r="C597" i="4"/>
  <c r="D597" i="4" s="1"/>
  <c r="E597" i="4" s="1"/>
  <c r="F597" i="4" s="1"/>
  <c r="G597" i="4" s="1"/>
  <c r="H597" i="4" s="1"/>
  <c r="C591" i="4"/>
  <c r="D591" i="4" s="1"/>
  <c r="E591" i="4" s="1"/>
  <c r="F591" i="4" s="1"/>
  <c r="G591" i="4" s="1"/>
  <c r="H591" i="4" s="1"/>
  <c r="C582" i="4"/>
  <c r="C570" i="4"/>
  <c r="C558" i="4"/>
  <c r="C546" i="4"/>
  <c r="C534" i="4"/>
  <c r="C522" i="4"/>
  <c r="C1311" i="4"/>
  <c r="D1311" i="4" s="1"/>
  <c r="E1311" i="4" s="1"/>
  <c r="F1311" i="4" s="1"/>
  <c r="G1311" i="4" s="1"/>
  <c r="H1311" i="4" s="1"/>
  <c r="C990" i="4"/>
  <c r="C963" i="4"/>
  <c r="D963" i="4" s="1"/>
  <c r="E963" i="4" s="1"/>
  <c r="F963" i="4" s="1"/>
  <c r="G963" i="4" s="1"/>
  <c r="H963" i="4" s="1"/>
  <c r="C938" i="4"/>
  <c r="D938" i="4" s="1"/>
  <c r="E938" i="4" s="1"/>
  <c r="F938" i="4" s="1"/>
  <c r="G938" i="4" s="1"/>
  <c r="H938" i="4" s="1"/>
  <c r="C932" i="4"/>
  <c r="D932" i="4" s="1"/>
  <c r="E932" i="4" s="1"/>
  <c r="F932" i="4" s="1"/>
  <c r="G932" i="4" s="1"/>
  <c r="H932" i="4" s="1"/>
  <c r="C861" i="4"/>
  <c r="D861" i="4" s="1"/>
  <c r="E861" i="4" s="1"/>
  <c r="F861" i="4" s="1"/>
  <c r="G861" i="4" s="1"/>
  <c r="H861" i="4" s="1"/>
  <c r="C804" i="4"/>
  <c r="C792" i="4"/>
  <c r="C772" i="4"/>
  <c r="C731" i="4"/>
  <c r="C728" i="4"/>
  <c r="C725" i="4"/>
  <c r="C722" i="4"/>
  <c r="D722" i="4" s="1"/>
  <c r="E722" i="4" s="1"/>
  <c r="F722" i="4" s="1"/>
  <c r="G722" i="4" s="1"/>
  <c r="H722" i="4" s="1"/>
  <c r="C719" i="4"/>
  <c r="D719" i="4" s="1"/>
  <c r="E719" i="4" s="1"/>
  <c r="F719" i="4" s="1"/>
  <c r="G719" i="4" s="1"/>
  <c r="H719" i="4" s="1"/>
  <c r="C716" i="4"/>
  <c r="D716" i="4" s="1"/>
  <c r="E716" i="4" s="1"/>
  <c r="F716" i="4" s="1"/>
  <c r="G716" i="4" s="1"/>
  <c r="H716" i="4" s="1"/>
  <c r="C713" i="4"/>
  <c r="D713" i="4" s="1"/>
  <c r="E713" i="4" s="1"/>
  <c r="F713" i="4" s="1"/>
  <c r="G713" i="4" s="1"/>
  <c r="H713" i="4" s="1"/>
  <c r="C710" i="4"/>
  <c r="C707" i="4"/>
  <c r="D707" i="4" s="1"/>
  <c r="E707" i="4" s="1"/>
  <c r="F707" i="4" s="1"/>
  <c r="G707" i="4" s="1"/>
  <c r="H707" i="4" s="1"/>
  <c r="C704" i="4"/>
  <c r="C701" i="4"/>
  <c r="C698" i="4"/>
  <c r="C695" i="4"/>
  <c r="C692" i="4"/>
  <c r="C689" i="4"/>
  <c r="C686" i="4"/>
  <c r="D686" i="4" s="1"/>
  <c r="E686" i="4" s="1"/>
  <c r="F686" i="4" s="1"/>
  <c r="G686" i="4" s="1"/>
  <c r="H686" i="4" s="1"/>
  <c r="C683" i="4"/>
  <c r="D683" i="4" s="1"/>
  <c r="E683" i="4" s="1"/>
  <c r="F683" i="4" s="1"/>
  <c r="G683" i="4" s="1"/>
  <c r="H683" i="4" s="1"/>
  <c r="C680" i="4"/>
  <c r="D680" i="4" s="1"/>
  <c r="E680" i="4" s="1"/>
  <c r="F680" i="4" s="1"/>
  <c r="G680" i="4" s="1"/>
  <c r="H680" i="4" s="1"/>
  <c r="C677" i="4"/>
  <c r="D677" i="4" s="1"/>
  <c r="E677" i="4" s="1"/>
  <c r="F677" i="4" s="1"/>
  <c r="G677" i="4" s="1"/>
  <c r="H677" i="4" s="1"/>
  <c r="C674" i="4"/>
  <c r="D674" i="4" s="1"/>
  <c r="E674" i="4" s="1"/>
  <c r="F674" i="4" s="1"/>
  <c r="G674" i="4" s="1"/>
  <c r="H674" i="4" s="1"/>
  <c r="C671" i="4"/>
  <c r="D671" i="4" s="1"/>
  <c r="E671" i="4" s="1"/>
  <c r="F671" i="4" s="1"/>
  <c r="G671" i="4" s="1"/>
  <c r="H671" i="4" s="1"/>
  <c r="C668" i="4"/>
  <c r="C665" i="4"/>
  <c r="C662" i="4"/>
  <c r="C659" i="4"/>
  <c r="C656" i="4"/>
  <c r="C653" i="4"/>
  <c r="C650" i="4"/>
  <c r="D650" i="4" s="1"/>
  <c r="E650" i="4" s="1"/>
  <c r="F650" i="4" s="1"/>
  <c r="G650" i="4" s="1"/>
  <c r="H650" i="4" s="1"/>
  <c r="C647" i="4"/>
  <c r="D647" i="4" s="1"/>
  <c r="E647" i="4" s="1"/>
  <c r="F647" i="4" s="1"/>
  <c r="G647" i="4" s="1"/>
  <c r="H647" i="4" s="1"/>
  <c r="C644" i="4"/>
  <c r="D644" i="4" s="1"/>
  <c r="E644" i="4" s="1"/>
  <c r="F644" i="4" s="1"/>
  <c r="G644" i="4" s="1"/>
  <c r="H644" i="4" s="1"/>
  <c r="C641" i="4"/>
  <c r="D641" i="4" s="1"/>
  <c r="E641" i="4" s="1"/>
  <c r="F641" i="4" s="1"/>
  <c r="G641" i="4" s="1"/>
  <c r="H641" i="4" s="1"/>
  <c r="C638" i="4"/>
  <c r="C635" i="4"/>
  <c r="D635" i="4" s="1"/>
  <c r="E635" i="4" s="1"/>
  <c r="F635" i="4" s="1"/>
  <c r="G635" i="4" s="1"/>
  <c r="H635" i="4" s="1"/>
  <c r="C632" i="4"/>
  <c r="C629" i="4"/>
  <c r="C626" i="4"/>
  <c r="C623" i="4"/>
  <c r="C620" i="4"/>
  <c r="C617" i="4"/>
  <c r="C583" i="4"/>
  <c r="C571" i="4"/>
  <c r="C559" i="4"/>
  <c r="D559" i="4" s="1"/>
  <c r="E559" i="4" s="1"/>
  <c r="F559" i="4" s="1"/>
  <c r="G559" i="4" s="1"/>
  <c r="H559" i="4" s="1"/>
  <c r="C547" i="4"/>
  <c r="C535" i="4"/>
  <c r="C1305" i="4"/>
  <c r="D1305" i="4" s="1"/>
  <c r="E1305" i="4" s="1"/>
  <c r="F1305" i="4" s="1"/>
  <c r="G1305" i="4" s="1"/>
  <c r="H1305" i="4" s="1"/>
  <c r="C1096" i="4"/>
  <c r="C1062" i="4"/>
  <c r="C920" i="4"/>
  <c r="C915" i="4"/>
  <c r="C873" i="4"/>
  <c r="C860" i="4"/>
  <c r="C853" i="4"/>
  <c r="D853" i="4" s="1"/>
  <c r="E853" i="4" s="1"/>
  <c r="F853" i="4" s="1"/>
  <c r="G853" i="4" s="1"/>
  <c r="H853" i="4" s="1"/>
  <c r="C835" i="4"/>
  <c r="D835" i="4" s="1"/>
  <c r="E835" i="4" s="1"/>
  <c r="F835" i="4" s="1"/>
  <c r="G835" i="4" s="1"/>
  <c r="H835" i="4" s="1"/>
  <c r="C817" i="4"/>
  <c r="D817" i="4" s="1"/>
  <c r="E817" i="4" s="1"/>
  <c r="F817" i="4" s="1"/>
  <c r="G817" i="4" s="1"/>
  <c r="H817" i="4" s="1"/>
  <c r="C801" i="4"/>
  <c r="D801" i="4" s="1"/>
  <c r="E801" i="4" s="1"/>
  <c r="F801" i="4" s="1"/>
  <c r="G801" i="4" s="1"/>
  <c r="H801" i="4" s="1"/>
  <c r="C786" i="4"/>
  <c r="D786" i="4" s="1"/>
  <c r="E786" i="4" s="1"/>
  <c r="F786" i="4" s="1"/>
  <c r="G786" i="4" s="1"/>
  <c r="H786" i="4" s="1"/>
  <c r="C614" i="4"/>
  <c r="D614" i="4" s="1"/>
  <c r="E614" i="4" s="1"/>
  <c r="F614" i="4" s="1"/>
  <c r="G614" i="4" s="1"/>
  <c r="H614" i="4" s="1"/>
  <c r="C610" i="4"/>
  <c r="C606" i="4"/>
  <c r="D606" i="4" s="1"/>
  <c r="E606" i="4" s="1"/>
  <c r="F606" i="4" s="1"/>
  <c r="G606" i="4" s="1"/>
  <c r="H606" i="4" s="1"/>
  <c r="C602" i="4"/>
  <c r="C1046" i="4"/>
  <c r="C937" i="4"/>
  <c r="C897" i="4"/>
  <c r="C884" i="4"/>
  <c r="D884" i="4" s="1"/>
  <c r="E884" i="4" s="1"/>
  <c r="F884" i="4" s="1"/>
  <c r="G884" i="4" s="1"/>
  <c r="H884" i="4" s="1"/>
  <c r="C868" i="4"/>
  <c r="C856" i="4"/>
  <c r="D856" i="4" s="1"/>
  <c r="E856" i="4" s="1"/>
  <c r="F856" i="4" s="1"/>
  <c r="G856" i="4" s="1"/>
  <c r="H856" i="4" s="1"/>
  <c r="C838" i="4"/>
  <c r="D838" i="4" s="1"/>
  <c r="E838" i="4" s="1"/>
  <c r="F838" i="4" s="1"/>
  <c r="G838" i="4" s="1"/>
  <c r="H838" i="4" s="1"/>
  <c r="C820" i="4"/>
  <c r="D820" i="4" s="1"/>
  <c r="E820" i="4" s="1"/>
  <c r="F820" i="4" s="1"/>
  <c r="G820" i="4" s="1"/>
  <c r="H820" i="4" s="1"/>
  <c r="C816" i="4"/>
  <c r="C800" i="4"/>
  <c r="C791" i="4"/>
  <c r="C780" i="4"/>
  <c r="C567" i="4"/>
  <c r="C514" i="4"/>
  <c r="C1274" i="4"/>
  <c r="C996" i="4"/>
  <c r="D996" i="4" s="1"/>
  <c r="E996" i="4" s="1"/>
  <c r="F996" i="4" s="1"/>
  <c r="G996" i="4" s="1"/>
  <c r="H996" i="4" s="1"/>
  <c r="C909" i="4"/>
  <c r="C726" i="4"/>
  <c r="D726" i="4" s="1"/>
  <c r="E726" i="4" s="1"/>
  <c r="F726" i="4" s="1"/>
  <c r="G726" i="4" s="1"/>
  <c r="H726" i="4" s="1"/>
  <c r="C720" i="4"/>
  <c r="D720" i="4" s="1"/>
  <c r="E720" i="4" s="1"/>
  <c r="F720" i="4" s="1"/>
  <c r="G720" i="4" s="1"/>
  <c r="H720" i="4" s="1"/>
  <c r="C714" i="4"/>
  <c r="C708" i="4"/>
  <c r="D708" i="4" s="1"/>
  <c r="E708" i="4" s="1"/>
  <c r="F708" i="4" s="1"/>
  <c r="G708" i="4" s="1"/>
  <c r="H708" i="4" s="1"/>
  <c r="C702" i="4"/>
  <c r="C696" i="4"/>
  <c r="C690" i="4"/>
  <c r="C684" i="4"/>
  <c r="C678" i="4"/>
  <c r="C672" i="4"/>
  <c r="C666" i="4"/>
  <c r="C660" i="4"/>
  <c r="C654" i="4"/>
  <c r="D654" i="4" s="1"/>
  <c r="E654" i="4" s="1"/>
  <c r="F654" i="4" s="1"/>
  <c r="G654" i="4" s="1"/>
  <c r="H654" i="4" s="1"/>
  <c r="C648" i="4"/>
  <c r="D648" i="4" s="1"/>
  <c r="E648" i="4" s="1"/>
  <c r="F648" i="4" s="1"/>
  <c r="G648" i="4" s="1"/>
  <c r="H648" i="4" s="1"/>
  <c r="C642" i="4"/>
  <c r="D642" i="4" s="1"/>
  <c r="E642" i="4" s="1"/>
  <c r="F642" i="4" s="1"/>
  <c r="G642" i="4" s="1"/>
  <c r="H642" i="4" s="1"/>
  <c r="C636" i="4"/>
  <c r="D636" i="4" s="1"/>
  <c r="E636" i="4" s="1"/>
  <c r="F636" i="4" s="1"/>
  <c r="G636" i="4" s="1"/>
  <c r="H636" i="4" s="1"/>
  <c r="C630" i="4"/>
  <c r="C624" i="4"/>
  <c r="D624" i="4" s="1"/>
  <c r="E624" i="4" s="1"/>
  <c r="F624" i="4" s="1"/>
  <c r="G624" i="4" s="1"/>
  <c r="H624" i="4" s="1"/>
  <c r="C618" i="4"/>
  <c r="C580" i="4"/>
  <c r="C552" i="4"/>
  <c r="C550" i="4"/>
  <c r="C548" i="4"/>
  <c r="D548" i="4" s="1"/>
  <c r="E548" i="4" s="1"/>
  <c r="F548" i="4" s="1"/>
  <c r="G548" i="4" s="1"/>
  <c r="H548" i="4" s="1"/>
  <c r="C531" i="4"/>
  <c r="C526" i="4"/>
  <c r="D526" i="4" s="1"/>
  <c r="E526" i="4" s="1"/>
  <c r="F526" i="4" s="1"/>
  <c r="G526" i="4" s="1"/>
  <c r="H526" i="4" s="1"/>
  <c r="C520" i="4"/>
  <c r="D520" i="4" s="1"/>
  <c r="E520" i="4" s="1"/>
  <c r="F520" i="4" s="1"/>
  <c r="G520" i="4" s="1"/>
  <c r="H520" i="4" s="1"/>
  <c r="C908" i="4"/>
  <c r="D908" i="4" s="1"/>
  <c r="E908" i="4" s="1"/>
  <c r="F908" i="4" s="1"/>
  <c r="G908" i="4" s="1"/>
  <c r="H908" i="4" s="1"/>
  <c r="C892" i="4"/>
  <c r="D892" i="4" s="1"/>
  <c r="E892" i="4" s="1"/>
  <c r="F892" i="4" s="1"/>
  <c r="G892" i="4" s="1"/>
  <c r="H892" i="4" s="1"/>
  <c r="C779" i="4"/>
  <c r="C768" i="4"/>
  <c r="D768" i="4" s="1"/>
  <c r="E768" i="4" s="1"/>
  <c r="F768" i="4" s="1"/>
  <c r="G768" i="4" s="1"/>
  <c r="H768" i="4" s="1"/>
  <c r="C563" i="4"/>
  <c r="C561" i="4"/>
  <c r="C539" i="4"/>
  <c r="C515" i="4"/>
  <c r="C987" i="4"/>
  <c r="C925" i="4"/>
  <c r="C872" i="4"/>
  <c r="D872" i="4" s="1"/>
  <c r="E872" i="4" s="1"/>
  <c r="F872" i="4" s="1"/>
  <c r="G872" i="4" s="1"/>
  <c r="H872" i="4" s="1"/>
  <c r="C576" i="4"/>
  <c r="D576" i="4" s="1"/>
  <c r="E576" i="4" s="1"/>
  <c r="F576" i="4" s="1"/>
  <c r="G576" i="4" s="1"/>
  <c r="H576" i="4" s="1"/>
  <c r="C574" i="4"/>
  <c r="C572" i="4"/>
  <c r="C524" i="4"/>
  <c r="C507" i="4"/>
  <c r="D507" i="4" s="1"/>
  <c r="E507" i="4" s="1"/>
  <c r="F507" i="4" s="1"/>
  <c r="G507" i="4" s="1"/>
  <c r="H507" i="4" s="1"/>
  <c r="C506" i="4"/>
  <c r="C505" i="4"/>
  <c r="C504" i="4"/>
  <c r="C503" i="4"/>
  <c r="C502" i="4"/>
  <c r="D502" i="4" s="1"/>
  <c r="E502" i="4" s="1"/>
  <c r="F502" i="4" s="1"/>
  <c r="G502" i="4" s="1"/>
  <c r="H502" i="4" s="1"/>
  <c r="C501" i="4"/>
  <c r="D501" i="4" s="1"/>
  <c r="E501" i="4" s="1"/>
  <c r="F501" i="4" s="1"/>
  <c r="G501" i="4" s="1"/>
  <c r="H501" i="4" s="1"/>
  <c r="C500" i="4"/>
  <c r="D500" i="4" s="1"/>
  <c r="E500" i="4" s="1"/>
  <c r="F500" i="4" s="1"/>
  <c r="G500" i="4" s="1"/>
  <c r="H500" i="4" s="1"/>
  <c r="C499" i="4"/>
  <c r="D499" i="4" s="1"/>
  <c r="E499" i="4" s="1"/>
  <c r="F499" i="4" s="1"/>
  <c r="G499" i="4" s="1"/>
  <c r="H499" i="4" s="1"/>
  <c r="C498" i="4"/>
  <c r="D498" i="4" s="1"/>
  <c r="E498" i="4" s="1"/>
  <c r="F498" i="4" s="1"/>
  <c r="G498" i="4" s="1"/>
  <c r="H498" i="4" s="1"/>
  <c r="C497" i="4"/>
  <c r="D497" i="4" s="1"/>
  <c r="E497" i="4" s="1"/>
  <c r="F497" i="4" s="1"/>
  <c r="G497" i="4" s="1"/>
  <c r="H497" i="4" s="1"/>
  <c r="C496" i="4"/>
  <c r="C495" i="4"/>
  <c r="C494" i="4"/>
  <c r="C493" i="4"/>
  <c r="C492" i="4"/>
  <c r="C491" i="4"/>
  <c r="C490" i="4"/>
  <c r="C489" i="4"/>
  <c r="C488" i="4"/>
  <c r="D488" i="4" s="1"/>
  <c r="E488" i="4" s="1"/>
  <c r="F488" i="4" s="1"/>
  <c r="G488" i="4" s="1"/>
  <c r="H488" i="4" s="1"/>
  <c r="C487" i="4"/>
  <c r="D487" i="4" s="1"/>
  <c r="E487" i="4" s="1"/>
  <c r="F487" i="4" s="1"/>
  <c r="G487" i="4" s="1"/>
  <c r="H487" i="4" s="1"/>
  <c r="C486" i="4"/>
  <c r="D486" i="4" s="1"/>
  <c r="E486" i="4" s="1"/>
  <c r="F486" i="4" s="1"/>
  <c r="G486" i="4" s="1"/>
  <c r="H486" i="4" s="1"/>
  <c r="C485" i="4"/>
  <c r="D485" i="4" s="1"/>
  <c r="E485" i="4" s="1"/>
  <c r="F485" i="4" s="1"/>
  <c r="G485" i="4" s="1"/>
  <c r="H485" i="4" s="1"/>
  <c r="C484" i="4"/>
  <c r="C483" i="4"/>
  <c r="C482" i="4"/>
  <c r="C481" i="4"/>
  <c r="C480" i="4"/>
  <c r="C479" i="4"/>
  <c r="C478" i="4"/>
  <c r="C477" i="4"/>
  <c r="C476" i="4"/>
  <c r="D476" i="4" s="1"/>
  <c r="E476" i="4" s="1"/>
  <c r="F476" i="4" s="1"/>
  <c r="G476" i="4" s="1"/>
  <c r="H476" i="4" s="1"/>
  <c r="C475" i="4"/>
  <c r="D475" i="4" s="1"/>
  <c r="E475" i="4" s="1"/>
  <c r="F475" i="4" s="1"/>
  <c r="G475" i="4" s="1"/>
  <c r="H475" i="4" s="1"/>
  <c r="C474" i="4"/>
  <c r="C473" i="4"/>
  <c r="D473" i="4" s="1"/>
  <c r="E473" i="4" s="1"/>
  <c r="F473" i="4" s="1"/>
  <c r="G473" i="4" s="1"/>
  <c r="H473" i="4" s="1"/>
  <c r="C472" i="4"/>
  <c r="C471" i="4"/>
  <c r="D471" i="4" s="1"/>
  <c r="E471" i="4" s="1"/>
  <c r="F471" i="4" s="1"/>
  <c r="G471" i="4" s="1"/>
  <c r="H471" i="4" s="1"/>
  <c r="C470" i="4"/>
  <c r="C469" i="4"/>
  <c r="C468" i="4"/>
  <c r="C467" i="4"/>
  <c r="C466" i="4"/>
  <c r="D466" i="4" s="1"/>
  <c r="E466" i="4" s="1"/>
  <c r="F466" i="4" s="1"/>
  <c r="G466" i="4" s="1"/>
  <c r="H466" i="4" s="1"/>
  <c r="C465" i="4"/>
  <c r="C464" i="4"/>
  <c r="D464" i="4" s="1"/>
  <c r="E464" i="4" s="1"/>
  <c r="F464" i="4" s="1"/>
  <c r="G464" i="4" s="1"/>
  <c r="H464" i="4" s="1"/>
  <c r="C463" i="4"/>
  <c r="D463" i="4" s="1"/>
  <c r="E463" i="4" s="1"/>
  <c r="F463" i="4" s="1"/>
  <c r="G463" i="4" s="1"/>
  <c r="H463" i="4" s="1"/>
  <c r="C462" i="4"/>
  <c r="D462" i="4" s="1"/>
  <c r="E462" i="4" s="1"/>
  <c r="F462" i="4" s="1"/>
  <c r="G462" i="4" s="1"/>
  <c r="H462" i="4" s="1"/>
  <c r="C461" i="4"/>
  <c r="D461" i="4" s="1"/>
  <c r="E461" i="4" s="1"/>
  <c r="F461" i="4" s="1"/>
  <c r="G461" i="4" s="1"/>
  <c r="H461" i="4" s="1"/>
  <c r="C460" i="4"/>
  <c r="C459" i="4"/>
  <c r="C458" i="4"/>
  <c r="C457" i="4"/>
  <c r="C456" i="4"/>
  <c r="C455" i="4"/>
  <c r="C454" i="4"/>
  <c r="D454" i="4" s="1"/>
  <c r="E454" i="4" s="1"/>
  <c r="F454" i="4" s="1"/>
  <c r="G454" i="4" s="1"/>
  <c r="H454" i="4" s="1"/>
  <c r="C453" i="4"/>
  <c r="C452" i="4"/>
  <c r="D452" i="4" s="1"/>
  <c r="E452" i="4" s="1"/>
  <c r="F452" i="4" s="1"/>
  <c r="G452" i="4" s="1"/>
  <c r="H452" i="4" s="1"/>
  <c r="C451" i="4"/>
  <c r="D451" i="4" s="1"/>
  <c r="E451" i="4" s="1"/>
  <c r="F451" i="4" s="1"/>
  <c r="G451" i="4" s="1"/>
  <c r="H451" i="4" s="1"/>
  <c r="C450" i="4"/>
  <c r="D450" i="4" s="1"/>
  <c r="E450" i="4" s="1"/>
  <c r="F450" i="4" s="1"/>
  <c r="G450" i="4" s="1"/>
  <c r="H450" i="4" s="1"/>
  <c r="C449" i="4"/>
  <c r="D449" i="4" s="1"/>
  <c r="E449" i="4" s="1"/>
  <c r="F449" i="4" s="1"/>
  <c r="G449" i="4" s="1"/>
  <c r="H449" i="4" s="1"/>
  <c r="C448" i="4"/>
  <c r="C447" i="4"/>
  <c r="C446" i="4"/>
  <c r="C445" i="4"/>
  <c r="C444" i="4"/>
  <c r="C443" i="4"/>
  <c r="C442" i="4"/>
  <c r="C441" i="4"/>
  <c r="C440" i="4"/>
  <c r="D440" i="4" s="1"/>
  <c r="E440" i="4" s="1"/>
  <c r="F440" i="4" s="1"/>
  <c r="G440" i="4" s="1"/>
  <c r="H440" i="4" s="1"/>
  <c r="C439" i="4"/>
  <c r="D439" i="4" s="1"/>
  <c r="E439" i="4" s="1"/>
  <c r="F439" i="4" s="1"/>
  <c r="G439" i="4" s="1"/>
  <c r="H439" i="4" s="1"/>
  <c r="C438" i="4"/>
  <c r="D438" i="4" s="1"/>
  <c r="E438" i="4" s="1"/>
  <c r="F438" i="4" s="1"/>
  <c r="G438" i="4" s="1"/>
  <c r="H438" i="4" s="1"/>
  <c r="C437" i="4"/>
  <c r="D437" i="4" s="1"/>
  <c r="E437" i="4" s="1"/>
  <c r="F437" i="4" s="1"/>
  <c r="G437" i="4" s="1"/>
  <c r="H437" i="4" s="1"/>
  <c r="C436" i="4"/>
  <c r="C435" i="4"/>
  <c r="C434" i="4"/>
  <c r="C433" i="4"/>
  <c r="C432" i="4"/>
  <c r="C431" i="4"/>
  <c r="C430" i="4"/>
  <c r="D430" i="4" s="1"/>
  <c r="E430" i="4" s="1"/>
  <c r="F430" i="4" s="1"/>
  <c r="G430" i="4" s="1"/>
  <c r="H430" i="4" s="1"/>
  <c r="C429" i="4"/>
  <c r="C428" i="4"/>
  <c r="D428" i="4" s="1"/>
  <c r="E428" i="4" s="1"/>
  <c r="F428" i="4" s="1"/>
  <c r="G428" i="4" s="1"/>
  <c r="H428" i="4" s="1"/>
  <c r="C427" i="4"/>
  <c r="D427" i="4" s="1"/>
  <c r="E427" i="4" s="1"/>
  <c r="F427" i="4" s="1"/>
  <c r="G427" i="4" s="1"/>
  <c r="H427" i="4" s="1"/>
  <c r="C426" i="4"/>
  <c r="D426" i="4" s="1"/>
  <c r="E426" i="4" s="1"/>
  <c r="F426" i="4" s="1"/>
  <c r="G426" i="4" s="1"/>
  <c r="H426" i="4" s="1"/>
  <c r="C425" i="4"/>
  <c r="D425" i="4" s="1"/>
  <c r="E425" i="4" s="1"/>
  <c r="F425" i="4" s="1"/>
  <c r="G425" i="4" s="1"/>
  <c r="H425" i="4" s="1"/>
  <c r="C424" i="4"/>
  <c r="C423" i="4"/>
  <c r="C422" i="4"/>
  <c r="C421" i="4"/>
  <c r="C420" i="4"/>
  <c r="C419" i="4"/>
  <c r="C418" i="4"/>
  <c r="C417" i="4"/>
  <c r="C416" i="4"/>
  <c r="D416" i="4" s="1"/>
  <c r="E416" i="4" s="1"/>
  <c r="F416" i="4" s="1"/>
  <c r="G416" i="4" s="1"/>
  <c r="H416" i="4" s="1"/>
  <c r="C415" i="4"/>
  <c r="D415" i="4" s="1"/>
  <c r="E415" i="4" s="1"/>
  <c r="F415" i="4" s="1"/>
  <c r="G415" i="4" s="1"/>
  <c r="H415" i="4" s="1"/>
  <c r="C414" i="4"/>
  <c r="D414" i="4" s="1"/>
  <c r="E414" i="4" s="1"/>
  <c r="F414" i="4" s="1"/>
  <c r="G414" i="4" s="1"/>
  <c r="H414" i="4" s="1"/>
  <c r="C413" i="4"/>
  <c r="D413" i="4" s="1"/>
  <c r="E413" i="4" s="1"/>
  <c r="F413" i="4" s="1"/>
  <c r="G413" i="4" s="1"/>
  <c r="H413" i="4" s="1"/>
  <c r="C412" i="4"/>
  <c r="C411" i="4"/>
  <c r="C410" i="4"/>
  <c r="C409" i="4"/>
  <c r="C408" i="4"/>
  <c r="C407" i="4"/>
  <c r="C406" i="4"/>
  <c r="C405" i="4"/>
  <c r="C404" i="4"/>
  <c r="D404" i="4" s="1"/>
  <c r="E404" i="4" s="1"/>
  <c r="F404" i="4" s="1"/>
  <c r="G404" i="4" s="1"/>
  <c r="H404" i="4" s="1"/>
  <c r="C403" i="4"/>
  <c r="C402" i="4"/>
  <c r="D402" i="4" s="1"/>
  <c r="E402" i="4" s="1"/>
  <c r="F402" i="4" s="1"/>
  <c r="G402" i="4" s="1"/>
  <c r="H402" i="4" s="1"/>
  <c r="C401" i="4"/>
  <c r="D401" i="4" s="1"/>
  <c r="E401" i="4" s="1"/>
  <c r="F401" i="4" s="1"/>
  <c r="G401" i="4" s="1"/>
  <c r="H401" i="4" s="1"/>
  <c r="C400" i="4"/>
  <c r="C399" i="4"/>
  <c r="D399" i="4" s="1"/>
  <c r="E399" i="4" s="1"/>
  <c r="F399" i="4" s="1"/>
  <c r="G399" i="4" s="1"/>
  <c r="H399" i="4" s="1"/>
  <c r="C398" i="4"/>
  <c r="C397" i="4"/>
  <c r="C396" i="4"/>
  <c r="C395" i="4"/>
  <c r="C394" i="4"/>
  <c r="D394" i="4" s="1"/>
  <c r="E394" i="4" s="1"/>
  <c r="F394" i="4" s="1"/>
  <c r="G394" i="4" s="1"/>
  <c r="H394" i="4" s="1"/>
  <c r="C393" i="4"/>
  <c r="C392" i="4"/>
  <c r="D392" i="4" s="1"/>
  <c r="E392" i="4" s="1"/>
  <c r="F392" i="4" s="1"/>
  <c r="G392" i="4" s="1"/>
  <c r="H392" i="4" s="1"/>
  <c r="C391" i="4"/>
  <c r="D391" i="4" s="1"/>
  <c r="E391" i="4" s="1"/>
  <c r="F391" i="4" s="1"/>
  <c r="G391" i="4" s="1"/>
  <c r="H391" i="4" s="1"/>
  <c r="C390" i="4"/>
  <c r="C389" i="4"/>
  <c r="D389" i="4" s="1"/>
  <c r="E389" i="4" s="1"/>
  <c r="F389" i="4" s="1"/>
  <c r="G389" i="4" s="1"/>
  <c r="H389" i="4" s="1"/>
  <c r="C388" i="4"/>
  <c r="C387" i="4"/>
  <c r="C386" i="4"/>
  <c r="C385" i="4"/>
  <c r="C384" i="4"/>
  <c r="C383" i="4"/>
  <c r="C382" i="4"/>
  <c r="C381" i="4"/>
  <c r="D381" i="4" s="1"/>
  <c r="E381" i="4" s="1"/>
  <c r="F381" i="4" s="1"/>
  <c r="G381" i="4" s="1"/>
  <c r="H381" i="4" s="1"/>
  <c r="C380" i="4"/>
  <c r="D380" i="4" s="1"/>
  <c r="E380" i="4" s="1"/>
  <c r="F380" i="4" s="1"/>
  <c r="G380" i="4" s="1"/>
  <c r="H380" i="4" s="1"/>
  <c r="C379" i="4"/>
  <c r="D379" i="4" s="1"/>
  <c r="E379" i="4" s="1"/>
  <c r="F379" i="4" s="1"/>
  <c r="G379" i="4" s="1"/>
  <c r="H379" i="4" s="1"/>
  <c r="C378" i="4"/>
  <c r="D378" i="4" s="1"/>
  <c r="E378" i="4" s="1"/>
  <c r="F378" i="4" s="1"/>
  <c r="G378" i="4" s="1"/>
  <c r="H378" i="4" s="1"/>
  <c r="C377" i="4"/>
  <c r="D377" i="4" s="1"/>
  <c r="E377" i="4" s="1"/>
  <c r="F377" i="4" s="1"/>
  <c r="G377" i="4" s="1"/>
  <c r="H377" i="4" s="1"/>
  <c r="C376" i="4"/>
  <c r="C375" i="4"/>
  <c r="C374" i="4"/>
  <c r="C373" i="4"/>
  <c r="C372" i="4"/>
  <c r="C371" i="4"/>
  <c r="C370" i="4"/>
  <c r="C369" i="4"/>
  <c r="C368" i="4"/>
  <c r="D368" i="4" s="1"/>
  <c r="E368" i="4" s="1"/>
  <c r="F368" i="4" s="1"/>
  <c r="G368" i="4" s="1"/>
  <c r="H368" i="4" s="1"/>
  <c r="C367" i="4"/>
  <c r="D367" i="4" s="1"/>
  <c r="E367" i="4" s="1"/>
  <c r="F367" i="4" s="1"/>
  <c r="G367" i="4" s="1"/>
  <c r="H367" i="4" s="1"/>
  <c r="C366" i="4"/>
  <c r="D366" i="4" s="1"/>
  <c r="E366" i="4" s="1"/>
  <c r="F366" i="4" s="1"/>
  <c r="G366" i="4" s="1"/>
  <c r="H366" i="4" s="1"/>
  <c r="C365" i="4"/>
  <c r="D365" i="4" s="1"/>
  <c r="E365" i="4" s="1"/>
  <c r="F365" i="4" s="1"/>
  <c r="G365" i="4" s="1"/>
  <c r="H365" i="4" s="1"/>
  <c r="C364" i="4"/>
  <c r="C363" i="4"/>
  <c r="D363" i="4" s="1"/>
  <c r="E363" i="4" s="1"/>
  <c r="F363" i="4" s="1"/>
  <c r="G363" i="4" s="1"/>
  <c r="H363" i="4" s="1"/>
  <c r="C362" i="4"/>
  <c r="C361" i="4"/>
  <c r="C360" i="4"/>
  <c r="C359" i="4"/>
  <c r="C358" i="4"/>
  <c r="D358" i="4" s="1"/>
  <c r="E358" i="4" s="1"/>
  <c r="F358" i="4" s="1"/>
  <c r="G358" i="4" s="1"/>
  <c r="H358" i="4" s="1"/>
  <c r="C357" i="4"/>
  <c r="C356" i="4"/>
  <c r="D356" i="4" s="1"/>
  <c r="E356" i="4" s="1"/>
  <c r="F356" i="4" s="1"/>
  <c r="G356" i="4" s="1"/>
  <c r="H356" i="4" s="1"/>
  <c r="C355" i="4"/>
  <c r="D355" i="4" s="1"/>
  <c r="E355" i="4" s="1"/>
  <c r="F355" i="4" s="1"/>
  <c r="G355" i="4" s="1"/>
  <c r="H355" i="4" s="1"/>
  <c r="C354" i="4"/>
  <c r="D354" i="4" s="1"/>
  <c r="E354" i="4" s="1"/>
  <c r="F354" i="4" s="1"/>
  <c r="G354" i="4" s="1"/>
  <c r="H354" i="4" s="1"/>
  <c r="C353" i="4"/>
  <c r="D353" i="4" s="1"/>
  <c r="E353" i="4" s="1"/>
  <c r="F353" i="4" s="1"/>
  <c r="G353" i="4" s="1"/>
  <c r="H353" i="4" s="1"/>
  <c r="C352" i="4"/>
  <c r="C351" i="4"/>
  <c r="C350" i="4"/>
  <c r="C349" i="4"/>
  <c r="C348" i="4"/>
  <c r="C347" i="4"/>
  <c r="C346" i="4"/>
  <c r="D346" i="4" s="1"/>
  <c r="E346" i="4" s="1"/>
  <c r="F346" i="4" s="1"/>
  <c r="G346" i="4" s="1"/>
  <c r="H346" i="4" s="1"/>
  <c r="C345" i="4"/>
  <c r="C344" i="4"/>
  <c r="D344" i="4" s="1"/>
  <c r="E344" i="4" s="1"/>
  <c r="F344" i="4" s="1"/>
  <c r="G344" i="4" s="1"/>
  <c r="H344" i="4" s="1"/>
  <c r="C343" i="4"/>
  <c r="D343" i="4" s="1"/>
  <c r="E343" i="4" s="1"/>
  <c r="F343" i="4" s="1"/>
  <c r="G343" i="4" s="1"/>
  <c r="H343" i="4" s="1"/>
  <c r="C342" i="4"/>
  <c r="D342" i="4" s="1"/>
  <c r="E342" i="4" s="1"/>
  <c r="F342" i="4" s="1"/>
  <c r="G342" i="4" s="1"/>
  <c r="H342" i="4" s="1"/>
  <c r="C341" i="4"/>
  <c r="D341" i="4" s="1"/>
  <c r="E341" i="4" s="1"/>
  <c r="F341" i="4" s="1"/>
  <c r="G341" i="4" s="1"/>
  <c r="H341" i="4" s="1"/>
  <c r="C340" i="4"/>
  <c r="C339" i="4"/>
  <c r="C338" i="4"/>
  <c r="C337" i="4"/>
  <c r="C336" i="4"/>
  <c r="C335" i="4"/>
  <c r="C334" i="4"/>
  <c r="D334" i="4" s="1"/>
  <c r="E334" i="4" s="1"/>
  <c r="F334" i="4" s="1"/>
  <c r="G334" i="4" s="1"/>
  <c r="H334" i="4" s="1"/>
  <c r="C333" i="4"/>
  <c r="C332" i="4"/>
  <c r="D332" i="4" s="1"/>
  <c r="E332" i="4" s="1"/>
  <c r="F332" i="4" s="1"/>
  <c r="G332" i="4" s="1"/>
  <c r="H332" i="4" s="1"/>
  <c r="C331" i="4"/>
  <c r="C330" i="4"/>
  <c r="C329" i="4"/>
  <c r="D329" i="4" s="1"/>
  <c r="E329" i="4" s="1"/>
  <c r="F329" i="4" s="1"/>
  <c r="G329" i="4" s="1"/>
  <c r="H329" i="4" s="1"/>
  <c r="C328" i="4"/>
  <c r="C327" i="4"/>
  <c r="D327" i="4" s="1"/>
  <c r="E327" i="4" s="1"/>
  <c r="F327" i="4" s="1"/>
  <c r="G327" i="4" s="1"/>
  <c r="H327" i="4" s="1"/>
  <c r="C326" i="4"/>
  <c r="C325" i="4"/>
  <c r="C324" i="4"/>
  <c r="C323" i="4"/>
  <c r="C322" i="4"/>
  <c r="D322" i="4" s="1"/>
  <c r="E322" i="4" s="1"/>
  <c r="F322" i="4" s="1"/>
  <c r="G322" i="4" s="1"/>
  <c r="H322" i="4" s="1"/>
  <c r="C321" i="4"/>
  <c r="C320" i="4"/>
  <c r="D320" i="4" s="1"/>
  <c r="E320" i="4" s="1"/>
  <c r="F320" i="4" s="1"/>
  <c r="G320" i="4" s="1"/>
  <c r="H320" i="4" s="1"/>
  <c r="C319" i="4"/>
  <c r="D319" i="4" s="1"/>
  <c r="E319" i="4" s="1"/>
  <c r="F319" i="4" s="1"/>
  <c r="G319" i="4" s="1"/>
  <c r="H319" i="4" s="1"/>
  <c r="C318" i="4"/>
  <c r="C317" i="4"/>
  <c r="D317" i="4" s="1"/>
  <c r="E317" i="4" s="1"/>
  <c r="F317" i="4" s="1"/>
  <c r="G317" i="4" s="1"/>
  <c r="H317" i="4" s="1"/>
  <c r="C316" i="4"/>
  <c r="C315" i="4"/>
  <c r="C314" i="4"/>
  <c r="C313" i="4"/>
  <c r="C312" i="4"/>
  <c r="C311" i="4"/>
  <c r="C310" i="4"/>
  <c r="D310" i="4" s="1"/>
  <c r="E310" i="4" s="1"/>
  <c r="F310" i="4" s="1"/>
  <c r="G310" i="4" s="1"/>
  <c r="H310" i="4" s="1"/>
  <c r="C309" i="4"/>
  <c r="C308" i="4"/>
  <c r="D308" i="4" s="1"/>
  <c r="E308" i="4" s="1"/>
  <c r="F308" i="4" s="1"/>
  <c r="G308" i="4" s="1"/>
  <c r="H308" i="4" s="1"/>
  <c r="C307" i="4"/>
  <c r="D307" i="4" s="1"/>
  <c r="E307" i="4" s="1"/>
  <c r="F307" i="4" s="1"/>
  <c r="G307" i="4" s="1"/>
  <c r="H307" i="4" s="1"/>
  <c r="C306" i="4"/>
  <c r="D306" i="4" s="1"/>
  <c r="E306" i="4" s="1"/>
  <c r="F306" i="4" s="1"/>
  <c r="G306" i="4" s="1"/>
  <c r="H306" i="4" s="1"/>
  <c r="C305" i="4"/>
  <c r="D305" i="4" s="1"/>
  <c r="E305" i="4" s="1"/>
  <c r="F305" i="4" s="1"/>
  <c r="G305" i="4" s="1"/>
  <c r="H305" i="4" s="1"/>
  <c r="C304" i="4"/>
  <c r="C303" i="4"/>
  <c r="C302" i="4"/>
  <c r="C301" i="4"/>
  <c r="C300" i="4"/>
  <c r="C299" i="4"/>
  <c r="C298" i="4"/>
  <c r="D298" i="4" s="1"/>
  <c r="E298" i="4" s="1"/>
  <c r="F298" i="4" s="1"/>
  <c r="G298" i="4" s="1"/>
  <c r="H298" i="4" s="1"/>
  <c r="C297" i="4"/>
  <c r="C813" i="4"/>
  <c r="D813" i="4" s="1"/>
  <c r="E813" i="4" s="1"/>
  <c r="F813" i="4" s="1"/>
  <c r="G813" i="4" s="1"/>
  <c r="H813" i="4" s="1"/>
  <c r="C593" i="4"/>
  <c r="D593" i="4" s="1"/>
  <c r="E593" i="4" s="1"/>
  <c r="F593" i="4" s="1"/>
  <c r="G593" i="4" s="1"/>
  <c r="H593" i="4" s="1"/>
  <c r="C587" i="4"/>
  <c r="D587" i="4" s="1"/>
  <c r="E587" i="4" s="1"/>
  <c r="F587" i="4" s="1"/>
  <c r="G587" i="4" s="1"/>
  <c r="H587" i="4" s="1"/>
  <c r="C585" i="4"/>
  <c r="C544" i="4"/>
  <c r="C537" i="4"/>
  <c r="C516" i="4"/>
  <c r="C508" i="4"/>
  <c r="C1089" i="4"/>
  <c r="C1032" i="4"/>
  <c r="C841" i="4"/>
  <c r="C555" i="4"/>
  <c r="D555" i="4" s="1"/>
  <c r="E555" i="4" s="1"/>
  <c r="F555" i="4" s="1"/>
  <c r="G555" i="4" s="1"/>
  <c r="H555" i="4" s="1"/>
  <c r="C509" i="4"/>
  <c r="D509" i="4" s="1"/>
  <c r="E509" i="4" s="1"/>
  <c r="F509" i="4" s="1"/>
  <c r="G509" i="4" s="1"/>
  <c r="H509" i="4" s="1"/>
  <c r="C1025" i="4"/>
  <c r="D1025" i="4" s="1"/>
  <c r="E1025" i="4" s="1"/>
  <c r="F1025" i="4" s="1"/>
  <c r="G1025" i="4" s="1"/>
  <c r="H1025" i="4" s="1"/>
  <c r="C944" i="4"/>
  <c r="D944" i="4" s="1"/>
  <c r="E944" i="4" s="1"/>
  <c r="F944" i="4" s="1"/>
  <c r="G944" i="4" s="1"/>
  <c r="H944" i="4" s="1"/>
  <c r="C885" i="4"/>
  <c r="D885" i="4" s="1"/>
  <c r="E885" i="4" s="1"/>
  <c r="F885" i="4" s="1"/>
  <c r="G885" i="4" s="1"/>
  <c r="H885" i="4" s="1"/>
  <c r="C611" i="4"/>
  <c r="C607" i="4"/>
  <c r="C603" i="4"/>
  <c r="C568" i="4"/>
  <c r="C532" i="4"/>
  <c r="C527" i="4"/>
  <c r="C510" i="4"/>
  <c r="D510" i="4" s="1"/>
  <c r="E510" i="4" s="1"/>
  <c r="F510" i="4" s="1"/>
  <c r="G510" i="4" s="1"/>
  <c r="H510" i="4" s="1"/>
  <c r="C797" i="4"/>
  <c r="C785" i="4"/>
  <c r="D785" i="4" s="1"/>
  <c r="E785" i="4" s="1"/>
  <c r="F785" i="4" s="1"/>
  <c r="G785" i="4" s="1"/>
  <c r="H785" i="4" s="1"/>
  <c r="C729" i="4"/>
  <c r="D729" i="4" s="1"/>
  <c r="E729" i="4" s="1"/>
  <c r="F729" i="4" s="1"/>
  <c r="G729" i="4" s="1"/>
  <c r="H729" i="4" s="1"/>
  <c r="C723" i="4"/>
  <c r="D723" i="4" s="1"/>
  <c r="E723" i="4" s="1"/>
  <c r="F723" i="4" s="1"/>
  <c r="G723" i="4" s="1"/>
  <c r="H723" i="4" s="1"/>
  <c r="C717" i="4"/>
  <c r="D717" i="4" s="1"/>
  <c r="E717" i="4" s="1"/>
  <c r="F717" i="4" s="1"/>
  <c r="G717" i="4" s="1"/>
  <c r="H717" i="4" s="1"/>
  <c r="C711" i="4"/>
  <c r="C705" i="4"/>
  <c r="C699" i="4"/>
  <c r="C693" i="4"/>
  <c r="C687" i="4"/>
  <c r="C681" i="4"/>
  <c r="C675" i="4"/>
  <c r="C669" i="4"/>
  <c r="C663" i="4"/>
  <c r="D663" i="4" s="1"/>
  <c r="E663" i="4" s="1"/>
  <c r="F663" i="4" s="1"/>
  <c r="G663" i="4" s="1"/>
  <c r="H663" i="4" s="1"/>
  <c r="C657" i="4"/>
  <c r="D657" i="4" s="1"/>
  <c r="E657" i="4" s="1"/>
  <c r="F657" i="4" s="1"/>
  <c r="G657" i="4" s="1"/>
  <c r="H657" i="4" s="1"/>
  <c r="C651" i="4"/>
  <c r="D651" i="4" s="1"/>
  <c r="E651" i="4" s="1"/>
  <c r="F651" i="4" s="1"/>
  <c r="G651" i="4" s="1"/>
  <c r="H651" i="4" s="1"/>
  <c r="C645" i="4"/>
  <c r="D645" i="4" s="1"/>
  <c r="E645" i="4" s="1"/>
  <c r="F645" i="4" s="1"/>
  <c r="G645" i="4" s="1"/>
  <c r="H645" i="4" s="1"/>
  <c r="C639" i="4"/>
  <c r="C633" i="4"/>
  <c r="C627" i="4"/>
  <c r="D627" i="4" s="1"/>
  <c r="E627" i="4" s="1"/>
  <c r="F627" i="4" s="1"/>
  <c r="G627" i="4" s="1"/>
  <c r="H627" i="4" s="1"/>
  <c r="C621" i="4"/>
  <c r="C615" i="4"/>
  <c r="C579" i="4"/>
  <c r="C551" i="4"/>
  <c r="D551" i="4" s="1"/>
  <c r="E551" i="4" s="1"/>
  <c r="F551" i="4" s="1"/>
  <c r="G551" i="4" s="1"/>
  <c r="H551" i="4" s="1"/>
  <c r="C549" i="4"/>
  <c r="C540" i="4"/>
  <c r="D540" i="4" s="1"/>
  <c r="E540" i="4" s="1"/>
  <c r="F540" i="4" s="1"/>
  <c r="G540" i="4" s="1"/>
  <c r="H540" i="4" s="1"/>
  <c r="C518" i="4"/>
  <c r="D518" i="4" s="1"/>
  <c r="E518" i="4" s="1"/>
  <c r="F518" i="4" s="1"/>
  <c r="G518" i="4" s="1"/>
  <c r="H518" i="4" s="1"/>
  <c r="C511" i="4"/>
  <c r="D511" i="4" s="1"/>
  <c r="E511" i="4" s="1"/>
  <c r="F511" i="4" s="1"/>
  <c r="G511" i="4" s="1"/>
  <c r="H511" i="4" s="1"/>
  <c r="C1010" i="4"/>
  <c r="D1010" i="4" s="1"/>
  <c r="E1010" i="4" s="1"/>
  <c r="F1010" i="4" s="1"/>
  <c r="G1010" i="4" s="1"/>
  <c r="H1010" i="4" s="1"/>
  <c r="C592" i="4"/>
  <c r="C575" i="4"/>
  <c r="C573" i="4"/>
  <c r="C538" i="4"/>
  <c r="C519" i="4"/>
  <c r="C943" i="4"/>
  <c r="C530" i="4"/>
  <c r="D530" i="4" s="1"/>
  <c r="E530" i="4" s="1"/>
  <c r="F530" i="4" s="1"/>
  <c r="G530" i="4" s="1"/>
  <c r="H530" i="4" s="1"/>
  <c r="C253" i="4"/>
  <c r="C241" i="4"/>
  <c r="D241" i="4" s="1"/>
  <c r="E241" i="4" s="1"/>
  <c r="F241" i="4" s="1"/>
  <c r="G241" i="4" s="1"/>
  <c r="H241" i="4" s="1"/>
  <c r="C1125" i="4"/>
  <c r="D1125" i="4" s="1"/>
  <c r="E1125" i="4" s="1"/>
  <c r="F1125" i="4" s="1"/>
  <c r="G1125" i="4" s="1"/>
  <c r="H1125" i="4" s="1"/>
  <c r="C588" i="4"/>
  <c r="D588" i="4" s="1"/>
  <c r="E588" i="4" s="1"/>
  <c r="F588" i="4" s="1"/>
  <c r="G588" i="4" s="1"/>
  <c r="H588" i="4" s="1"/>
  <c r="C543" i="4"/>
  <c r="D543" i="4" s="1"/>
  <c r="E543" i="4" s="1"/>
  <c r="F543" i="4" s="1"/>
  <c r="G543" i="4" s="1"/>
  <c r="H543" i="4" s="1"/>
  <c r="C513" i="4"/>
  <c r="C295" i="4"/>
  <c r="D295" i="4" s="1"/>
  <c r="E295" i="4" s="1"/>
  <c r="F295" i="4" s="1"/>
  <c r="G295" i="4" s="1"/>
  <c r="H295" i="4" s="1"/>
  <c r="C289" i="4"/>
  <c r="C283" i="4"/>
  <c r="C277" i="4"/>
  <c r="C271" i="4"/>
  <c r="C265" i="4"/>
  <c r="D265" i="4" s="1"/>
  <c r="E265" i="4" s="1"/>
  <c r="F265" i="4" s="1"/>
  <c r="G265" i="4" s="1"/>
  <c r="H265" i="4" s="1"/>
  <c r="C254" i="4"/>
  <c r="C242" i="4"/>
  <c r="D242" i="4" s="1"/>
  <c r="E242" i="4" s="1"/>
  <c r="F242" i="4" s="1"/>
  <c r="G242" i="4" s="1"/>
  <c r="H242" i="4" s="1"/>
  <c r="C935" i="4"/>
  <c r="D935" i="4" s="1"/>
  <c r="E935" i="4" s="1"/>
  <c r="F935" i="4" s="1"/>
  <c r="G935" i="4" s="1"/>
  <c r="H935" i="4" s="1"/>
  <c r="C863" i="4"/>
  <c r="C596" i="4"/>
  <c r="D596" i="4" s="1"/>
  <c r="E596" i="4" s="1"/>
  <c r="F596" i="4" s="1"/>
  <c r="G596" i="4" s="1"/>
  <c r="H596" i="4" s="1"/>
  <c r="C536" i="4"/>
  <c r="C523" i="4"/>
  <c r="C255" i="4"/>
  <c r="C243" i="4"/>
  <c r="C564" i="4"/>
  <c r="C512" i="4"/>
  <c r="C296" i="4"/>
  <c r="C290" i="4"/>
  <c r="C284" i="4"/>
  <c r="D284" i="4" s="1"/>
  <c r="E284" i="4" s="1"/>
  <c r="F284" i="4" s="1"/>
  <c r="G284" i="4" s="1"/>
  <c r="H284" i="4" s="1"/>
  <c r="C278" i="4"/>
  <c r="D278" i="4" s="1"/>
  <c r="E278" i="4" s="1"/>
  <c r="F278" i="4" s="1"/>
  <c r="G278" i="4" s="1"/>
  <c r="H278" i="4" s="1"/>
  <c r="C272" i="4"/>
  <c r="D272" i="4" s="1"/>
  <c r="E272" i="4" s="1"/>
  <c r="F272" i="4" s="1"/>
  <c r="G272" i="4" s="1"/>
  <c r="H272" i="4" s="1"/>
  <c r="C266" i="4"/>
  <c r="D266" i="4" s="1"/>
  <c r="E266" i="4" s="1"/>
  <c r="F266" i="4" s="1"/>
  <c r="G266" i="4" s="1"/>
  <c r="H266" i="4" s="1"/>
  <c r="C256" i="4"/>
  <c r="C244" i="4"/>
  <c r="C586" i="4"/>
  <c r="C257" i="4"/>
  <c r="C245" i="4"/>
  <c r="C233" i="4"/>
  <c r="C232" i="4"/>
  <c r="C231" i="4"/>
  <c r="C230" i="4"/>
  <c r="D230" i="4" s="1"/>
  <c r="E230" i="4" s="1"/>
  <c r="F230" i="4" s="1"/>
  <c r="G230" i="4" s="1"/>
  <c r="H230" i="4" s="1"/>
  <c r="C229" i="4"/>
  <c r="D229" i="4" s="1"/>
  <c r="E229" i="4" s="1"/>
  <c r="F229" i="4" s="1"/>
  <c r="G229" i="4" s="1"/>
  <c r="H229" i="4" s="1"/>
  <c r="C228" i="4"/>
  <c r="D228" i="4" s="1"/>
  <c r="E228" i="4" s="1"/>
  <c r="F228" i="4" s="1"/>
  <c r="G228" i="4" s="1"/>
  <c r="H228" i="4" s="1"/>
  <c r="C227" i="4"/>
  <c r="C226" i="4"/>
  <c r="C225" i="4"/>
  <c r="D225" i="4" s="1"/>
  <c r="E225" i="4" s="1"/>
  <c r="F225" i="4" s="1"/>
  <c r="G225" i="4" s="1"/>
  <c r="H225" i="4" s="1"/>
  <c r="C224" i="4"/>
  <c r="C223" i="4"/>
  <c r="C222" i="4"/>
  <c r="C221" i="4"/>
  <c r="C220" i="4"/>
  <c r="C219" i="4"/>
  <c r="C218" i="4"/>
  <c r="D218" i="4" s="1"/>
  <c r="E218" i="4" s="1"/>
  <c r="F218" i="4" s="1"/>
  <c r="G218" i="4" s="1"/>
  <c r="H218" i="4" s="1"/>
  <c r="C217" i="4"/>
  <c r="D217" i="4" s="1"/>
  <c r="E217" i="4" s="1"/>
  <c r="F217" i="4" s="1"/>
  <c r="G217" i="4" s="1"/>
  <c r="H217" i="4" s="1"/>
  <c r="C216" i="4"/>
  <c r="D216" i="4" s="1"/>
  <c r="E216" i="4" s="1"/>
  <c r="F216" i="4" s="1"/>
  <c r="G216" i="4" s="1"/>
  <c r="H216" i="4" s="1"/>
  <c r="C215" i="4"/>
  <c r="D215" i="4" s="1"/>
  <c r="E215" i="4" s="1"/>
  <c r="F215" i="4" s="1"/>
  <c r="G215" i="4" s="1"/>
  <c r="H215" i="4" s="1"/>
  <c r="C214" i="4"/>
  <c r="C213" i="4"/>
  <c r="C212" i="4"/>
  <c r="C211" i="4"/>
  <c r="C210" i="4"/>
  <c r="C209" i="4"/>
  <c r="C208" i="4"/>
  <c r="D208" i="4" s="1"/>
  <c r="E208" i="4" s="1"/>
  <c r="F208" i="4" s="1"/>
  <c r="G208" i="4" s="1"/>
  <c r="H208" i="4" s="1"/>
  <c r="C207" i="4"/>
  <c r="C206" i="4"/>
  <c r="D206" i="4" s="1"/>
  <c r="E206" i="4" s="1"/>
  <c r="F206" i="4" s="1"/>
  <c r="G206" i="4" s="1"/>
  <c r="H206" i="4" s="1"/>
  <c r="C205" i="4"/>
  <c r="C204" i="4"/>
  <c r="C203" i="4"/>
  <c r="C202" i="4"/>
  <c r="C201" i="4"/>
  <c r="C200" i="4"/>
  <c r="C199" i="4"/>
  <c r="C198" i="4"/>
  <c r="C197" i="4"/>
  <c r="C196" i="4"/>
  <c r="D196" i="4" s="1"/>
  <c r="E196" i="4" s="1"/>
  <c r="F196" i="4" s="1"/>
  <c r="G196" i="4" s="1"/>
  <c r="H196" i="4" s="1"/>
  <c r="C195" i="4"/>
  <c r="C194" i="4"/>
  <c r="D194" i="4" s="1"/>
  <c r="E194" i="4" s="1"/>
  <c r="F194" i="4" s="1"/>
  <c r="G194" i="4" s="1"/>
  <c r="H194" i="4" s="1"/>
  <c r="C193" i="4"/>
  <c r="D193" i="4" s="1"/>
  <c r="E193" i="4" s="1"/>
  <c r="F193" i="4" s="1"/>
  <c r="G193" i="4" s="1"/>
  <c r="H193" i="4" s="1"/>
  <c r="C192" i="4"/>
  <c r="D192" i="4" s="1"/>
  <c r="E192" i="4" s="1"/>
  <c r="F192" i="4" s="1"/>
  <c r="G192" i="4" s="1"/>
  <c r="H192" i="4" s="1"/>
  <c r="C191" i="4"/>
  <c r="D191" i="4" s="1"/>
  <c r="E191" i="4" s="1"/>
  <c r="F191" i="4" s="1"/>
  <c r="G191" i="4" s="1"/>
  <c r="H191" i="4" s="1"/>
  <c r="C190" i="4"/>
  <c r="C189" i="4"/>
  <c r="C188" i="4"/>
  <c r="C187" i="4"/>
  <c r="C186" i="4"/>
  <c r="C185" i="4"/>
  <c r="C184" i="4"/>
  <c r="D184" i="4" s="1"/>
  <c r="E184" i="4" s="1"/>
  <c r="F184" i="4" s="1"/>
  <c r="G184" i="4" s="1"/>
  <c r="H184" i="4" s="1"/>
  <c r="C183" i="4"/>
  <c r="D183" i="4" s="1"/>
  <c r="E183" i="4" s="1"/>
  <c r="F183" i="4" s="1"/>
  <c r="G183" i="4" s="1"/>
  <c r="H183" i="4" s="1"/>
  <c r="C182" i="4"/>
  <c r="D182" i="4" s="1"/>
  <c r="E182" i="4" s="1"/>
  <c r="F182" i="4" s="1"/>
  <c r="G182" i="4" s="1"/>
  <c r="H182" i="4" s="1"/>
  <c r="C181" i="4"/>
  <c r="D181" i="4" s="1"/>
  <c r="E181" i="4" s="1"/>
  <c r="F181" i="4" s="1"/>
  <c r="G181" i="4" s="1"/>
  <c r="H181" i="4" s="1"/>
  <c r="C180" i="4"/>
  <c r="D180" i="4" s="1"/>
  <c r="E180" i="4" s="1"/>
  <c r="F180" i="4" s="1"/>
  <c r="G180" i="4" s="1"/>
  <c r="H180" i="4" s="1"/>
  <c r="C179" i="4"/>
  <c r="D179" i="4" s="1"/>
  <c r="E179" i="4" s="1"/>
  <c r="F179" i="4" s="1"/>
  <c r="G179" i="4" s="1"/>
  <c r="H179" i="4" s="1"/>
  <c r="C178" i="4"/>
  <c r="C177" i="4"/>
  <c r="C176" i="4"/>
  <c r="C175" i="4"/>
  <c r="C174" i="4"/>
  <c r="C173" i="4"/>
  <c r="C172" i="4"/>
  <c r="C171" i="4"/>
  <c r="D171" i="4" s="1"/>
  <c r="E171" i="4" s="1"/>
  <c r="F171" i="4" s="1"/>
  <c r="G171" i="4" s="1"/>
  <c r="H171" i="4" s="1"/>
  <c r="C170" i="4"/>
  <c r="D170" i="4" s="1"/>
  <c r="E170" i="4" s="1"/>
  <c r="F170" i="4" s="1"/>
  <c r="G170" i="4" s="1"/>
  <c r="H170" i="4" s="1"/>
  <c r="C169" i="4"/>
  <c r="D169" i="4" s="1"/>
  <c r="E169" i="4" s="1"/>
  <c r="F169" i="4" s="1"/>
  <c r="G169" i="4" s="1"/>
  <c r="H169" i="4" s="1"/>
  <c r="C168" i="4"/>
  <c r="C167" i="4"/>
  <c r="D167" i="4" s="1"/>
  <c r="E167" i="4" s="1"/>
  <c r="F167" i="4" s="1"/>
  <c r="G167" i="4" s="1"/>
  <c r="H167" i="4" s="1"/>
  <c r="C166" i="4"/>
  <c r="C165" i="4"/>
  <c r="C164" i="4"/>
  <c r="C163" i="4"/>
  <c r="C162" i="4"/>
  <c r="C161" i="4"/>
  <c r="C160" i="4"/>
  <c r="C159" i="4"/>
  <c r="C158" i="4"/>
  <c r="D158" i="4" s="1"/>
  <c r="E158" i="4" s="1"/>
  <c r="F158" i="4" s="1"/>
  <c r="G158" i="4" s="1"/>
  <c r="H158" i="4" s="1"/>
  <c r="C157" i="4"/>
  <c r="D157" i="4" s="1"/>
  <c r="E157" i="4" s="1"/>
  <c r="F157" i="4" s="1"/>
  <c r="G157" i="4" s="1"/>
  <c r="H157" i="4" s="1"/>
  <c r="C156" i="4"/>
  <c r="D156" i="4" s="1"/>
  <c r="E156" i="4" s="1"/>
  <c r="F156" i="4" s="1"/>
  <c r="G156" i="4" s="1"/>
  <c r="H156" i="4" s="1"/>
  <c r="C155" i="4"/>
  <c r="D155" i="4" s="1"/>
  <c r="E155" i="4" s="1"/>
  <c r="F155" i="4" s="1"/>
  <c r="G155" i="4" s="1"/>
  <c r="H155" i="4" s="1"/>
  <c r="C154" i="4"/>
  <c r="C153" i="4"/>
  <c r="C152" i="4"/>
  <c r="C151" i="4"/>
  <c r="C150" i="4"/>
  <c r="C149" i="4"/>
  <c r="C148" i="4"/>
  <c r="C147" i="4"/>
  <c r="C146" i="4"/>
  <c r="D146" i="4" s="1"/>
  <c r="E146" i="4" s="1"/>
  <c r="F146" i="4" s="1"/>
  <c r="G146" i="4" s="1"/>
  <c r="H146" i="4" s="1"/>
  <c r="C145" i="4"/>
  <c r="D145" i="4" s="1"/>
  <c r="E145" i="4" s="1"/>
  <c r="F145" i="4" s="1"/>
  <c r="G145" i="4" s="1"/>
  <c r="H145" i="4" s="1"/>
  <c r="C144" i="4"/>
  <c r="C143" i="4"/>
  <c r="D143" i="4" s="1"/>
  <c r="E143" i="4" s="1"/>
  <c r="F143" i="4" s="1"/>
  <c r="G143" i="4" s="1"/>
  <c r="H143" i="4" s="1"/>
  <c r="C142" i="4"/>
  <c r="C141" i="4"/>
  <c r="D141" i="4" s="1"/>
  <c r="E141" i="4" s="1"/>
  <c r="F141" i="4" s="1"/>
  <c r="G141" i="4" s="1"/>
  <c r="H141" i="4" s="1"/>
  <c r="C140" i="4"/>
  <c r="C139" i="4"/>
  <c r="C138" i="4"/>
  <c r="C137" i="4"/>
  <c r="C594" i="4"/>
  <c r="D594" i="4" s="1"/>
  <c r="E594" i="4" s="1"/>
  <c r="F594" i="4" s="1"/>
  <c r="G594" i="4" s="1"/>
  <c r="H594" i="4" s="1"/>
  <c r="C556" i="4"/>
  <c r="C528" i="4"/>
  <c r="D528" i="4" s="1"/>
  <c r="E528" i="4" s="1"/>
  <c r="F528" i="4" s="1"/>
  <c r="G528" i="4" s="1"/>
  <c r="H528" i="4" s="1"/>
  <c r="C291" i="4"/>
  <c r="D291" i="4" s="1"/>
  <c r="E291" i="4" s="1"/>
  <c r="F291" i="4" s="1"/>
  <c r="G291" i="4" s="1"/>
  <c r="H291" i="4" s="1"/>
  <c r="C285" i="4"/>
  <c r="D285" i="4" s="1"/>
  <c r="E285" i="4" s="1"/>
  <c r="F285" i="4" s="1"/>
  <c r="G285" i="4" s="1"/>
  <c r="H285" i="4" s="1"/>
  <c r="C279" i="4"/>
  <c r="D279" i="4" s="1"/>
  <c r="E279" i="4" s="1"/>
  <c r="F279" i="4" s="1"/>
  <c r="G279" i="4" s="1"/>
  <c r="H279" i="4" s="1"/>
  <c r="C273" i="4"/>
  <c r="C267" i="4"/>
  <c r="C258" i="4"/>
  <c r="C246" i="4"/>
  <c r="C234" i="4"/>
  <c r="C562" i="4"/>
  <c r="C259" i="4"/>
  <c r="D259" i="4" s="1"/>
  <c r="E259" i="4" s="1"/>
  <c r="F259" i="4" s="1"/>
  <c r="G259" i="4" s="1"/>
  <c r="H259" i="4" s="1"/>
  <c r="C247" i="4"/>
  <c r="C235" i="4"/>
  <c r="D235" i="4" s="1"/>
  <c r="E235" i="4" s="1"/>
  <c r="F235" i="4" s="1"/>
  <c r="G235" i="4" s="1"/>
  <c r="H235" i="4" s="1"/>
  <c r="C896" i="4"/>
  <c r="D896" i="4" s="1"/>
  <c r="E896" i="4" s="1"/>
  <c r="F896" i="4" s="1"/>
  <c r="G896" i="4" s="1"/>
  <c r="H896" i="4" s="1"/>
  <c r="C584" i="4"/>
  <c r="D584" i="4" s="1"/>
  <c r="E584" i="4" s="1"/>
  <c r="F584" i="4" s="1"/>
  <c r="G584" i="4" s="1"/>
  <c r="H584" i="4" s="1"/>
  <c r="C292" i="4"/>
  <c r="D292" i="4" s="1"/>
  <c r="E292" i="4" s="1"/>
  <c r="F292" i="4" s="1"/>
  <c r="G292" i="4" s="1"/>
  <c r="H292" i="4" s="1"/>
  <c r="C286" i="4"/>
  <c r="C280" i="4"/>
  <c r="C274" i="4"/>
  <c r="C268" i="4"/>
  <c r="C260" i="4"/>
  <c r="C248" i="4"/>
  <c r="C236" i="4"/>
  <c r="C598" i="4"/>
  <c r="C294" i="4"/>
  <c r="D294" i="4" s="1"/>
  <c r="E294" i="4" s="1"/>
  <c r="F294" i="4" s="1"/>
  <c r="G294" i="4" s="1"/>
  <c r="H294" i="4" s="1"/>
  <c r="C288" i="4"/>
  <c r="D288" i="4" s="1"/>
  <c r="E288" i="4" s="1"/>
  <c r="F288" i="4" s="1"/>
  <c r="G288" i="4" s="1"/>
  <c r="H288" i="4" s="1"/>
  <c r="C282" i="4"/>
  <c r="D282" i="4" s="1"/>
  <c r="E282" i="4" s="1"/>
  <c r="F282" i="4" s="1"/>
  <c r="G282" i="4" s="1"/>
  <c r="H282" i="4" s="1"/>
  <c r="C276" i="4"/>
  <c r="D276" i="4" s="1"/>
  <c r="E276" i="4" s="1"/>
  <c r="F276" i="4" s="1"/>
  <c r="G276" i="4" s="1"/>
  <c r="H276" i="4" s="1"/>
  <c r="C270" i="4"/>
  <c r="C264" i="4"/>
  <c r="C252" i="4"/>
  <c r="C240" i="4"/>
  <c r="C249" i="4"/>
  <c r="C121" i="4"/>
  <c r="C109" i="4"/>
  <c r="D109" i="4" s="1"/>
  <c r="E109" i="4" s="1"/>
  <c r="F109" i="4" s="1"/>
  <c r="G109" i="4" s="1"/>
  <c r="H109" i="4" s="1"/>
  <c r="C99" i="4"/>
  <c r="C96" i="4"/>
  <c r="D96" i="4" s="1"/>
  <c r="E96" i="4" s="1"/>
  <c r="F96" i="4" s="1"/>
  <c r="G96" i="4" s="1"/>
  <c r="H96" i="4" s="1"/>
  <c r="C93" i="4"/>
  <c r="D93" i="4" s="1"/>
  <c r="E93" i="4" s="1"/>
  <c r="F93" i="4" s="1"/>
  <c r="G93" i="4" s="1"/>
  <c r="H93" i="4" s="1"/>
  <c r="C90" i="4"/>
  <c r="C87" i="4"/>
  <c r="D87" i="4" s="1"/>
  <c r="E87" i="4" s="1"/>
  <c r="F87" i="4" s="1"/>
  <c r="G87" i="4" s="1"/>
  <c r="H87" i="4" s="1"/>
  <c r="C84" i="4"/>
  <c r="C81" i="4"/>
  <c r="C78" i="4"/>
  <c r="C75" i="4"/>
  <c r="C72" i="4"/>
  <c r="C69" i="4"/>
  <c r="C66" i="4"/>
  <c r="D66" i="4" s="1"/>
  <c r="E66" i="4" s="1"/>
  <c r="F66" i="4" s="1"/>
  <c r="G66" i="4" s="1"/>
  <c r="H66" i="4" s="1"/>
  <c r="C525" i="4"/>
  <c r="C281" i="4"/>
  <c r="D281" i="4" s="1"/>
  <c r="E281" i="4" s="1"/>
  <c r="F281" i="4" s="1"/>
  <c r="G281" i="4" s="1"/>
  <c r="H281" i="4" s="1"/>
  <c r="C262" i="4"/>
  <c r="D262" i="4" s="1"/>
  <c r="E262" i="4" s="1"/>
  <c r="F262" i="4" s="1"/>
  <c r="G262" i="4" s="1"/>
  <c r="H262" i="4" s="1"/>
  <c r="C133" i="4"/>
  <c r="D133" i="4" s="1"/>
  <c r="E133" i="4" s="1"/>
  <c r="F133" i="4" s="1"/>
  <c r="G133" i="4" s="1"/>
  <c r="H133" i="4" s="1"/>
  <c r="C126" i="4"/>
  <c r="D126" i="4" s="1"/>
  <c r="E126" i="4" s="1"/>
  <c r="F126" i="4" s="1"/>
  <c r="G126" i="4" s="1"/>
  <c r="H126" i="4" s="1"/>
  <c r="C114" i="4"/>
  <c r="C102" i="4"/>
  <c r="C63" i="4"/>
  <c r="C59" i="4"/>
  <c r="C55" i="4"/>
  <c r="C135" i="4"/>
  <c r="C131" i="4"/>
  <c r="D131" i="4" s="1"/>
  <c r="E131" i="4" s="1"/>
  <c r="F131" i="4" s="1"/>
  <c r="G131" i="4" s="1"/>
  <c r="H131" i="4" s="1"/>
  <c r="C119" i="4"/>
  <c r="D119" i="4" s="1"/>
  <c r="E119" i="4" s="1"/>
  <c r="F119" i="4" s="1"/>
  <c r="G119" i="4" s="1"/>
  <c r="H119" i="4" s="1"/>
  <c r="C107" i="4"/>
  <c r="D107" i="4" s="1"/>
  <c r="E107" i="4" s="1"/>
  <c r="F107" i="4" s="1"/>
  <c r="G107" i="4" s="1"/>
  <c r="H107" i="4" s="1"/>
  <c r="C261" i="4"/>
  <c r="D261" i="4" s="1"/>
  <c r="E261" i="4" s="1"/>
  <c r="F261" i="4" s="1"/>
  <c r="G261" i="4" s="1"/>
  <c r="H261" i="4" s="1"/>
  <c r="C124" i="4"/>
  <c r="D124" i="4" s="1"/>
  <c r="E124" i="4" s="1"/>
  <c r="F124" i="4" s="1"/>
  <c r="G124" i="4" s="1"/>
  <c r="H124" i="4" s="1"/>
  <c r="C112" i="4"/>
  <c r="D112" i="4" s="1"/>
  <c r="E112" i="4" s="1"/>
  <c r="F112" i="4" s="1"/>
  <c r="G112" i="4" s="1"/>
  <c r="H112" i="4" s="1"/>
  <c r="C275" i="4"/>
  <c r="C129" i="4"/>
  <c r="C117" i="4"/>
  <c r="C105" i="4"/>
  <c r="C100" i="4"/>
  <c r="C97" i="4"/>
  <c r="C94" i="4"/>
  <c r="D94" i="4" s="1"/>
  <c r="E94" i="4" s="1"/>
  <c r="F94" i="4" s="1"/>
  <c r="G94" i="4" s="1"/>
  <c r="H94" i="4" s="1"/>
  <c r="C91" i="4"/>
  <c r="C88" i="4"/>
  <c r="D88" i="4" s="1"/>
  <c r="E88" i="4" s="1"/>
  <c r="F88" i="4" s="1"/>
  <c r="G88" i="4" s="1"/>
  <c r="H88" i="4" s="1"/>
  <c r="C85" i="4"/>
  <c r="D85" i="4" s="1"/>
  <c r="E85" i="4" s="1"/>
  <c r="F85" i="4" s="1"/>
  <c r="G85" i="4" s="1"/>
  <c r="H85" i="4" s="1"/>
  <c r="C82" i="4"/>
  <c r="D82" i="4" s="1"/>
  <c r="E82" i="4" s="1"/>
  <c r="F82" i="4" s="1"/>
  <c r="G82" i="4" s="1"/>
  <c r="H82" i="4" s="1"/>
  <c r="C79" i="4"/>
  <c r="D79" i="4" s="1"/>
  <c r="E79" i="4" s="1"/>
  <c r="F79" i="4" s="1"/>
  <c r="G79" i="4" s="1"/>
  <c r="H79" i="4" s="1"/>
  <c r="C76" i="4"/>
  <c r="C73" i="4"/>
  <c r="C70" i="4"/>
  <c r="C67" i="4"/>
  <c r="C64" i="4"/>
  <c r="C60" i="4"/>
  <c r="C56" i="4"/>
  <c r="D56" i="4" s="1"/>
  <c r="E56" i="4" s="1"/>
  <c r="F56" i="4" s="1"/>
  <c r="G56" i="4" s="1"/>
  <c r="H56" i="4" s="1"/>
  <c r="C880" i="4"/>
  <c r="C239" i="4"/>
  <c r="D239" i="4" s="1"/>
  <c r="E239" i="4" s="1"/>
  <c r="F239" i="4" s="1"/>
  <c r="G239" i="4" s="1"/>
  <c r="H239" i="4" s="1"/>
  <c r="C122" i="4"/>
  <c r="D122" i="4" s="1"/>
  <c r="E122" i="4" s="1"/>
  <c r="F122" i="4" s="1"/>
  <c r="G122" i="4" s="1"/>
  <c r="H122" i="4" s="1"/>
  <c r="C110" i="4"/>
  <c r="C52" i="4"/>
  <c r="D52" i="4" s="1"/>
  <c r="E52" i="4" s="1"/>
  <c r="F52" i="4" s="1"/>
  <c r="G52" i="4" s="1"/>
  <c r="H52" i="4" s="1"/>
  <c r="C51" i="4"/>
  <c r="C50" i="4"/>
  <c r="C49" i="4"/>
  <c r="C48" i="4"/>
  <c r="C47" i="4"/>
  <c r="C46" i="4"/>
  <c r="C45" i="4"/>
  <c r="C44" i="4"/>
  <c r="C43" i="4"/>
  <c r="D43" i="4" s="1"/>
  <c r="E43" i="4" s="1"/>
  <c r="F43" i="4" s="1"/>
  <c r="G43" i="4" s="1"/>
  <c r="H43" i="4" s="1"/>
  <c r="C42" i="4"/>
  <c r="D42" i="4" s="1"/>
  <c r="E42" i="4" s="1"/>
  <c r="F42" i="4" s="1"/>
  <c r="G42" i="4" s="1"/>
  <c r="H42" i="4" s="1"/>
  <c r="C41" i="4"/>
  <c r="D41" i="4" s="1"/>
  <c r="E41" i="4" s="1"/>
  <c r="F41" i="4" s="1"/>
  <c r="G41" i="4" s="1"/>
  <c r="H41" i="4" s="1"/>
  <c r="C40" i="4"/>
  <c r="D40" i="4" s="1"/>
  <c r="E40" i="4" s="1"/>
  <c r="F40" i="4" s="1"/>
  <c r="G40" i="4" s="1"/>
  <c r="H40" i="4" s="1"/>
  <c r="C39" i="4"/>
  <c r="C38" i="4"/>
  <c r="C37" i="4"/>
  <c r="C36" i="4"/>
  <c r="C35" i="4"/>
  <c r="C34" i="4"/>
  <c r="C33" i="4"/>
  <c r="C32" i="4"/>
  <c r="C31" i="4"/>
  <c r="D31" i="4" s="1"/>
  <c r="E31" i="4" s="1"/>
  <c r="F31" i="4" s="1"/>
  <c r="G31" i="4" s="1"/>
  <c r="H31" i="4" s="1"/>
  <c r="C30" i="4"/>
  <c r="C29" i="4"/>
  <c r="C28" i="4"/>
  <c r="C27" i="4"/>
  <c r="C26" i="4"/>
  <c r="C127" i="4"/>
  <c r="C115" i="4"/>
  <c r="C103" i="4"/>
  <c r="C251" i="4"/>
  <c r="C125" i="4"/>
  <c r="C113" i="4"/>
  <c r="C101" i="4"/>
  <c r="D101" i="4" s="1"/>
  <c r="E101" i="4" s="1"/>
  <c r="F101" i="4" s="1"/>
  <c r="G101" i="4" s="1"/>
  <c r="H101" i="4" s="1"/>
  <c r="C98" i="4"/>
  <c r="D98" i="4" s="1"/>
  <c r="E98" i="4" s="1"/>
  <c r="F98" i="4" s="1"/>
  <c r="G98" i="4" s="1"/>
  <c r="H98" i="4" s="1"/>
  <c r="C95" i="4"/>
  <c r="D95" i="4" s="1"/>
  <c r="E95" i="4" s="1"/>
  <c r="F95" i="4" s="1"/>
  <c r="G95" i="4" s="1"/>
  <c r="H95" i="4" s="1"/>
  <c r="C92" i="4"/>
  <c r="D92" i="4" s="1"/>
  <c r="E92" i="4" s="1"/>
  <c r="F92" i="4" s="1"/>
  <c r="G92" i="4" s="1"/>
  <c r="H92" i="4" s="1"/>
  <c r="C89" i="4"/>
  <c r="C86" i="4"/>
  <c r="D86" i="4" s="1"/>
  <c r="E86" i="4" s="1"/>
  <c r="F86" i="4" s="1"/>
  <c r="G86" i="4" s="1"/>
  <c r="H86" i="4" s="1"/>
  <c r="C83" i="4"/>
  <c r="C80" i="4"/>
  <c r="C77" i="4"/>
  <c r="C74" i="4"/>
  <c r="C71" i="4"/>
  <c r="D71" i="4" s="1"/>
  <c r="E71" i="4" s="1"/>
  <c r="F71" i="4" s="1"/>
  <c r="G71" i="4" s="1"/>
  <c r="H71" i="4" s="1"/>
  <c r="C68" i="4"/>
  <c r="C65" i="4"/>
  <c r="D65" i="4" s="1"/>
  <c r="E65" i="4" s="1"/>
  <c r="F65" i="4" s="1"/>
  <c r="G65" i="4" s="1"/>
  <c r="H65" i="4" s="1"/>
  <c r="C823" i="4"/>
  <c r="D823" i="4" s="1"/>
  <c r="E823" i="4" s="1"/>
  <c r="F823" i="4" s="1"/>
  <c r="G823" i="4" s="1"/>
  <c r="H823" i="4" s="1"/>
  <c r="C599" i="4"/>
  <c r="D599" i="4" s="1"/>
  <c r="E599" i="4" s="1"/>
  <c r="F599" i="4" s="1"/>
  <c r="G599" i="4" s="1"/>
  <c r="H599" i="4" s="1"/>
  <c r="C293" i="4"/>
  <c r="D293" i="4" s="1"/>
  <c r="E293" i="4" s="1"/>
  <c r="F293" i="4" s="1"/>
  <c r="G293" i="4" s="1"/>
  <c r="H293" i="4" s="1"/>
  <c r="C269" i="4"/>
  <c r="C238" i="4"/>
  <c r="C134" i="4"/>
  <c r="C132" i="4"/>
  <c r="C120" i="4"/>
  <c r="C108" i="4"/>
  <c r="C61" i="4"/>
  <c r="C57" i="4"/>
  <c r="C53" i="4"/>
  <c r="D53" i="4" s="1"/>
  <c r="E53" i="4" s="1"/>
  <c r="F53" i="4" s="1"/>
  <c r="G53" i="4" s="1"/>
  <c r="H53" i="4" s="1"/>
  <c r="C237" i="4"/>
  <c r="D237" i="4" s="1"/>
  <c r="E237" i="4" s="1"/>
  <c r="F237" i="4" s="1"/>
  <c r="G237" i="4" s="1"/>
  <c r="H237" i="4" s="1"/>
  <c r="C136" i="4"/>
  <c r="D136" i="4" s="1"/>
  <c r="E136" i="4" s="1"/>
  <c r="F136" i="4" s="1"/>
  <c r="G136" i="4" s="1"/>
  <c r="H136" i="4" s="1"/>
  <c r="C130" i="4"/>
  <c r="D130" i="4" s="1"/>
  <c r="E130" i="4" s="1"/>
  <c r="F130" i="4" s="1"/>
  <c r="G130" i="4" s="1"/>
  <c r="H130" i="4" s="1"/>
  <c r="C118" i="4"/>
  <c r="C106" i="4"/>
  <c r="D106" i="4" s="1"/>
  <c r="E106" i="4" s="1"/>
  <c r="F106" i="4" s="1"/>
  <c r="G106" i="4" s="1"/>
  <c r="H106" i="4" s="1"/>
  <c r="C560" i="4"/>
  <c r="C287" i="4"/>
  <c r="C250" i="4"/>
  <c r="C123" i="4"/>
  <c r="C111" i="4"/>
  <c r="C62" i="4"/>
  <c r="C58" i="4"/>
  <c r="D58" i="4" s="1"/>
  <c r="E58" i="4" s="1"/>
  <c r="F58" i="4" s="1"/>
  <c r="G58" i="4" s="1"/>
  <c r="H58" i="4" s="1"/>
  <c r="C54" i="4"/>
  <c r="D54" i="4" s="1"/>
  <c r="E54" i="4" s="1"/>
  <c r="F54" i="4" s="1"/>
  <c r="G54" i="4" s="1"/>
  <c r="H54" i="4" s="1"/>
  <c r="C771" i="4"/>
  <c r="D771" i="4" s="1"/>
  <c r="E771" i="4" s="1"/>
  <c r="F771" i="4" s="1"/>
  <c r="G771" i="4" s="1"/>
  <c r="H771" i="4" s="1"/>
  <c r="C590" i="4"/>
  <c r="C263" i="4"/>
  <c r="C128" i="4"/>
  <c r="C116" i="4"/>
  <c r="C104" i="4"/>
  <c r="D2981" i="4"/>
  <c r="E2981" i="4" s="1"/>
  <c r="F2981" i="4" s="1"/>
  <c r="G2981" i="4" s="1"/>
  <c r="H2981" i="4" s="1"/>
  <c r="D2982" i="4"/>
  <c r="E2982" i="4" s="1"/>
  <c r="F2982" i="4" s="1"/>
  <c r="G2982" i="4" s="1"/>
  <c r="H2982" i="4" s="1"/>
  <c r="D2983" i="4"/>
  <c r="E2983" i="4" s="1"/>
  <c r="F2983" i="4" s="1"/>
  <c r="G2983" i="4" s="1"/>
  <c r="H2983" i="4" s="1"/>
  <c r="D2967" i="4"/>
  <c r="E2967" i="4" s="1"/>
  <c r="F2967" i="4" s="1"/>
  <c r="G2967" i="4" s="1"/>
  <c r="H2967" i="4" s="1"/>
  <c r="D2959" i="4"/>
  <c r="E2959" i="4" s="1"/>
  <c r="F2959" i="4" s="1"/>
  <c r="G2959" i="4" s="1"/>
  <c r="H2959" i="4" s="1"/>
  <c r="D2943" i="4"/>
  <c r="E2943" i="4" s="1"/>
  <c r="F2943" i="4" s="1"/>
  <c r="G2943" i="4" s="1"/>
  <c r="H2943" i="4" s="1"/>
  <c r="D2985" i="4"/>
  <c r="E2985" i="4" s="1"/>
  <c r="F2985" i="4" s="1"/>
  <c r="G2985" i="4" s="1"/>
  <c r="H2985" i="4" s="1"/>
  <c r="D2950" i="4"/>
  <c r="E2950" i="4" s="1"/>
  <c r="F2950" i="4" s="1"/>
  <c r="G2950" i="4" s="1"/>
  <c r="H2950" i="4" s="1"/>
  <c r="D2944" i="4"/>
  <c r="E2944" i="4" s="1"/>
  <c r="F2944" i="4" s="1"/>
  <c r="G2944" i="4" s="1"/>
  <c r="H2944" i="4" s="1"/>
  <c r="D2968" i="4"/>
  <c r="E2968" i="4" s="1"/>
  <c r="F2968" i="4" s="1"/>
  <c r="G2968" i="4" s="1"/>
  <c r="H2968" i="4" s="1"/>
  <c r="D2951" i="4"/>
  <c r="E2951" i="4" s="1"/>
  <c r="F2951" i="4" s="1"/>
  <c r="G2951" i="4" s="1"/>
  <c r="H2951" i="4" s="1"/>
  <c r="D2933" i="4"/>
  <c r="E2933" i="4" s="1"/>
  <c r="F2933" i="4" s="1"/>
  <c r="G2933" i="4" s="1"/>
  <c r="H2933" i="4" s="1"/>
  <c r="D2969" i="4"/>
  <c r="E2969" i="4" s="1"/>
  <c r="F2969" i="4" s="1"/>
  <c r="G2969" i="4" s="1"/>
  <c r="H2969" i="4" s="1"/>
  <c r="D2961" i="4"/>
  <c r="E2961" i="4" s="1"/>
  <c r="F2961" i="4" s="1"/>
  <c r="G2961" i="4" s="1"/>
  <c r="H2961" i="4" s="1"/>
  <c r="D2957" i="4"/>
  <c r="E2957" i="4" s="1"/>
  <c r="F2957" i="4" s="1"/>
  <c r="G2957" i="4" s="1"/>
  <c r="H2957" i="4" s="1"/>
  <c r="D2952" i="4"/>
  <c r="E2952" i="4" s="1"/>
  <c r="F2952" i="4" s="1"/>
  <c r="G2952" i="4" s="1"/>
  <c r="H2952" i="4" s="1"/>
  <c r="D2946" i="4"/>
  <c r="E2946" i="4" s="1"/>
  <c r="F2946" i="4" s="1"/>
  <c r="G2946" i="4" s="1"/>
  <c r="H2946" i="4" s="1"/>
  <c r="D2986" i="4"/>
  <c r="E2986" i="4" s="1"/>
  <c r="F2986" i="4" s="1"/>
  <c r="G2986" i="4" s="1"/>
  <c r="H2986" i="4" s="1"/>
  <c r="D2954" i="4"/>
  <c r="E2954" i="4" s="1"/>
  <c r="F2954" i="4" s="1"/>
  <c r="G2954" i="4" s="1"/>
  <c r="H2954" i="4" s="1"/>
  <c r="D2942" i="4"/>
  <c r="E2942" i="4" s="1"/>
  <c r="F2942" i="4" s="1"/>
  <c r="G2942" i="4" s="1"/>
  <c r="H2942" i="4" s="1"/>
  <c r="D2958" i="4"/>
  <c r="E2958" i="4" s="1"/>
  <c r="F2958" i="4" s="1"/>
  <c r="G2958" i="4" s="1"/>
  <c r="H2958" i="4" s="1"/>
  <c r="D2923" i="4"/>
  <c r="E2923" i="4" s="1"/>
  <c r="F2923" i="4" s="1"/>
  <c r="G2923" i="4" s="1"/>
  <c r="H2923" i="4" s="1"/>
  <c r="D2917" i="4"/>
  <c r="E2917" i="4" s="1"/>
  <c r="F2917" i="4" s="1"/>
  <c r="G2917" i="4" s="1"/>
  <c r="H2917" i="4" s="1"/>
  <c r="D2911" i="4"/>
  <c r="E2911" i="4" s="1"/>
  <c r="F2911" i="4" s="1"/>
  <c r="G2911" i="4" s="1"/>
  <c r="H2911" i="4" s="1"/>
  <c r="D2905" i="4"/>
  <c r="E2905" i="4" s="1"/>
  <c r="F2905" i="4" s="1"/>
  <c r="G2905" i="4" s="1"/>
  <c r="H2905" i="4" s="1"/>
  <c r="D2984" i="4"/>
  <c r="E2984" i="4" s="1"/>
  <c r="F2984" i="4" s="1"/>
  <c r="G2984" i="4" s="1"/>
  <c r="H2984" i="4" s="1"/>
  <c r="D2973" i="4"/>
  <c r="E2973" i="4" s="1"/>
  <c r="F2973" i="4" s="1"/>
  <c r="G2973" i="4" s="1"/>
  <c r="H2973" i="4" s="1"/>
  <c r="D2918" i="4"/>
  <c r="E2918" i="4" s="1"/>
  <c r="F2918" i="4" s="1"/>
  <c r="G2918" i="4" s="1"/>
  <c r="H2918" i="4" s="1"/>
  <c r="D2912" i="4"/>
  <c r="E2912" i="4" s="1"/>
  <c r="F2912" i="4" s="1"/>
  <c r="G2912" i="4" s="1"/>
  <c r="H2912" i="4" s="1"/>
  <c r="D2906" i="4"/>
  <c r="E2906" i="4" s="1"/>
  <c r="F2906" i="4" s="1"/>
  <c r="G2906" i="4" s="1"/>
  <c r="H2906" i="4" s="1"/>
  <c r="D2896" i="4"/>
  <c r="E2896" i="4" s="1"/>
  <c r="F2896" i="4" s="1"/>
  <c r="G2896" i="4" s="1"/>
  <c r="H2896" i="4" s="1"/>
  <c r="D2940" i="4"/>
  <c r="E2940" i="4" s="1"/>
  <c r="F2940" i="4" s="1"/>
  <c r="G2940" i="4" s="1"/>
  <c r="H2940" i="4" s="1"/>
  <c r="D2935" i="4"/>
  <c r="E2935" i="4" s="1"/>
  <c r="F2935" i="4" s="1"/>
  <c r="G2935" i="4" s="1"/>
  <c r="H2935" i="4" s="1"/>
  <c r="D2932" i="4"/>
  <c r="E2932" i="4" s="1"/>
  <c r="F2932" i="4" s="1"/>
  <c r="G2932" i="4" s="1"/>
  <c r="H2932" i="4" s="1"/>
  <c r="D2898" i="4"/>
  <c r="E2898" i="4" s="1"/>
  <c r="F2898" i="4" s="1"/>
  <c r="G2898" i="4" s="1"/>
  <c r="H2898" i="4" s="1"/>
  <c r="D2909" i="4"/>
  <c r="E2909" i="4" s="1"/>
  <c r="F2909" i="4" s="1"/>
  <c r="G2909" i="4" s="1"/>
  <c r="H2909" i="4" s="1"/>
  <c r="D2902" i="4"/>
  <c r="E2902" i="4" s="1"/>
  <c r="F2902" i="4" s="1"/>
  <c r="G2902" i="4" s="1"/>
  <c r="H2902" i="4" s="1"/>
  <c r="D2939" i="4"/>
  <c r="E2939" i="4" s="1"/>
  <c r="F2939" i="4" s="1"/>
  <c r="G2939" i="4" s="1"/>
  <c r="H2939" i="4" s="1"/>
  <c r="D2927" i="4"/>
  <c r="E2927" i="4" s="1"/>
  <c r="F2927" i="4" s="1"/>
  <c r="G2927" i="4" s="1"/>
  <c r="H2927" i="4" s="1"/>
  <c r="D2910" i="4"/>
  <c r="E2910" i="4" s="1"/>
  <c r="F2910" i="4" s="1"/>
  <c r="G2910" i="4" s="1"/>
  <c r="H2910" i="4" s="1"/>
  <c r="D2938" i="4"/>
  <c r="E2938" i="4" s="1"/>
  <c r="F2938" i="4" s="1"/>
  <c r="G2938" i="4" s="1"/>
  <c r="H2938" i="4" s="1"/>
  <c r="D2891" i="4"/>
  <c r="E2891" i="4" s="1"/>
  <c r="F2891" i="4" s="1"/>
  <c r="G2891" i="4" s="1"/>
  <c r="H2891" i="4" s="1"/>
  <c r="D2926" i="4"/>
  <c r="E2926" i="4" s="1"/>
  <c r="F2926" i="4" s="1"/>
  <c r="G2926" i="4" s="1"/>
  <c r="H2926" i="4" s="1"/>
  <c r="D2914" i="4"/>
  <c r="E2914" i="4" s="1"/>
  <c r="F2914" i="4" s="1"/>
  <c r="G2914" i="4" s="1"/>
  <c r="H2914" i="4" s="1"/>
  <c r="D2900" i="4"/>
  <c r="E2900" i="4" s="1"/>
  <c r="F2900" i="4" s="1"/>
  <c r="G2900" i="4" s="1"/>
  <c r="H2900" i="4" s="1"/>
  <c r="D2888" i="4"/>
  <c r="E2888" i="4" s="1"/>
  <c r="F2888" i="4" s="1"/>
  <c r="G2888" i="4" s="1"/>
  <c r="H2888" i="4" s="1"/>
  <c r="D2881" i="4"/>
  <c r="E2881" i="4" s="1"/>
  <c r="F2881" i="4" s="1"/>
  <c r="G2881" i="4" s="1"/>
  <c r="H2881" i="4" s="1"/>
  <c r="D2849" i="4"/>
  <c r="E2849" i="4" s="1"/>
  <c r="F2849" i="4" s="1"/>
  <c r="G2849" i="4" s="1"/>
  <c r="H2849" i="4" s="1"/>
  <c r="D2847" i="4"/>
  <c r="E2847" i="4" s="1"/>
  <c r="F2847" i="4" s="1"/>
  <c r="G2847" i="4" s="1"/>
  <c r="H2847" i="4" s="1"/>
  <c r="D2846" i="4"/>
  <c r="E2846" i="4" s="1"/>
  <c r="F2846" i="4" s="1"/>
  <c r="G2846" i="4" s="1"/>
  <c r="H2846" i="4" s="1"/>
  <c r="D2845" i="4"/>
  <c r="E2845" i="4" s="1"/>
  <c r="F2845" i="4" s="1"/>
  <c r="G2845" i="4" s="1"/>
  <c r="H2845" i="4" s="1"/>
  <c r="D2844" i="4"/>
  <c r="E2844" i="4" s="1"/>
  <c r="F2844" i="4" s="1"/>
  <c r="G2844" i="4" s="1"/>
  <c r="H2844" i="4" s="1"/>
  <c r="D2842" i="4"/>
  <c r="E2842" i="4" s="1"/>
  <c r="F2842" i="4" s="1"/>
  <c r="G2842" i="4" s="1"/>
  <c r="H2842" i="4" s="1"/>
  <c r="D2837" i="4"/>
  <c r="E2837" i="4" s="1"/>
  <c r="F2837" i="4" s="1"/>
  <c r="G2837" i="4" s="1"/>
  <c r="H2837" i="4" s="1"/>
  <c r="D2835" i="4"/>
  <c r="E2835" i="4" s="1"/>
  <c r="F2835" i="4" s="1"/>
  <c r="G2835" i="4" s="1"/>
  <c r="H2835" i="4" s="1"/>
  <c r="D2834" i="4"/>
  <c r="E2834" i="4" s="1"/>
  <c r="F2834" i="4" s="1"/>
  <c r="G2834" i="4" s="1"/>
  <c r="H2834" i="4" s="1"/>
  <c r="D2833" i="4"/>
  <c r="E2833" i="4" s="1"/>
  <c r="F2833" i="4" s="1"/>
  <c r="G2833" i="4" s="1"/>
  <c r="H2833" i="4" s="1"/>
  <c r="D2832" i="4"/>
  <c r="E2832" i="4" s="1"/>
  <c r="F2832" i="4" s="1"/>
  <c r="G2832" i="4" s="1"/>
  <c r="H2832" i="4" s="1"/>
  <c r="D2831" i="4"/>
  <c r="E2831" i="4" s="1"/>
  <c r="F2831" i="4" s="1"/>
  <c r="G2831" i="4" s="1"/>
  <c r="H2831" i="4" s="1"/>
  <c r="D2830" i="4"/>
  <c r="E2830" i="4" s="1"/>
  <c r="F2830" i="4" s="1"/>
  <c r="G2830" i="4" s="1"/>
  <c r="H2830" i="4" s="1"/>
  <c r="D2828" i="4"/>
  <c r="E2828" i="4" s="1"/>
  <c r="F2828" i="4" s="1"/>
  <c r="G2828" i="4" s="1"/>
  <c r="H2828" i="4" s="1"/>
  <c r="D2825" i="4"/>
  <c r="E2825" i="4" s="1"/>
  <c r="F2825" i="4" s="1"/>
  <c r="G2825" i="4" s="1"/>
  <c r="H2825" i="4" s="1"/>
  <c r="D2824" i="4"/>
  <c r="E2824" i="4" s="1"/>
  <c r="F2824" i="4" s="1"/>
  <c r="G2824" i="4" s="1"/>
  <c r="H2824" i="4" s="1"/>
  <c r="D2822" i="4"/>
  <c r="E2822" i="4" s="1"/>
  <c r="F2822" i="4" s="1"/>
  <c r="G2822" i="4" s="1"/>
  <c r="H2822" i="4" s="1"/>
  <c r="D2821" i="4"/>
  <c r="E2821" i="4" s="1"/>
  <c r="F2821" i="4" s="1"/>
  <c r="G2821" i="4" s="1"/>
  <c r="H2821" i="4" s="1"/>
  <c r="D2820" i="4"/>
  <c r="E2820" i="4" s="1"/>
  <c r="F2820" i="4" s="1"/>
  <c r="G2820" i="4" s="1"/>
  <c r="H2820" i="4" s="1"/>
  <c r="D2815" i="4"/>
  <c r="E2815" i="4" s="1"/>
  <c r="F2815" i="4" s="1"/>
  <c r="G2815" i="4" s="1"/>
  <c r="H2815" i="4" s="1"/>
  <c r="D2814" i="4"/>
  <c r="E2814" i="4" s="1"/>
  <c r="F2814" i="4" s="1"/>
  <c r="G2814" i="4" s="1"/>
  <c r="H2814" i="4" s="1"/>
  <c r="D2812" i="4"/>
  <c r="E2812" i="4" s="1"/>
  <c r="F2812" i="4" s="1"/>
  <c r="G2812" i="4" s="1"/>
  <c r="H2812" i="4" s="1"/>
  <c r="D2811" i="4"/>
  <c r="E2811" i="4" s="1"/>
  <c r="F2811" i="4" s="1"/>
  <c r="G2811" i="4" s="1"/>
  <c r="H2811" i="4" s="1"/>
  <c r="D2883" i="4"/>
  <c r="E2883" i="4" s="1"/>
  <c r="F2883" i="4" s="1"/>
  <c r="G2883" i="4" s="1"/>
  <c r="H2883" i="4" s="1"/>
  <c r="D2866" i="4"/>
  <c r="E2866" i="4" s="1"/>
  <c r="F2866" i="4" s="1"/>
  <c r="G2866" i="4" s="1"/>
  <c r="H2866" i="4" s="1"/>
  <c r="D2872" i="4"/>
  <c r="E2872" i="4" s="1"/>
  <c r="F2872" i="4" s="1"/>
  <c r="G2872" i="4" s="1"/>
  <c r="H2872" i="4" s="1"/>
  <c r="D2867" i="4"/>
  <c r="E2867" i="4" s="1"/>
  <c r="F2867" i="4" s="1"/>
  <c r="G2867" i="4" s="1"/>
  <c r="H2867" i="4" s="1"/>
  <c r="D2893" i="4"/>
  <c r="E2893" i="4" s="1"/>
  <c r="F2893" i="4" s="1"/>
  <c r="G2893" i="4" s="1"/>
  <c r="H2893" i="4" s="1"/>
  <c r="D2890" i="4"/>
  <c r="E2890" i="4" s="1"/>
  <c r="F2890" i="4" s="1"/>
  <c r="G2890" i="4" s="1"/>
  <c r="H2890" i="4" s="1"/>
  <c r="D2936" i="4"/>
  <c r="E2936" i="4" s="1"/>
  <c r="F2936" i="4" s="1"/>
  <c r="G2936" i="4" s="1"/>
  <c r="H2936" i="4" s="1"/>
  <c r="D2930" i="4"/>
  <c r="E2930" i="4" s="1"/>
  <c r="F2930" i="4" s="1"/>
  <c r="G2930" i="4" s="1"/>
  <c r="H2930" i="4" s="1"/>
  <c r="D2920" i="4"/>
  <c r="E2920" i="4" s="1"/>
  <c r="F2920" i="4" s="1"/>
  <c r="G2920" i="4" s="1"/>
  <c r="H2920" i="4" s="1"/>
  <c r="D2869" i="4"/>
  <c r="E2869" i="4" s="1"/>
  <c r="F2869" i="4" s="1"/>
  <c r="G2869" i="4" s="1"/>
  <c r="H2869" i="4" s="1"/>
  <c r="D2857" i="4"/>
  <c r="E2857" i="4" s="1"/>
  <c r="F2857" i="4" s="1"/>
  <c r="G2857" i="4" s="1"/>
  <c r="H2857" i="4" s="1"/>
  <c r="D2908" i="4"/>
  <c r="E2908" i="4" s="1"/>
  <c r="F2908" i="4" s="1"/>
  <c r="G2908" i="4" s="1"/>
  <c r="H2908" i="4" s="1"/>
  <c r="D2884" i="4"/>
  <c r="E2884" i="4" s="1"/>
  <c r="F2884" i="4" s="1"/>
  <c r="G2884" i="4" s="1"/>
  <c r="H2884" i="4" s="1"/>
  <c r="D2876" i="4"/>
  <c r="E2876" i="4" s="1"/>
  <c r="F2876" i="4" s="1"/>
  <c r="G2876" i="4" s="1"/>
  <c r="H2876" i="4" s="1"/>
  <c r="D2861" i="4"/>
  <c r="E2861" i="4" s="1"/>
  <c r="F2861" i="4" s="1"/>
  <c r="G2861" i="4" s="1"/>
  <c r="H2861" i="4" s="1"/>
  <c r="D2901" i="4"/>
  <c r="E2901" i="4" s="1"/>
  <c r="F2901" i="4" s="1"/>
  <c r="G2901" i="4" s="1"/>
  <c r="H2901" i="4" s="1"/>
  <c r="D2863" i="4"/>
  <c r="E2863" i="4" s="1"/>
  <c r="F2863" i="4" s="1"/>
  <c r="G2863" i="4" s="1"/>
  <c r="H2863" i="4" s="1"/>
  <c r="D2880" i="4"/>
  <c r="E2880" i="4" s="1"/>
  <c r="F2880" i="4" s="1"/>
  <c r="G2880" i="4" s="1"/>
  <c r="H2880" i="4" s="1"/>
  <c r="D2870" i="4"/>
  <c r="E2870" i="4" s="1"/>
  <c r="F2870" i="4" s="1"/>
  <c r="G2870" i="4" s="1"/>
  <c r="H2870" i="4" s="1"/>
  <c r="D2808" i="4"/>
  <c r="E2808" i="4" s="1"/>
  <c r="F2808" i="4" s="1"/>
  <c r="G2808" i="4" s="1"/>
  <c r="H2808" i="4" s="1"/>
  <c r="D2804" i="4"/>
  <c r="E2804" i="4" s="1"/>
  <c r="F2804" i="4" s="1"/>
  <c r="G2804" i="4" s="1"/>
  <c r="H2804" i="4" s="1"/>
  <c r="D2800" i="4"/>
  <c r="E2800" i="4" s="1"/>
  <c r="F2800" i="4" s="1"/>
  <c r="G2800" i="4" s="1"/>
  <c r="H2800" i="4" s="1"/>
  <c r="D2790" i="4"/>
  <c r="E2790" i="4" s="1"/>
  <c r="F2790" i="4" s="1"/>
  <c r="G2790" i="4" s="1"/>
  <c r="H2790" i="4" s="1"/>
  <c r="D2783" i="4"/>
  <c r="E2783" i="4" s="1"/>
  <c r="F2783" i="4" s="1"/>
  <c r="G2783" i="4" s="1"/>
  <c r="H2783" i="4" s="1"/>
  <c r="D2780" i="4"/>
  <c r="E2780" i="4" s="1"/>
  <c r="F2780" i="4" s="1"/>
  <c r="G2780" i="4" s="1"/>
  <c r="H2780" i="4" s="1"/>
  <c r="D2778" i="4"/>
  <c r="E2778" i="4" s="1"/>
  <c r="F2778" i="4" s="1"/>
  <c r="G2778" i="4" s="1"/>
  <c r="H2778" i="4" s="1"/>
  <c r="D2777" i="4"/>
  <c r="E2777" i="4" s="1"/>
  <c r="F2777" i="4" s="1"/>
  <c r="G2777" i="4" s="1"/>
  <c r="H2777" i="4" s="1"/>
  <c r="D2776" i="4"/>
  <c r="E2776" i="4" s="1"/>
  <c r="F2776" i="4" s="1"/>
  <c r="G2776" i="4" s="1"/>
  <c r="H2776" i="4" s="1"/>
  <c r="D2775" i="4"/>
  <c r="E2775" i="4" s="1"/>
  <c r="F2775" i="4" s="1"/>
  <c r="G2775" i="4" s="1"/>
  <c r="H2775" i="4" s="1"/>
  <c r="D2768" i="4"/>
  <c r="E2768" i="4" s="1"/>
  <c r="F2768" i="4" s="1"/>
  <c r="G2768" i="4" s="1"/>
  <c r="H2768" i="4" s="1"/>
  <c r="D2767" i="4"/>
  <c r="E2767" i="4" s="1"/>
  <c r="F2767" i="4" s="1"/>
  <c r="G2767" i="4" s="1"/>
  <c r="H2767" i="4" s="1"/>
  <c r="D2766" i="4"/>
  <c r="E2766" i="4" s="1"/>
  <c r="F2766" i="4" s="1"/>
  <c r="G2766" i="4" s="1"/>
  <c r="H2766" i="4" s="1"/>
  <c r="D2765" i="4"/>
  <c r="E2765" i="4" s="1"/>
  <c r="F2765" i="4" s="1"/>
  <c r="G2765" i="4" s="1"/>
  <c r="H2765" i="4" s="1"/>
  <c r="D2764" i="4"/>
  <c r="E2764" i="4" s="1"/>
  <c r="F2764" i="4" s="1"/>
  <c r="G2764" i="4" s="1"/>
  <c r="H2764" i="4" s="1"/>
  <c r="D2763" i="4"/>
  <c r="E2763" i="4" s="1"/>
  <c r="F2763" i="4" s="1"/>
  <c r="G2763" i="4" s="1"/>
  <c r="H2763" i="4" s="1"/>
  <c r="D2756" i="4"/>
  <c r="E2756" i="4" s="1"/>
  <c r="F2756" i="4" s="1"/>
  <c r="G2756" i="4" s="1"/>
  <c r="H2756" i="4" s="1"/>
  <c r="D2754" i="4"/>
  <c r="E2754" i="4" s="1"/>
  <c r="F2754" i="4" s="1"/>
  <c r="G2754" i="4" s="1"/>
  <c r="H2754" i="4" s="1"/>
  <c r="D2753" i="4"/>
  <c r="E2753" i="4" s="1"/>
  <c r="F2753" i="4" s="1"/>
  <c r="G2753" i="4" s="1"/>
  <c r="H2753" i="4" s="1"/>
  <c r="D2752" i="4"/>
  <c r="E2752" i="4" s="1"/>
  <c r="F2752" i="4" s="1"/>
  <c r="G2752" i="4" s="1"/>
  <c r="H2752" i="4" s="1"/>
  <c r="D2751" i="4"/>
  <c r="E2751" i="4" s="1"/>
  <c r="F2751" i="4" s="1"/>
  <c r="G2751" i="4" s="1"/>
  <c r="H2751" i="4" s="1"/>
  <c r="D2744" i="4"/>
  <c r="E2744" i="4" s="1"/>
  <c r="F2744" i="4" s="1"/>
  <c r="G2744" i="4" s="1"/>
  <c r="H2744" i="4" s="1"/>
  <c r="D2743" i="4"/>
  <c r="E2743" i="4" s="1"/>
  <c r="F2743" i="4" s="1"/>
  <c r="G2743" i="4" s="1"/>
  <c r="H2743" i="4" s="1"/>
  <c r="D2742" i="4"/>
  <c r="E2742" i="4" s="1"/>
  <c r="F2742" i="4" s="1"/>
  <c r="G2742" i="4" s="1"/>
  <c r="H2742" i="4" s="1"/>
  <c r="D2741" i="4"/>
  <c r="E2741" i="4" s="1"/>
  <c r="F2741" i="4" s="1"/>
  <c r="G2741" i="4" s="1"/>
  <c r="H2741" i="4" s="1"/>
  <c r="D2740" i="4"/>
  <c r="E2740" i="4" s="1"/>
  <c r="F2740" i="4" s="1"/>
  <c r="G2740" i="4" s="1"/>
  <c r="H2740" i="4" s="1"/>
  <c r="D2739" i="4"/>
  <c r="E2739" i="4" s="1"/>
  <c r="F2739" i="4" s="1"/>
  <c r="G2739" i="4" s="1"/>
  <c r="H2739" i="4" s="1"/>
  <c r="D2737" i="4"/>
  <c r="E2737" i="4" s="1"/>
  <c r="F2737" i="4" s="1"/>
  <c r="G2737" i="4" s="1"/>
  <c r="H2737" i="4" s="1"/>
  <c r="D2732" i="4"/>
  <c r="E2732" i="4" s="1"/>
  <c r="F2732" i="4" s="1"/>
  <c r="G2732" i="4" s="1"/>
  <c r="H2732" i="4" s="1"/>
  <c r="D2731" i="4"/>
  <c r="E2731" i="4" s="1"/>
  <c r="F2731" i="4" s="1"/>
  <c r="G2731" i="4" s="1"/>
  <c r="H2731" i="4" s="1"/>
  <c r="D2729" i="4"/>
  <c r="E2729" i="4" s="1"/>
  <c r="F2729" i="4" s="1"/>
  <c r="G2729" i="4" s="1"/>
  <c r="H2729" i="4" s="1"/>
  <c r="D2728" i="4"/>
  <c r="E2728" i="4" s="1"/>
  <c r="F2728" i="4" s="1"/>
  <c r="G2728" i="4" s="1"/>
  <c r="H2728" i="4" s="1"/>
  <c r="D2727" i="4"/>
  <c r="E2727" i="4" s="1"/>
  <c r="F2727" i="4" s="1"/>
  <c r="G2727" i="4" s="1"/>
  <c r="H2727" i="4" s="1"/>
  <c r="D2878" i="4"/>
  <c r="E2878" i="4" s="1"/>
  <c r="F2878" i="4" s="1"/>
  <c r="G2878" i="4" s="1"/>
  <c r="H2878" i="4" s="1"/>
  <c r="D2791" i="4"/>
  <c r="E2791" i="4" s="1"/>
  <c r="F2791" i="4" s="1"/>
  <c r="G2791" i="4" s="1"/>
  <c r="H2791" i="4" s="1"/>
  <c r="D2785" i="4"/>
  <c r="E2785" i="4" s="1"/>
  <c r="F2785" i="4" s="1"/>
  <c r="G2785" i="4" s="1"/>
  <c r="H2785" i="4" s="1"/>
  <c r="D2892" i="4"/>
  <c r="E2892" i="4" s="1"/>
  <c r="F2892" i="4" s="1"/>
  <c r="G2892" i="4" s="1"/>
  <c r="H2892" i="4" s="1"/>
  <c r="D2805" i="4"/>
  <c r="E2805" i="4" s="1"/>
  <c r="F2805" i="4" s="1"/>
  <c r="G2805" i="4" s="1"/>
  <c r="H2805" i="4" s="1"/>
  <c r="D2801" i="4"/>
  <c r="E2801" i="4" s="1"/>
  <c r="F2801" i="4" s="1"/>
  <c r="G2801" i="4" s="1"/>
  <c r="H2801" i="4" s="1"/>
  <c r="D2786" i="4"/>
  <c r="E2786" i="4" s="1"/>
  <c r="F2786" i="4" s="1"/>
  <c r="G2786" i="4" s="1"/>
  <c r="H2786" i="4" s="1"/>
  <c r="D2889" i="4"/>
  <c r="E2889" i="4" s="1"/>
  <c r="F2889" i="4" s="1"/>
  <c r="G2889" i="4" s="1"/>
  <c r="H2889" i="4" s="1"/>
  <c r="D2802" i="4"/>
  <c r="E2802" i="4" s="1"/>
  <c r="F2802" i="4" s="1"/>
  <c r="G2802" i="4" s="1"/>
  <c r="H2802" i="4" s="1"/>
  <c r="D2798" i="4"/>
  <c r="E2798" i="4" s="1"/>
  <c r="F2798" i="4" s="1"/>
  <c r="G2798" i="4" s="1"/>
  <c r="H2798" i="4" s="1"/>
  <c r="D2793" i="4"/>
  <c r="E2793" i="4" s="1"/>
  <c r="F2793" i="4" s="1"/>
  <c r="G2793" i="4" s="1"/>
  <c r="H2793" i="4" s="1"/>
  <c r="D2799" i="4"/>
  <c r="E2799" i="4" s="1"/>
  <c r="F2799" i="4" s="1"/>
  <c r="G2799" i="4" s="1"/>
  <c r="H2799" i="4" s="1"/>
  <c r="D2705" i="4"/>
  <c r="E2705" i="4" s="1"/>
  <c r="F2705" i="4" s="1"/>
  <c r="G2705" i="4" s="1"/>
  <c r="H2705" i="4" s="1"/>
  <c r="D2693" i="4"/>
  <c r="E2693" i="4" s="1"/>
  <c r="F2693" i="4" s="1"/>
  <c r="G2693" i="4" s="1"/>
  <c r="H2693" i="4" s="1"/>
  <c r="D2675" i="4"/>
  <c r="E2675" i="4" s="1"/>
  <c r="F2675" i="4" s="1"/>
  <c r="G2675" i="4" s="1"/>
  <c r="H2675" i="4" s="1"/>
  <c r="D2663" i="4"/>
  <c r="E2663" i="4" s="1"/>
  <c r="F2663" i="4" s="1"/>
  <c r="G2663" i="4" s="1"/>
  <c r="H2663" i="4" s="1"/>
  <c r="D2721" i="4"/>
  <c r="E2721" i="4" s="1"/>
  <c r="F2721" i="4" s="1"/>
  <c r="G2721" i="4" s="1"/>
  <c r="H2721" i="4" s="1"/>
  <c r="D2718" i="4"/>
  <c r="E2718" i="4" s="1"/>
  <c r="F2718" i="4" s="1"/>
  <c r="G2718" i="4" s="1"/>
  <c r="H2718" i="4" s="1"/>
  <c r="D2715" i="4"/>
  <c r="E2715" i="4" s="1"/>
  <c r="F2715" i="4" s="1"/>
  <c r="G2715" i="4" s="1"/>
  <c r="H2715" i="4" s="1"/>
  <c r="D2676" i="4"/>
  <c r="E2676" i="4" s="1"/>
  <c r="F2676" i="4" s="1"/>
  <c r="G2676" i="4" s="1"/>
  <c r="H2676" i="4" s="1"/>
  <c r="D2664" i="4"/>
  <c r="E2664" i="4" s="1"/>
  <c r="F2664" i="4" s="1"/>
  <c r="G2664" i="4" s="1"/>
  <c r="H2664" i="4" s="1"/>
  <c r="D2677" i="4"/>
  <c r="E2677" i="4" s="1"/>
  <c r="F2677" i="4" s="1"/>
  <c r="G2677" i="4" s="1"/>
  <c r="H2677" i="4" s="1"/>
  <c r="D2648" i="4"/>
  <c r="E2648" i="4" s="1"/>
  <c r="F2648" i="4" s="1"/>
  <c r="G2648" i="4" s="1"/>
  <c r="H2648" i="4" s="1"/>
  <c r="D2647" i="4"/>
  <c r="E2647" i="4" s="1"/>
  <c r="F2647" i="4" s="1"/>
  <c r="G2647" i="4" s="1"/>
  <c r="H2647" i="4" s="1"/>
  <c r="D2646" i="4"/>
  <c r="E2646" i="4" s="1"/>
  <c r="F2646" i="4" s="1"/>
  <c r="G2646" i="4" s="1"/>
  <c r="H2646" i="4" s="1"/>
  <c r="D2645" i="4"/>
  <c r="E2645" i="4" s="1"/>
  <c r="F2645" i="4" s="1"/>
  <c r="G2645" i="4" s="1"/>
  <c r="H2645" i="4" s="1"/>
  <c r="D2642" i="4"/>
  <c r="E2642" i="4" s="1"/>
  <c r="F2642" i="4" s="1"/>
  <c r="G2642" i="4" s="1"/>
  <c r="H2642" i="4" s="1"/>
  <c r="D2641" i="4"/>
  <c r="E2641" i="4" s="1"/>
  <c r="F2641" i="4" s="1"/>
  <c r="G2641" i="4" s="1"/>
  <c r="H2641" i="4" s="1"/>
  <c r="D2640" i="4"/>
  <c r="E2640" i="4" s="1"/>
  <c r="F2640" i="4" s="1"/>
  <c r="G2640" i="4" s="1"/>
  <c r="H2640" i="4" s="1"/>
  <c r="D2631" i="4"/>
  <c r="E2631" i="4" s="1"/>
  <c r="F2631" i="4" s="1"/>
  <c r="G2631" i="4" s="1"/>
  <c r="H2631" i="4" s="1"/>
  <c r="D2626" i="4"/>
  <c r="E2626" i="4" s="1"/>
  <c r="F2626" i="4" s="1"/>
  <c r="G2626" i="4" s="1"/>
  <c r="H2626" i="4" s="1"/>
  <c r="D2625" i="4"/>
  <c r="E2625" i="4" s="1"/>
  <c r="F2625" i="4" s="1"/>
  <c r="G2625" i="4" s="1"/>
  <c r="H2625" i="4" s="1"/>
  <c r="D2624" i="4"/>
  <c r="E2624" i="4" s="1"/>
  <c r="F2624" i="4" s="1"/>
  <c r="G2624" i="4" s="1"/>
  <c r="H2624" i="4" s="1"/>
  <c r="D2623" i="4"/>
  <c r="E2623" i="4" s="1"/>
  <c r="F2623" i="4" s="1"/>
  <c r="G2623" i="4" s="1"/>
  <c r="H2623" i="4" s="1"/>
  <c r="D2622" i="4"/>
  <c r="E2622" i="4" s="1"/>
  <c r="F2622" i="4" s="1"/>
  <c r="G2622" i="4" s="1"/>
  <c r="H2622" i="4" s="1"/>
  <c r="D2621" i="4"/>
  <c r="E2621" i="4" s="1"/>
  <c r="F2621" i="4" s="1"/>
  <c r="G2621" i="4" s="1"/>
  <c r="H2621" i="4" s="1"/>
  <c r="D2620" i="4"/>
  <c r="E2620" i="4" s="1"/>
  <c r="F2620" i="4" s="1"/>
  <c r="G2620" i="4" s="1"/>
  <c r="H2620" i="4" s="1"/>
  <c r="D2706" i="4"/>
  <c r="E2706" i="4" s="1"/>
  <c r="F2706" i="4" s="1"/>
  <c r="G2706" i="4" s="1"/>
  <c r="H2706" i="4" s="1"/>
  <c r="D2690" i="4"/>
  <c r="E2690" i="4" s="1"/>
  <c r="F2690" i="4" s="1"/>
  <c r="G2690" i="4" s="1"/>
  <c r="H2690" i="4" s="1"/>
  <c r="D2678" i="4"/>
  <c r="E2678" i="4" s="1"/>
  <c r="F2678" i="4" s="1"/>
  <c r="G2678" i="4" s="1"/>
  <c r="H2678" i="4" s="1"/>
  <c r="D2654" i="4"/>
  <c r="E2654" i="4" s="1"/>
  <c r="F2654" i="4" s="1"/>
  <c r="G2654" i="4" s="1"/>
  <c r="H2654" i="4" s="1"/>
  <c r="D2679" i="4"/>
  <c r="E2679" i="4" s="1"/>
  <c r="F2679" i="4" s="1"/>
  <c r="G2679" i="4" s="1"/>
  <c r="H2679" i="4" s="1"/>
  <c r="D2667" i="4"/>
  <c r="E2667" i="4" s="1"/>
  <c r="F2667" i="4" s="1"/>
  <c r="G2667" i="4" s="1"/>
  <c r="H2667" i="4" s="1"/>
  <c r="D2859" i="4"/>
  <c r="E2859" i="4" s="1"/>
  <c r="F2859" i="4" s="1"/>
  <c r="G2859" i="4" s="1"/>
  <c r="H2859" i="4" s="1"/>
  <c r="D2810" i="4"/>
  <c r="E2810" i="4" s="1"/>
  <c r="F2810" i="4" s="1"/>
  <c r="G2810" i="4" s="1"/>
  <c r="H2810" i="4" s="1"/>
  <c r="D2788" i="4"/>
  <c r="E2788" i="4" s="1"/>
  <c r="F2788" i="4" s="1"/>
  <c r="G2788" i="4" s="1"/>
  <c r="H2788" i="4" s="1"/>
  <c r="D2720" i="4"/>
  <c r="E2720" i="4" s="1"/>
  <c r="F2720" i="4" s="1"/>
  <c r="G2720" i="4" s="1"/>
  <c r="H2720" i="4" s="1"/>
  <c r="D2717" i="4"/>
  <c r="E2717" i="4" s="1"/>
  <c r="F2717" i="4" s="1"/>
  <c r="G2717" i="4" s="1"/>
  <c r="H2717" i="4" s="1"/>
  <c r="D2708" i="4"/>
  <c r="E2708" i="4" s="1"/>
  <c r="F2708" i="4" s="1"/>
  <c r="G2708" i="4" s="1"/>
  <c r="H2708" i="4" s="1"/>
  <c r="D2704" i="4"/>
  <c r="E2704" i="4" s="1"/>
  <c r="F2704" i="4" s="1"/>
  <c r="G2704" i="4" s="1"/>
  <c r="H2704" i="4" s="1"/>
  <c r="D2696" i="4"/>
  <c r="E2696" i="4" s="1"/>
  <c r="F2696" i="4" s="1"/>
  <c r="G2696" i="4" s="1"/>
  <c r="H2696" i="4" s="1"/>
  <c r="D2692" i="4"/>
  <c r="E2692" i="4" s="1"/>
  <c r="F2692" i="4" s="1"/>
  <c r="G2692" i="4" s="1"/>
  <c r="H2692" i="4" s="1"/>
  <c r="D2672" i="4"/>
  <c r="E2672" i="4" s="1"/>
  <c r="F2672" i="4" s="1"/>
  <c r="G2672" i="4" s="1"/>
  <c r="H2672" i="4" s="1"/>
  <c r="D2660" i="4"/>
  <c r="E2660" i="4" s="1"/>
  <c r="F2660" i="4" s="1"/>
  <c r="G2660" i="4" s="1"/>
  <c r="H2660" i="4" s="1"/>
  <c r="D2716" i="4"/>
  <c r="E2716" i="4" s="1"/>
  <c r="F2716" i="4" s="1"/>
  <c r="G2716" i="4" s="1"/>
  <c r="H2716" i="4" s="1"/>
  <c r="D2680" i="4"/>
  <c r="E2680" i="4" s="1"/>
  <c r="F2680" i="4" s="1"/>
  <c r="G2680" i="4" s="1"/>
  <c r="H2680" i="4" s="1"/>
  <c r="D2612" i="4"/>
  <c r="E2612" i="4" s="1"/>
  <c r="F2612" i="4" s="1"/>
  <c r="G2612" i="4" s="1"/>
  <c r="H2612" i="4" s="1"/>
  <c r="D2600" i="4"/>
  <c r="E2600" i="4" s="1"/>
  <c r="F2600" i="4" s="1"/>
  <c r="G2600" i="4" s="1"/>
  <c r="H2600" i="4" s="1"/>
  <c r="D2707" i="4"/>
  <c r="E2707" i="4" s="1"/>
  <c r="F2707" i="4" s="1"/>
  <c r="G2707" i="4" s="1"/>
  <c r="H2707" i="4" s="1"/>
  <c r="D2703" i="4"/>
  <c r="E2703" i="4" s="1"/>
  <c r="F2703" i="4" s="1"/>
  <c r="G2703" i="4" s="1"/>
  <c r="H2703" i="4" s="1"/>
  <c r="D2695" i="4"/>
  <c r="E2695" i="4" s="1"/>
  <c r="F2695" i="4" s="1"/>
  <c r="G2695" i="4" s="1"/>
  <c r="H2695" i="4" s="1"/>
  <c r="D2691" i="4"/>
  <c r="E2691" i="4" s="1"/>
  <c r="F2691" i="4" s="1"/>
  <c r="G2691" i="4" s="1"/>
  <c r="H2691" i="4" s="1"/>
  <c r="D2789" i="4"/>
  <c r="E2789" i="4" s="1"/>
  <c r="F2789" i="4" s="1"/>
  <c r="G2789" i="4" s="1"/>
  <c r="H2789" i="4" s="1"/>
  <c r="D2860" i="4"/>
  <c r="E2860" i="4" s="1"/>
  <c r="F2860" i="4" s="1"/>
  <c r="G2860" i="4" s="1"/>
  <c r="H2860" i="4" s="1"/>
  <c r="D2725" i="4"/>
  <c r="E2725" i="4" s="1"/>
  <c r="F2725" i="4" s="1"/>
  <c r="G2725" i="4" s="1"/>
  <c r="H2725" i="4" s="1"/>
  <c r="D2683" i="4"/>
  <c r="E2683" i="4" s="1"/>
  <c r="F2683" i="4" s="1"/>
  <c r="G2683" i="4" s="1"/>
  <c r="H2683" i="4" s="1"/>
  <c r="D2603" i="4"/>
  <c r="E2603" i="4" s="1"/>
  <c r="F2603" i="4" s="1"/>
  <c r="G2603" i="4" s="1"/>
  <c r="H2603" i="4" s="1"/>
  <c r="D2719" i="4"/>
  <c r="E2719" i="4" s="1"/>
  <c r="F2719" i="4" s="1"/>
  <c r="G2719" i="4" s="1"/>
  <c r="H2719" i="4" s="1"/>
  <c r="D2616" i="4"/>
  <c r="E2616" i="4" s="1"/>
  <c r="F2616" i="4" s="1"/>
  <c r="G2616" i="4" s="1"/>
  <c r="H2616" i="4" s="1"/>
  <c r="D2669" i="4"/>
  <c r="E2669" i="4" s="1"/>
  <c r="F2669" i="4" s="1"/>
  <c r="G2669" i="4" s="1"/>
  <c r="H2669" i="4" s="1"/>
  <c r="D2617" i="4"/>
  <c r="E2617" i="4" s="1"/>
  <c r="F2617" i="4" s="1"/>
  <c r="G2617" i="4" s="1"/>
  <c r="H2617" i="4" s="1"/>
  <c r="D2618" i="4"/>
  <c r="E2618" i="4" s="1"/>
  <c r="F2618" i="4" s="1"/>
  <c r="G2618" i="4" s="1"/>
  <c r="H2618" i="4" s="1"/>
  <c r="D2594" i="4"/>
  <c r="E2594" i="4" s="1"/>
  <c r="F2594" i="4" s="1"/>
  <c r="G2594" i="4" s="1"/>
  <c r="H2594" i="4" s="1"/>
  <c r="D2591" i="4"/>
  <c r="E2591" i="4" s="1"/>
  <c r="F2591" i="4" s="1"/>
  <c r="G2591" i="4" s="1"/>
  <c r="H2591" i="4" s="1"/>
  <c r="D2590" i="4"/>
  <c r="E2590" i="4" s="1"/>
  <c r="F2590" i="4" s="1"/>
  <c r="G2590" i="4" s="1"/>
  <c r="H2590" i="4" s="1"/>
  <c r="D2589" i="4"/>
  <c r="E2589" i="4" s="1"/>
  <c r="F2589" i="4" s="1"/>
  <c r="G2589" i="4" s="1"/>
  <c r="H2589" i="4" s="1"/>
  <c r="D2581" i="4"/>
  <c r="E2581" i="4" s="1"/>
  <c r="F2581" i="4" s="1"/>
  <c r="G2581" i="4" s="1"/>
  <c r="H2581" i="4" s="1"/>
  <c r="D2579" i="4"/>
  <c r="E2579" i="4" s="1"/>
  <c r="F2579" i="4" s="1"/>
  <c r="G2579" i="4" s="1"/>
  <c r="H2579" i="4" s="1"/>
  <c r="D2577" i="4"/>
  <c r="E2577" i="4" s="1"/>
  <c r="F2577" i="4" s="1"/>
  <c r="G2577" i="4" s="1"/>
  <c r="H2577" i="4" s="1"/>
  <c r="D2574" i="4"/>
  <c r="E2574" i="4" s="1"/>
  <c r="F2574" i="4" s="1"/>
  <c r="G2574" i="4" s="1"/>
  <c r="H2574" i="4" s="1"/>
  <c r="D2573" i="4"/>
  <c r="E2573" i="4" s="1"/>
  <c r="F2573" i="4" s="1"/>
  <c r="G2573" i="4" s="1"/>
  <c r="H2573" i="4" s="1"/>
  <c r="D2794" i="4"/>
  <c r="E2794" i="4" s="1"/>
  <c r="F2794" i="4" s="1"/>
  <c r="G2794" i="4" s="1"/>
  <c r="H2794" i="4" s="1"/>
  <c r="D2681" i="4"/>
  <c r="E2681" i="4" s="1"/>
  <c r="F2681" i="4" s="1"/>
  <c r="G2681" i="4" s="1"/>
  <c r="H2681" i="4" s="1"/>
  <c r="D2609" i="4"/>
  <c r="E2609" i="4" s="1"/>
  <c r="F2609" i="4" s="1"/>
  <c r="G2609" i="4" s="1"/>
  <c r="H2609" i="4" s="1"/>
  <c r="D2671" i="4"/>
  <c r="E2671" i="4" s="1"/>
  <c r="F2671" i="4" s="1"/>
  <c r="G2671" i="4" s="1"/>
  <c r="H2671" i="4" s="1"/>
  <c r="D2619" i="4"/>
  <c r="E2619" i="4" s="1"/>
  <c r="F2619" i="4" s="1"/>
  <c r="G2619" i="4" s="1"/>
  <c r="H2619" i="4" s="1"/>
  <c r="D2538" i="4"/>
  <c r="E2538" i="4" s="1"/>
  <c r="F2538" i="4" s="1"/>
  <c r="G2538" i="4" s="1"/>
  <c r="H2538" i="4" s="1"/>
  <c r="D2535" i="4"/>
  <c r="E2535" i="4" s="1"/>
  <c r="F2535" i="4" s="1"/>
  <c r="G2535" i="4" s="1"/>
  <c r="H2535" i="4" s="1"/>
  <c r="D2534" i="4"/>
  <c r="E2534" i="4" s="1"/>
  <c r="F2534" i="4" s="1"/>
  <c r="G2534" i="4" s="1"/>
  <c r="H2534" i="4" s="1"/>
  <c r="D2533" i="4"/>
  <c r="E2533" i="4" s="1"/>
  <c r="F2533" i="4" s="1"/>
  <c r="G2533" i="4" s="1"/>
  <c r="H2533" i="4" s="1"/>
  <c r="D2526" i="4"/>
  <c r="E2526" i="4" s="1"/>
  <c r="F2526" i="4" s="1"/>
  <c r="G2526" i="4" s="1"/>
  <c r="H2526" i="4" s="1"/>
  <c r="D2523" i="4"/>
  <c r="E2523" i="4" s="1"/>
  <c r="F2523" i="4" s="1"/>
  <c r="G2523" i="4" s="1"/>
  <c r="H2523" i="4" s="1"/>
  <c r="D2522" i="4"/>
  <c r="E2522" i="4" s="1"/>
  <c r="F2522" i="4" s="1"/>
  <c r="G2522" i="4" s="1"/>
  <c r="H2522" i="4" s="1"/>
  <c r="D2521" i="4"/>
  <c r="E2521" i="4" s="1"/>
  <c r="F2521" i="4" s="1"/>
  <c r="G2521" i="4" s="1"/>
  <c r="H2521" i="4" s="1"/>
  <c r="D2514" i="4"/>
  <c r="E2514" i="4" s="1"/>
  <c r="F2514" i="4" s="1"/>
  <c r="G2514" i="4" s="1"/>
  <c r="H2514" i="4" s="1"/>
  <c r="D2513" i="4"/>
  <c r="E2513" i="4" s="1"/>
  <c r="F2513" i="4" s="1"/>
  <c r="G2513" i="4" s="1"/>
  <c r="H2513" i="4" s="1"/>
  <c r="D2512" i="4"/>
  <c r="E2512" i="4" s="1"/>
  <c r="F2512" i="4" s="1"/>
  <c r="G2512" i="4" s="1"/>
  <c r="H2512" i="4" s="1"/>
  <c r="D2511" i="4"/>
  <c r="E2511" i="4" s="1"/>
  <c r="F2511" i="4" s="1"/>
  <c r="G2511" i="4" s="1"/>
  <c r="H2511" i="4" s="1"/>
  <c r="D2510" i="4"/>
  <c r="E2510" i="4" s="1"/>
  <c r="F2510" i="4" s="1"/>
  <c r="G2510" i="4" s="1"/>
  <c r="H2510" i="4" s="1"/>
  <c r="D2509" i="4"/>
  <c r="E2509" i="4" s="1"/>
  <c r="F2509" i="4" s="1"/>
  <c r="G2509" i="4" s="1"/>
  <c r="H2509" i="4" s="1"/>
  <c r="D2508" i="4"/>
  <c r="E2508" i="4" s="1"/>
  <c r="F2508" i="4" s="1"/>
  <c r="G2508" i="4" s="1"/>
  <c r="H2508" i="4" s="1"/>
  <c r="D2504" i="4"/>
  <c r="E2504" i="4" s="1"/>
  <c r="F2504" i="4" s="1"/>
  <c r="G2504" i="4" s="1"/>
  <c r="H2504" i="4" s="1"/>
  <c r="D2503" i="4"/>
  <c r="E2503" i="4" s="1"/>
  <c r="F2503" i="4" s="1"/>
  <c r="G2503" i="4" s="1"/>
  <c r="H2503" i="4" s="1"/>
  <c r="D2500" i="4"/>
  <c r="E2500" i="4" s="1"/>
  <c r="F2500" i="4" s="1"/>
  <c r="G2500" i="4" s="1"/>
  <c r="H2500" i="4" s="1"/>
  <c r="D2499" i="4"/>
  <c r="E2499" i="4" s="1"/>
  <c r="F2499" i="4" s="1"/>
  <c r="G2499" i="4" s="1"/>
  <c r="H2499" i="4" s="1"/>
  <c r="D2498" i="4"/>
  <c r="E2498" i="4" s="1"/>
  <c r="F2498" i="4" s="1"/>
  <c r="G2498" i="4" s="1"/>
  <c r="H2498" i="4" s="1"/>
  <c r="D2497" i="4"/>
  <c r="E2497" i="4" s="1"/>
  <c r="F2497" i="4" s="1"/>
  <c r="G2497" i="4" s="1"/>
  <c r="H2497" i="4" s="1"/>
  <c r="D2496" i="4"/>
  <c r="E2496" i="4" s="1"/>
  <c r="F2496" i="4" s="1"/>
  <c r="G2496" i="4" s="1"/>
  <c r="H2496" i="4" s="1"/>
  <c r="D2494" i="4"/>
  <c r="E2494" i="4" s="1"/>
  <c r="F2494" i="4" s="1"/>
  <c r="G2494" i="4" s="1"/>
  <c r="H2494" i="4" s="1"/>
  <c r="D2492" i="4"/>
  <c r="E2492" i="4" s="1"/>
  <c r="F2492" i="4" s="1"/>
  <c r="G2492" i="4" s="1"/>
  <c r="H2492" i="4" s="1"/>
  <c r="D2490" i="4"/>
  <c r="E2490" i="4" s="1"/>
  <c r="F2490" i="4" s="1"/>
  <c r="G2490" i="4" s="1"/>
  <c r="H2490" i="4" s="1"/>
  <c r="D2488" i="4"/>
  <c r="E2488" i="4" s="1"/>
  <c r="F2488" i="4" s="1"/>
  <c r="G2488" i="4" s="1"/>
  <c r="H2488" i="4" s="1"/>
  <c r="D2486" i="4"/>
  <c r="E2486" i="4" s="1"/>
  <c r="F2486" i="4" s="1"/>
  <c r="G2486" i="4" s="1"/>
  <c r="H2486" i="4" s="1"/>
  <c r="D2485" i="4"/>
  <c r="E2485" i="4" s="1"/>
  <c r="F2485" i="4" s="1"/>
  <c r="G2485" i="4" s="1"/>
  <c r="H2485" i="4" s="1"/>
  <c r="D2484" i="4"/>
  <c r="E2484" i="4" s="1"/>
  <c r="F2484" i="4" s="1"/>
  <c r="G2484" i="4" s="1"/>
  <c r="H2484" i="4" s="1"/>
  <c r="D2481" i="4"/>
  <c r="E2481" i="4" s="1"/>
  <c r="F2481" i="4" s="1"/>
  <c r="G2481" i="4" s="1"/>
  <c r="H2481" i="4" s="1"/>
  <c r="D2479" i="4"/>
  <c r="E2479" i="4" s="1"/>
  <c r="F2479" i="4" s="1"/>
  <c r="G2479" i="4" s="1"/>
  <c r="H2479" i="4" s="1"/>
  <c r="D2478" i="4"/>
  <c r="E2478" i="4" s="1"/>
  <c r="F2478" i="4" s="1"/>
  <c r="G2478" i="4" s="1"/>
  <c r="H2478" i="4" s="1"/>
  <c r="D2477" i="4"/>
  <c r="E2477" i="4" s="1"/>
  <c r="F2477" i="4" s="1"/>
  <c r="G2477" i="4" s="1"/>
  <c r="H2477" i="4" s="1"/>
  <c r="D2475" i="4"/>
  <c r="E2475" i="4" s="1"/>
  <c r="F2475" i="4" s="1"/>
  <c r="G2475" i="4" s="1"/>
  <c r="H2475" i="4" s="1"/>
  <c r="D2474" i="4"/>
  <c r="E2474" i="4" s="1"/>
  <c r="F2474" i="4" s="1"/>
  <c r="G2474" i="4" s="1"/>
  <c r="H2474" i="4" s="1"/>
  <c r="D2472" i="4"/>
  <c r="E2472" i="4" s="1"/>
  <c r="F2472" i="4" s="1"/>
  <c r="G2472" i="4" s="1"/>
  <c r="H2472" i="4" s="1"/>
  <c r="D2468" i="4"/>
  <c r="E2468" i="4" s="1"/>
  <c r="F2468" i="4" s="1"/>
  <c r="G2468" i="4" s="1"/>
  <c r="H2468" i="4" s="1"/>
  <c r="D2467" i="4"/>
  <c r="E2467" i="4" s="1"/>
  <c r="F2467" i="4" s="1"/>
  <c r="G2467" i="4" s="1"/>
  <c r="H2467" i="4" s="1"/>
  <c r="D2466" i="4"/>
  <c r="E2466" i="4" s="1"/>
  <c r="F2466" i="4" s="1"/>
  <c r="G2466" i="4" s="1"/>
  <c r="H2466" i="4" s="1"/>
  <c r="D2462" i="4"/>
  <c r="E2462" i="4" s="1"/>
  <c r="F2462" i="4" s="1"/>
  <c r="G2462" i="4" s="1"/>
  <c r="H2462" i="4" s="1"/>
  <c r="D2456" i="4"/>
  <c r="E2456" i="4" s="1"/>
  <c r="F2456" i="4" s="1"/>
  <c r="G2456" i="4" s="1"/>
  <c r="H2456" i="4" s="1"/>
  <c r="D2452" i="4"/>
  <c r="E2452" i="4" s="1"/>
  <c r="F2452" i="4" s="1"/>
  <c r="G2452" i="4" s="1"/>
  <c r="H2452" i="4" s="1"/>
  <c r="D2450" i="4"/>
  <c r="E2450" i="4" s="1"/>
  <c r="F2450" i="4" s="1"/>
  <c r="G2450" i="4" s="1"/>
  <c r="H2450" i="4" s="1"/>
  <c r="D2449" i="4"/>
  <c r="E2449" i="4" s="1"/>
  <c r="F2449" i="4" s="1"/>
  <c r="G2449" i="4" s="1"/>
  <c r="H2449" i="4" s="1"/>
  <c r="D2448" i="4"/>
  <c r="E2448" i="4" s="1"/>
  <c r="F2448" i="4" s="1"/>
  <c r="G2448" i="4" s="1"/>
  <c r="H2448" i="4" s="1"/>
  <c r="D2447" i="4"/>
  <c r="E2447" i="4" s="1"/>
  <c r="F2447" i="4" s="1"/>
  <c r="G2447" i="4" s="1"/>
  <c r="H2447" i="4" s="1"/>
  <c r="D2446" i="4"/>
  <c r="E2446" i="4" s="1"/>
  <c r="F2446" i="4" s="1"/>
  <c r="G2446" i="4" s="1"/>
  <c r="H2446" i="4" s="1"/>
  <c r="D2438" i="4"/>
  <c r="E2438" i="4" s="1"/>
  <c r="F2438" i="4" s="1"/>
  <c r="G2438" i="4" s="1"/>
  <c r="H2438" i="4" s="1"/>
  <c r="D2437" i="4"/>
  <c r="E2437" i="4" s="1"/>
  <c r="F2437" i="4" s="1"/>
  <c r="G2437" i="4" s="1"/>
  <c r="H2437" i="4" s="1"/>
  <c r="D2436" i="4"/>
  <c r="E2436" i="4" s="1"/>
  <c r="F2436" i="4" s="1"/>
  <c r="G2436" i="4" s="1"/>
  <c r="H2436" i="4" s="1"/>
  <c r="D2434" i="4"/>
  <c r="E2434" i="4" s="1"/>
  <c r="F2434" i="4" s="1"/>
  <c r="G2434" i="4" s="1"/>
  <c r="H2434" i="4" s="1"/>
  <c r="D2432" i="4"/>
  <c r="E2432" i="4" s="1"/>
  <c r="F2432" i="4" s="1"/>
  <c r="G2432" i="4" s="1"/>
  <c r="H2432" i="4" s="1"/>
  <c r="D2431" i="4"/>
  <c r="E2431" i="4" s="1"/>
  <c r="F2431" i="4" s="1"/>
  <c r="G2431" i="4" s="1"/>
  <c r="H2431" i="4" s="1"/>
  <c r="D2428" i="4"/>
  <c r="E2428" i="4" s="1"/>
  <c r="F2428" i="4" s="1"/>
  <c r="G2428" i="4" s="1"/>
  <c r="H2428" i="4" s="1"/>
  <c r="D2427" i="4"/>
  <c r="E2427" i="4" s="1"/>
  <c r="F2427" i="4" s="1"/>
  <c r="G2427" i="4" s="1"/>
  <c r="H2427" i="4" s="1"/>
  <c r="D2426" i="4"/>
  <c r="E2426" i="4" s="1"/>
  <c r="F2426" i="4" s="1"/>
  <c r="G2426" i="4" s="1"/>
  <c r="H2426" i="4" s="1"/>
  <c r="D2422" i="4"/>
  <c r="E2422" i="4" s="1"/>
  <c r="F2422" i="4" s="1"/>
  <c r="G2422" i="4" s="1"/>
  <c r="H2422" i="4" s="1"/>
  <c r="D2421" i="4"/>
  <c r="E2421" i="4" s="1"/>
  <c r="F2421" i="4" s="1"/>
  <c r="G2421" i="4" s="1"/>
  <c r="H2421" i="4" s="1"/>
  <c r="D2418" i="4"/>
  <c r="E2418" i="4" s="1"/>
  <c r="F2418" i="4" s="1"/>
  <c r="G2418" i="4" s="1"/>
  <c r="H2418" i="4" s="1"/>
  <c r="D2417" i="4"/>
  <c r="E2417" i="4" s="1"/>
  <c r="F2417" i="4" s="1"/>
  <c r="G2417" i="4" s="1"/>
  <c r="H2417" i="4" s="1"/>
  <c r="D2722" i="4"/>
  <c r="E2722" i="4" s="1"/>
  <c r="F2722" i="4" s="1"/>
  <c r="G2722" i="4" s="1"/>
  <c r="H2722" i="4" s="1"/>
  <c r="D2558" i="4"/>
  <c r="E2558" i="4" s="1"/>
  <c r="F2558" i="4" s="1"/>
  <c r="G2558" i="4" s="1"/>
  <c r="H2558" i="4" s="1"/>
  <c r="D2554" i="4"/>
  <c r="E2554" i="4" s="1"/>
  <c r="F2554" i="4" s="1"/>
  <c r="G2554" i="4" s="1"/>
  <c r="H2554" i="4" s="1"/>
  <c r="D2550" i="4"/>
  <c r="E2550" i="4" s="1"/>
  <c r="F2550" i="4" s="1"/>
  <c r="G2550" i="4" s="1"/>
  <c r="H2550" i="4" s="1"/>
  <c r="D2542" i="4"/>
  <c r="E2542" i="4" s="1"/>
  <c r="F2542" i="4" s="1"/>
  <c r="G2542" i="4" s="1"/>
  <c r="H2542" i="4" s="1"/>
  <c r="D2565" i="4"/>
  <c r="E2565" i="4" s="1"/>
  <c r="F2565" i="4" s="1"/>
  <c r="G2565" i="4" s="1"/>
  <c r="H2565" i="4" s="1"/>
  <c r="D2562" i="4"/>
  <c r="E2562" i="4" s="1"/>
  <c r="F2562" i="4" s="1"/>
  <c r="G2562" i="4" s="1"/>
  <c r="H2562" i="4" s="1"/>
  <c r="D2544" i="4"/>
  <c r="E2544" i="4" s="1"/>
  <c r="F2544" i="4" s="1"/>
  <c r="G2544" i="4" s="1"/>
  <c r="H2544" i="4" s="1"/>
  <c r="D2559" i="4"/>
  <c r="E2559" i="4" s="1"/>
  <c r="F2559" i="4" s="1"/>
  <c r="G2559" i="4" s="1"/>
  <c r="H2559" i="4" s="1"/>
  <c r="D2555" i="4"/>
  <c r="E2555" i="4" s="1"/>
  <c r="F2555" i="4" s="1"/>
  <c r="G2555" i="4" s="1"/>
  <c r="H2555" i="4" s="1"/>
  <c r="D2551" i="4"/>
  <c r="E2551" i="4" s="1"/>
  <c r="F2551" i="4" s="1"/>
  <c r="G2551" i="4" s="1"/>
  <c r="H2551" i="4" s="1"/>
  <c r="D2658" i="4"/>
  <c r="E2658" i="4" s="1"/>
  <c r="F2658" i="4" s="1"/>
  <c r="G2658" i="4" s="1"/>
  <c r="H2658" i="4" s="1"/>
  <c r="D2546" i="4"/>
  <c r="E2546" i="4" s="1"/>
  <c r="F2546" i="4" s="1"/>
  <c r="G2546" i="4" s="1"/>
  <c r="H2546" i="4" s="1"/>
  <c r="D2596" i="4"/>
  <c r="E2596" i="4" s="1"/>
  <c r="F2596" i="4" s="1"/>
  <c r="G2596" i="4" s="1"/>
  <c r="H2596" i="4" s="1"/>
  <c r="D2572" i="4"/>
  <c r="E2572" i="4" s="1"/>
  <c r="F2572" i="4" s="1"/>
  <c r="G2572" i="4" s="1"/>
  <c r="H2572" i="4" s="1"/>
  <c r="D2566" i="4"/>
  <c r="E2566" i="4" s="1"/>
  <c r="F2566" i="4" s="1"/>
  <c r="G2566" i="4" s="1"/>
  <c r="H2566" i="4" s="1"/>
  <c r="D2563" i="4"/>
  <c r="E2563" i="4" s="1"/>
  <c r="F2563" i="4" s="1"/>
  <c r="G2563" i="4" s="1"/>
  <c r="H2563" i="4" s="1"/>
  <c r="D2598" i="4"/>
  <c r="E2598" i="4" s="1"/>
  <c r="F2598" i="4" s="1"/>
  <c r="G2598" i="4" s="1"/>
  <c r="H2598" i="4" s="1"/>
  <c r="D2607" i="4"/>
  <c r="E2607" i="4" s="1"/>
  <c r="F2607" i="4" s="1"/>
  <c r="G2607" i="4" s="1"/>
  <c r="H2607" i="4" s="1"/>
  <c r="D2595" i="4"/>
  <c r="E2595" i="4" s="1"/>
  <c r="F2595" i="4" s="1"/>
  <c r="G2595" i="4" s="1"/>
  <c r="H2595" i="4" s="1"/>
  <c r="D2374" i="4"/>
  <c r="E2374" i="4" s="1"/>
  <c r="F2374" i="4" s="1"/>
  <c r="G2374" i="4" s="1"/>
  <c r="H2374" i="4" s="1"/>
  <c r="D2336" i="4"/>
  <c r="E2336" i="4" s="1"/>
  <c r="F2336" i="4" s="1"/>
  <c r="G2336" i="4" s="1"/>
  <c r="H2336" i="4" s="1"/>
  <c r="D2334" i="4"/>
  <c r="E2334" i="4" s="1"/>
  <c r="F2334" i="4" s="1"/>
  <c r="G2334" i="4" s="1"/>
  <c r="H2334" i="4" s="1"/>
  <c r="D2333" i="4"/>
  <c r="E2333" i="4" s="1"/>
  <c r="F2333" i="4" s="1"/>
  <c r="G2333" i="4" s="1"/>
  <c r="H2333" i="4" s="1"/>
  <c r="D2332" i="4"/>
  <c r="E2332" i="4" s="1"/>
  <c r="F2332" i="4" s="1"/>
  <c r="G2332" i="4" s="1"/>
  <c r="H2332" i="4" s="1"/>
  <c r="D2331" i="4"/>
  <c r="E2331" i="4" s="1"/>
  <c r="F2331" i="4" s="1"/>
  <c r="G2331" i="4" s="1"/>
  <c r="H2331" i="4" s="1"/>
  <c r="D2324" i="4"/>
  <c r="E2324" i="4" s="1"/>
  <c r="F2324" i="4" s="1"/>
  <c r="G2324" i="4" s="1"/>
  <c r="H2324" i="4" s="1"/>
  <c r="D2321" i="4"/>
  <c r="E2321" i="4" s="1"/>
  <c r="F2321" i="4" s="1"/>
  <c r="G2321" i="4" s="1"/>
  <c r="H2321" i="4" s="1"/>
  <c r="D2320" i="4"/>
  <c r="E2320" i="4" s="1"/>
  <c r="F2320" i="4" s="1"/>
  <c r="G2320" i="4" s="1"/>
  <c r="H2320" i="4" s="1"/>
  <c r="D2318" i="4"/>
  <c r="E2318" i="4" s="1"/>
  <c r="F2318" i="4" s="1"/>
  <c r="G2318" i="4" s="1"/>
  <c r="H2318" i="4" s="1"/>
  <c r="D2317" i="4"/>
  <c r="E2317" i="4" s="1"/>
  <c r="F2317" i="4" s="1"/>
  <c r="G2317" i="4" s="1"/>
  <c r="H2317" i="4" s="1"/>
  <c r="D2315" i="4"/>
  <c r="E2315" i="4" s="1"/>
  <c r="F2315" i="4" s="1"/>
  <c r="G2315" i="4" s="1"/>
  <c r="H2315" i="4" s="1"/>
  <c r="D2313" i="4"/>
  <c r="E2313" i="4" s="1"/>
  <c r="F2313" i="4" s="1"/>
  <c r="G2313" i="4" s="1"/>
  <c r="H2313" i="4" s="1"/>
  <c r="D2312" i="4"/>
  <c r="E2312" i="4" s="1"/>
  <c r="F2312" i="4" s="1"/>
  <c r="G2312" i="4" s="1"/>
  <c r="H2312" i="4" s="1"/>
  <c r="D2310" i="4"/>
  <c r="E2310" i="4" s="1"/>
  <c r="F2310" i="4" s="1"/>
  <c r="G2310" i="4" s="1"/>
  <c r="H2310" i="4" s="1"/>
  <c r="D2309" i="4"/>
  <c r="E2309" i="4" s="1"/>
  <c r="F2309" i="4" s="1"/>
  <c r="G2309" i="4" s="1"/>
  <c r="H2309" i="4" s="1"/>
  <c r="D2307" i="4"/>
  <c r="E2307" i="4" s="1"/>
  <c r="F2307" i="4" s="1"/>
  <c r="G2307" i="4" s="1"/>
  <c r="H2307" i="4" s="1"/>
  <c r="D2306" i="4"/>
  <c r="E2306" i="4" s="1"/>
  <c r="F2306" i="4" s="1"/>
  <c r="G2306" i="4" s="1"/>
  <c r="H2306" i="4" s="1"/>
  <c r="D2304" i="4"/>
  <c r="E2304" i="4" s="1"/>
  <c r="F2304" i="4" s="1"/>
  <c r="G2304" i="4" s="1"/>
  <c r="H2304" i="4" s="1"/>
  <c r="D2303" i="4"/>
  <c r="E2303" i="4" s="1"/>
  <c r="F2303" i="4" s="1"/>
  <c r="G2303" i="4" s="1"/>
  <c r="H2303" i="4" s="1"/>
  <c r="D2302" i="4"/>
  <c r="E2302" i="4" s="1"/>
  <c r="F2302" i="4" s="1"/>
  <c r="G2302" i="4" s="1"/>
  <c r="H2302" i="4" s="1"/>
  <c r="D2299" i="4"/>
  <c r="E2299" i="4" s="1"/>
  <c r="F2299" i="4" s="1"/>
  <c r="G2299" i="4" s="1"/>
  <c r="H2299" i="4" s="1"/>
  <c r="D2298" i="4"/>
  <c r="E2298" i="4" s="1"/>
  <c r="F2298" i="4" s="1"/>
  <c r="G2298" i="4" s="1"/>
  <c r="H2298" i="4" s="1"/>
  <c r="D2297" i="4"/>
  <c r="E2297" i="4" s="1"/>
  <c r="F2297" i="4" s="1"/>
  <c r="G2297" i="4" s="1"/>
  <c r="H2297" i="4" s="1"/>
  <c r="D2295" i="4"/>
  <c r="E2295" i="4" s="1"/>
  <c r="F2295" i="4" s="1"/>
  <c r="G2295" i="4" s="1"/>
  <c r="H2295" i="4" s="1"/>
  <c r="D2293" i="4"/>
  <c r="E2293" i="4" s="1"/>
  <c r="F2293" i="4" s="1"/>
  <c r="G2293" i="4" s="1"/>
  <c r="H2293" i="4" s="1"/>
  <c r="D2292" i="4"/>
  <c r="E2292" i="4" s="1"/>
  <c r="F2292" i="4" s="1"/>
  <c r="G2292" i="4" s="1"/>
  <c r="H2292" i="4" s="1"/>
  <c r="D2288" i="4"/>
  <c r="E2288" i="4" s="1"/>
  <c r="F2288" i="4" s="1"/>
  <c r="G2288" i="4" s="1"/>
  <c r="H2288" i="4" s="1"/>
  <c r="D2284" i="4"/>
  <c r="E2284" i="4" s="1"/>
  <c r="F2284" i="4" s="1"/>
  <c r="G2284" i="4" s="1"/>
  <c r="H2284" i="4" s="1"/>
  <c r="D2282" i="4"/>
  <c r="E2282" i="4" s="1"/>
  <c r="F2282" i="4" s="1"/>
  <c r="G2282" i="4" s="1"/>
  <c r="H2282" i="4" s="1"/>
  <c r="D2280" i="4"/>
  <c r="E2280" i="4" s="1"/>
  <c r="F2280" i="4" s="1"/>
  <c r="G2280" i="4" s="1"/>
  <c r="H2280" i="4" s="1"/>
  <c r="D2279" i="4"/>
  <c r="E2279" i="4" s="1"/>
  <c r="F2279" i="4" s="1"/>
  <c r="G2279" i="4" s="1"/>
  <c r="H2279" i="4" s="1"/>
  <c r="D2276" i="4"/>
  <c r="E2276" i="4" s="1"/>
  <c r="F2276" i="4" s="1"/>
  <c r="G2276" i="4" s="1"/>
  <c r="H2276" i="4" s="1"/>
  <c r="D2274" i="4"/>
  <c r="E2274" i="4" s="1"/>
  <c r="F2274" i="4" s="1"/>
  <c r="G2274" i="4" s="1"/>
  <c r="H2274" i="4" s="1"/>
  <c r="D2264" i="4"/>
  <c r="E2264" i="4" s="1"/>
  <c r="F2264" i="4" s="1"/>
  <c r="G2264" i="4" s="1"/>
  <c r="H2264" i="4" s="1"/>
  <c r="D2259" i="4"/>
  <c r="E2259" i="4" s="1"/>
  <c r="F2259" i="4" s="1"/>
  <c r="G2259" i="4" s="1"/>
  <c r="H2259" i="4" s="1"/>
  <c r="D2258" i="4"/>
  <c r="E2258" i="4" s="1"/>
  <c r="F2258" i="4" s="1"/>
  <c r="G2258" i="4" s="1"/>
  <c r="H2258" i="4" s="1"/>
  <c r="D2257" i="4"/>
  <c r="E2257" i="4" s="1"/>
  <c r="F2257" i="4" s="1"/>
  <c r="G2257" i="4" s="1"/>
  <c r="H2257" i="4" s="1"/>
  <c r="D2253" i="4"/>
  <c r="E2253" i="4" s="1"/>
  <c r="F2253" i="4" s="1"/>
  <c r="G2253" i="4" s="1"/>
  <c r="H2253" i="4" s="1"/>
  <c r="D2252" i="4"/>
  <c r="E2252" i="4" s="1"/>
  <c r="F2252" i="4" s="1"/>
  <c r="G2252" i="4" s="1"/>
  <c r="H2252" i="4" s="1"/>
  <c r="D2251" i="4"/>
  <c r="E2251" i="4" s="1"/>
  <c r="F2251" i="4" s="1"/>
  <c r="G2251" i="4" s="1"/>
  <c r="H2251" i="4" s="1"/>
  <c r="D2250" i="4"/>
  <c r="E2250" i="4" s="1"/>
  <c r="F2250" i="4" s="1"/>
  <c r="G2250" i="4" s="1"/>
  <c r="H2250" i="4" s="1"/>
  <c r="D2249" i="4"/>
  <c r="E2249" i="4" s="1"/>
  <c r="F2249" i="4" s="1"/>
  <c r="G2249" i="4" s="1"/>
  <c r="H2249" i="4" s="1"/>
  <c r="D2247" i="4"/>
  <c r="E2247" i="4" s="1"/>
  <c r="F2247" i="4" s="1"/>
  <c r="G2247" i="4" s="1"/>
  <c r="H2247" i="4" s="1"/>
  <c r="D2246" i="4"/>
  <c r="E2246" i="4" s="1"/>
  <c r="F2246" i="4" s="1"/>
  <c r="G2246" i="4" s="1"/>
  <c r="H2246" i="4" s="1"/>
  <c r="D2245" i="4"/>
  <c r="E2245" i="4" s="1"/>
  <c r="F2245" i="4" s="1"/>
  <c r="G2245" i="4" s="1"/>
  <c r="H2245" i="4" s="1"/>
  <c r="D2240" i="4"/>
  <c r="E2240" i="4" s="1"/>
  <c r="F2240" i="4" s="1"/>
  <c r="G2240" i="4" s="1"/>
  <c r="H2240" i="4" s="1"/>
  <c r="D2238" i="4"/>
  <c r="E2238" i="4" s="1"/>
  <c r="F2238" i="4" s="1"/>
  <c r="G2238" i="4" s="1"/>
  <c r="H2238" i="4" s="1"/>
  <c r="D2237" i="4"/>
  <c r="E2237" i="4" s="1"/>
  <c r="F2237" i="4" s="1"/>
  <c r="G2237" i="4" s="1"/>
  <c r="H2237" i="4" s="1"/>
  <c r="D2234" i="4"/>
  <c r="E2234" i="4" s="1"/>
  <c r="F2234" i="4" s="1"/>
  <c r="G2234" i="4" s="1"/>
  <c r="H2234" i="4" s="1"/>
  <c r="D2233" i="4"/>
  <c r="E2233" i="4" s="1"/>
  <c r="F2233" i="4" s="1"/>
  <c r="G2233" i="4" s="1"/>
  <c r="H2233" i="4" s="1"/>
  <c r="D2231" i="4"/>
  <c r="E2231" i="4" s="1"/>
  <c r="F2231" i="4" s="1"/>
  <c r="G2231" i="4" s="1"/>
  <c r="H2231" i="4" s="1"/>
  <c r="D2227" i="4"/>
  <c r="E2227" i="4" s="1"/>
  <c r="F2227" i="4" s="1"/>
  <c r="G2227" i="4" s="1"/>
  <c r="H2227" i="4" s="1"/>
  <c r="D2226" i="4"/>
  <c r="E2226" i="4" s="1"/>
  <c r="F2226" i="4" s="1"/>
  <c r="G2226" i="4" s="1"/>
  <c r="H2226" i="4" s="1"/>
  <c r="D2223" i="4"/>
  <c r="E2223" i="4" s="1"/>
  <c r="F2223" i="4" s="1"/>
  <c r="G2223" i="4" s="1"/>
  <c r="H2223" i="4" s="1"/>
  <c r="D2222" i="4"/>
  <c r="E2222" i="4" s="1"/>
  <c r="F2222" i="4" s="1"/>
  <c r="G2222" i="4" s="1"/>
  <c r="H2222" i="4" s="1"/>
  <c r="D2221" i="4"/>
  <c r="E2221" i="4" s="1"/>
  <c r="F2221" i="4" s="1"/>
  <c r="G2221" i="4" s="1"/>
  <c r="H2221" i="4" s="1"/>
  <c r="D2219" i="4"/>
  <c r="E2219" i="4" s="1"/>
  <c r="F2219" i="4" s="1"/>
  <c r="G2219" i="4" s="1"/>
  <c r="H2219" i="4" s="1"/>
  <c r="D2713" i="4"/>
  <c r="E2713" i="4" s="1"/>
  <c r="F2713" i="4" s="1"/>
  <c r="G2713" i="4" s="1"/>
  <c r="H2713" i="4" s="1"/>
  <c r="D2362" i="4"/>
  <c r="E2362" i="4" s="1"/>
  <c r="F2362" i="4" s="1"/>
  <c r="G2362" i="4" s="1"/>
  <c r="H2362" i="4" s="1"/>
  <c r="D2344" i="4"/>
  <c r="E2344" i="4" s="1"/>
  <c r="F2344" i="4" s="1"/>
  <c r="G2344" i="4" s="1"/>
  <c r="H2344" i="4" s="1"/>
  <c r="D2411" i="4"/>
  <c r="E2411" i="4" s="1"/>
  <c r="F2411" i="4" s="1"/>
  <c r="G2411" i="4" s="1"/>
  <c r="H2411" i="4" s="1"/>
  <c r="D2407" i="4"/>
  <c r="E2407" i="4" s="1"/>
  <c r="F2407" i="4" s="1"/>
  <c r="G2407" i="4" s="1"/>
  <c r="H2407" i="4" s="1"/>
  <c r="D2403" i="4"/>
  <c r="E2403" i="4" s="1"/>
  <c r="F2403" i="4" s="1"/>
  <c r="G2403" i="4" s="1"/>
  <c r="H2403" i="4" s="1"/>
  <c r="D2395" i="4"/>
  <c r="E2395" i="4" s="1"/>
  <c r="F2395" i="4" s="1"/>
  <c r="G2395" i="4" s="1"/>
  <c r="H2395" i="4" s="1"/>
  <c r="D2391" i="4"/>
  <c r="E2391" i="4" s="1"/>
  <c r="F2391" i="4" s="1"/>
  <c r="G2391" i="4" s="1"/>
  <c r="H2391" i="4" s="1"/>
  <c r="D2383" i="4"/>
  <c r="E2383" i="4" s="1"/>
  <c r="F2383" i="4" s="1"/>
  <c r="G2383" i="4" s="1"/>
  <c r="H2383" i="4" s="1"/>
  <c r="D2376" i="4"/>
  <c r="E2376" i="4" s="1"/>
  <c r="F2376" i="4" s="1"/>
  <c r="G2376" i="4" s="1"/>
  <c r="H2376" i="4" s="1"/>
  <c r="D2553" i="4"/>
  <c r="E2553" i="4" s="1"/>
  <c r="F2553" i="4" s="1"/>
  <c r="G2553" i="4" s="1"/>
  <c r="H2553" i="4" s="1"/>
  <c r="D2371" i="4"/>
  <c r="E2371" i="4" s="1"/>
  <c r="F2371" i="4" s="1"/>
  <c r="G2371" i="4" s="1"/>
  <c r="H2371" i="4" s="1"/>
  <c r="D2357" i="4"/>
  <c r="E2357" i="4" s="1"/>
  <c r="F2357" i="4" s="1"/>
  <c r="G2357" i="4" s="1"/>
  <c r="H2357" i="4" s="1"/>
  <c r="D2351" i="4"/>
  <c r="E2351" i="4" s="1"/>
  <c r="F2351" i="4" s="1"/>
  <c r="G2351" i="4" s="1"/>
  <c r="H2351" i="4" s="1"/>
  <c r="D2345" i="4"/>
  <c r="E2345" i="4" s="1"/>
  <c r="F2345" i="4" s="1"/>
  <c r="G2345" i="4" s="1"/>
  <c r="H2345" i="4" s="1"/>
  <c r="D2339" i="4"/>
  <c r="E2339" i="4" s="1"/>
  <c r="F2339" i="4" s="1"/>
  <c r="G2339" i="4" s="1"/>
  <c r="H2339" i="4" s="1"/>
  <c r="D2552" i="4"/>
  <c r="E2552" i="4" s="1"/>
  <c r="F2552" i="4" s="1"/>
  <c r="G2552" i="4" s="1"/>
  <c r="H2552" i="4" s="1"/>
  <c r="D2369" i="4"/>
  <c r="E2369" i="4" s="1"/>
  <c r="F2369" i="4" s="1"/>
  <c r="G2369" i="4" s="1"/>
  <c r="H2369" i="4" s="1"/>
  <c r="D2363" i="4"/>
  <c r="E2363" i="4" s="1"/>
  <c r="F2363" i="4" s="1"/>
  <c r="G2363" i="4" s="1"/>
  <c r="H2363" i="4" s="1"/>
  <c r="D2410" i="4"/>
  <c r="E2410" i="4" s="1"/>
  <c r="F2410" i="4" s="1"/>
  <c r="G2410" i="4" s="1"/>
  <c r="H2410" i="4" s="1"/>
  <c r="D2406" i="4"/>
  <c r="E2406" i="4" s="1"/>
  <c r="F2406" i="4" s="1"/>
  <c r="G2406" i="4" s="1"/>
  <c r="H2406" i="4" s="1"/>
  <c r="D2398" i="4"/>
  <c r="E2398" i="4" s="1"/>
  <c r="F2398" i="4" s="1"/>
  <c r="G2398" i="4" s="1"/>
  <c r="H2398" i="4" s="1"/>
  <c r="D2394" i="4"/>
  <c r="E2394" i="4" s="1"/>
  <c r="F2394" i="4" s="1"/>
  <c r="G2394" i="4" s="1"/>
  <c r="H2394" i="4" s="1"/>
  <c r="D2386" i="4"/>
  <c r="E2386" i="4" s="1"/>
  <c r="F2386" i="4" s="1"/>
  <c r="G2386" i="4" s="1"/>
  <c r="H2386" i="4" s="1"/>
  <c r="D2382" i="4"/>
  <c r="E2382" i="4" s="1"/>
  <c r="F2382" i="4" s="1"/>
  <c r="G2382" i="4" s="1"/>
  <c r="H2382" i="4" s="1"/>
  <c r="D2373" i="4"/>
  <c r="E2373" i="4" s="1"/>
  <c r="F2373" i="4" s="1"/>
  <c r="G2373" i="4" s="1"/>
  <c r="H2373" i="4" s="1"/>
  <c r="D2346" i="4"/>
  <c r="E2346" i="4" s="1"/>
  <c r="F2346" i="4" s="1"/>
  <c r="G2346" i="4" s="1"/>
  <c r="H2346" i="4" s="1"/>
  <c r="D2340" i="4"/>
  <c r="E2340" i="4" s="1"/>
  <c r="F2340" i="4" s="1"/>
  <c r="G2340" i="4" s="1"/>
  <c r="H2340" i="4" s="1"/>
  <c r="D2561" i="4"/>
  <c r="E2561" i="4" s="1"/>
  <c r="F2561" i="4" s="1"/>
  <c r="G2561" i="4" s="1"/>
  <c r="H2561" i="4" s="1"/>
  <c r="D2342" i="4"/>
  <c r="E2342" i="4" s="1"/>
  <c r="F2342" i="4" s="1"/>
  <c r="G2342" i="4" s="1"/>
  <c r="H2342" i="4" s="1"/>
  <c r="D2408" i="4"/>
  <c r="E2408" i="4" s="1"/>
  <c r="F2408" i="4" s="1"/>
  <c r="G2408" i="4" s="1"/>
  <c r="H2408" i="4" s="1"/>
  <c r="D2400" i="4"/>
  <c r="E2400" i="4" s="1"/>
  <c r="F2400" i="4" s="1"/>
  <c r="G2400" i="4" s="1"/>
  <c r="H2400" i="4" s="1"/>
  <c r="D2396" i="4"/>
  <c r="E2396" i="4" s="1"/>
  <c r="F2396" i="4" s="1"/>
  <c r="G2396" i="4" s="1"/>
  <c r="H2396" i="4" s="1"/>
  <c r="D2392" i="4"/>
  <c r="E2392" i="4" s="1"/>
  <c r="F2392" i="4" s="1"/>
  <c r="G2392" i="4" s="1"/>
  <c r="H2392" i="4" s="1"/>
  <c r="D2380" i="4"/>
  <c r="E2380" i="4" s="1"/>
  <c r="F2380" i="4" s="1"/>
  <c r="G2380" i="4" s="1"/>
  <c r="H2380" i="4" s="1"/>
  <c r="D2368" i="4"/>
  <c r="E2368" i="4" s="1"/>
  <c r="F2368" i="4" s="1"/>
  <c r="G2368" i="4" s="1"/>
  <c r="H2368" i="4" s="1"/>
  <c r="D2361" i="4"/>
  <c r="E2361" i="4" s="1"/>
  <c r="F2361" i="4" s="1"/>
  <c r="G2361" i="4" s="1"/>
  <c r="H2361" i="4" s="1"/>
  <c r="D2409" i="4"/>
  <c r="E2409" i="4" s="1"/>
  <c r="F2409" i="4" s="1"/>
  <c r="G2409" i="4" s="1"/>
  <c r="H2409" i="4" s="1"/>
  <c r="D2393" i="4"/>
  <c r="E2393" i="4" s="1"/>
  <c r="F2393" i="4" s="1"/>
  <c r="G2393" i="4" s="1"/>
  <c r="H2393" i="4" s="1"/>
  <c r="D2347" i="4"/>
  <c r="E2347" i="4" s="1"/>
  <c r="F2347" i="4" s="1"/>
  <c r="G2347" i="4" s="1"/>
  <c r="H2347" i="4" s="1"/>
  <c r="D2405" i="4"/>
  <c r="E2405" i="4" s="1"/>
  <c r="F2405" i="4" s="1"/>
  <c r="G2405" i="4" s="1"/>
  <c r="H2405" i="4" s="1"/>
  <c r="D2341" i="4"/>
  <c r="E2341" i="4" s="1"/>
  <c r="F2341" i="4" s="1"/>
  <c r="G2341" i="4" s="1"/>
  <c r="H2341" i="4" s="1"/>
  <c r="D2359" i="4"/>
  <c r="E2359" i="4" s="1"/>
  <c r="F2359" i="4" s="1"/>
  <c r="G2359" i="4" s="1"/>
  <c r="H2359" i="4" s="1"/>
  <c r="D2154" i="4"/>
  <c r="E2154" i="4" s="1"/>
  <c r="F2154" i="4" s="1"/>
  <c r="G2154" i="4" s="1"/>
  <c r="H2154" i="4" s="1"/>
  <c r="D2148" i="4"/>
  <c r="E2148" i="4" s="1"/>
  <c r="F2148" i="4" s="1"/>
  <c r="G2148" i="4" s="1"/>
  <c r="H2148" i="4" s="1"/>
  <c r="D2144" i="4"/>
  <c r="E2144" i="4" s="1"/>
  <c r="F2144" i="4" s="1"/>
  <c r="G2144" i="4" s="1"/>
  <c r="H2144" i="4" s="1"/>
  <c r="D2107" i="4"/>
  <c r="E2107" i="4" s="1"/>
  <c r="F2107" i="4" s="1"/>
  <c r="G2107" i="4" s="1"/>
  <c r="H2107" i="4" s="1"/>
  <c r="D2560" i="4"/>
  <c r="E2560" i="4" s="1"/>
  <c r="F2560" i="4" s="1"/>
  <c r="G2560" i="4" s="1"/>
  <c r="H2560" i="4" s="1"/>
  <c r="D2372" i="4"/>
  <c r="E2372" i="4" s="1"/>
  <c r="F2372" i="4" s="1"/>
  <c r="G2372" i="4" s="1"/>
  <c r="H2372" i="4" s="1"/>
  <c r="D2159" i="4"/>
  <c r="E2159" i="4" s="1"/>
  <c r="F2159" i="4" s="1"/>
  <c r="G2159" i="4" s="1"/>
  <c r="H2159" i="4" s="1"/>
  <c r="D2548" i="4"/>
  <c r="E2548" i="4" s="1"/>
  <c r="F2548" i="4" s="1"/>
  <c r="G2548" i="4" s="1"/>
  <c r="H2548" i="4" s="1"/>
  <c r="D2157" i="4"/>
  <c r="E2157" i="4" s="1"/>
  <c r="F2157" i="4" s="1"/>
  <c r="G2157" i="4" s="1"/>
  <c r="H2157" i="4" s="1"/>
  <c r="D2149" i="4"/>
  <c r="E2149" i="4" s="1"/>
  <c r="F2149" i="4" s="1"/>
  <c r="G2149" i="4" s="1"/>
  <c r="H2149" i="4" s="1"/>
  <c r="D2145" i="4"/>
  <c r="E2145" i="4" s="1"/>
  <c r="F2145" i="4" s="1"/>
  <c r="G2145" i="4" s="1"/>
  <c r="H2145" i="4" s="1"/>
  <c r="D2141" i="4"/>
  <c r="E2141" i="4" s="1"/>
  <c r="F2141" i="4" s="1"/>
  <c r="G2141" i="4" s="1"/>
  <c r="H2141" i="4" s="1"/>
  <c r="D2122" i="4"/>
  <c r="E2122" i="4" s="1"/>
  <c r="F2122" i="4" s="1"/>
  <c r="G2122" i="4" s="1"/>
  <c r="H2122" i="4" s="1"/>
  <c r="D2365" i="4"/>
  <c r="E2365" i="4" s="1"/>
  <c r="F2365" i="4" s="1"/>
  <c r="G2365" i="4" s="1"/>
  <c r="H2365" i="4" s="1"/>
  <c r="D2123" i="4"/>
  <c r="E2123" i="4" s="1"/>
  <c r="F2123" i="4" s="1"/>
  <c r="G2123" i="4" s="1"/>
  <c r="H2123" i="4" s="1"/>
  <c r="D2111" i="4"/>
  <c r="E2111" i="4" s="1"/>
  <c r="F2111" i="4" s="1"/>
  <c r="G2111" i="4" s="1"/>
  <c r="H2111" i="4" s="1"/>
  <c r="D2216" i="4"/>
  <c r="E2216" i="4" s="1"/>
  <c r="F2216" i="4" s="1"/>
  <c r="G2216" i="4" s="1"/>
  <c r="H2216" i="4" s="1"/>
  <c r="D2214" i="4"/>
  <c r="E2214" i="4" s="1"/>
  <c r="F2214" i="4" s="1"/>
  <c r="G2214" i="4" s="1"/>
  <c r="H2214" i="4" s="1"/>
  <c r="D2206" i="4"/>
  <c r="E2206" i="4" s="1"/>
  <c r="F2206" i="4" s="1"/>
  <c r="G2206" i="4" s="1"/>
  <c r="H2206" i="4" s="1"/>
  <c r="D2204" i="4"/>
  <c r="E2204" i="4" s="1"/>
  <c r="F2204" i="4" s="1"/>
  <c r="G2204" i="4" s="1"/>
  <c r="H2204" i="4" s="1"/>
  <c r="D2202" i="4"/>
  <c r="E2202" i="4" s="1"/>
  <c r="F2202" i="4" s="1"/>
  <c r="G2202" i="4" s="1"/>
  <c r="H2202" i="4" s="1"/>
  <c r="D2200" i="4"/>
  <c r="E2200" i="4" s="1"/>
  <c r="F2200" i="4" s="1"/>
  <c r="G2200" i="4" s="1"/>
  <c r="H2200" i="4" s="1"/>
  <c r="D2198" i="4"/>
  <c r="E2198" i="4" s="1"/>
  <c r="F2198" i="4" s="1"/>
  <c r="G2198" i="4" s="1"/>
  <c r="H2198" i="4" s="1"/>
  <c r="D2192" i="4"/>
  <c r="E2192" i="4" s="1"/>
  <c r="F2192" i="4" s="1"/>
  <c r="G2192" i="4" s="1"/>
  <c r="H2192" i="4" s="1"/>
  <c r="D2190" i="4"/>
  <c r="E2190" i="4" s="1"/>
  <c r="F2190" i="4" s="1"/>
  <c r="G2190" i="4" s="1"/>
  <c r="H2190" i="4" s="1"/>
  <c r="D2182" i="4"/>
  <c r="E2182" i="4" s="1"/>
  <c r="F2182" i="4" s="1"/>
  <c r="G2182" i="4" s="1"/>
  <c r="H2182" i="4" s="1"/>
  <c r="D2180" i="4"/>
  <c r="E2180" i="4" s="1"/>
  <c r="F2180" i="4" s="1"/>
  <c r="G2180" i="4" s="1"/>
  <c r="H2180" i="4" s="1"/>
  <c r="D2178" i="4"/>
  <c r="E2178" i="4" s="1"/>
  <c r="F2178" i="4" s="1"/>
  <c r="G2178" i="4" s="1"/>
  <c r="H2178" i="4" s="1"/>
  <c r="D2172" i="4"/>
  <c r="E2172" i="4" s="1"/>
  <c r="F2172" i="4" s="1"/>
  <c r="G2172" i="4" s="1"/>
  <c r="H2172" i="4" s="1"/>
  <c r="D2170" i="4"/>
  <c r="E2170" i="4" s="1"/>
  <c r="F2170" i="4" s="1"/>
  <c r="G2170" i="4" s="1"/>
  <c r="H2170" i="4" s="1"/>
  <c r="D2168" i="4"/>
  <c r="E2168" i="4" s="1"/>
  <c r="F2168" i="4" s="1"/>
  <c r="G2168" i="4" s="1"/>
  <c r="H2168" i="4" s="1"/>
  <c r="D2166" i="4"/>
  <c r="E2166" i="4" s="1"/>
  <c r="F2166" i="4" s="1"/>
  <c r="G2166" i="4" s="1"/>
  <c r="H2166" i="4" s="1"/>
  <c r="D2162" i="4"/>
  <c r="E2162" i="4" s="1"/>
  <c r="F2162" i="4" s="1"/>
  <c r="G2162" i="4" s="1"/>
  <c r="H2162" i="4" s="1"/>
  <c r="D2155" i="4"/>
  <c r="E2155" i="4" s="1"/>
  <c r="F2155" i="4" s="1"/>
  <c r="G2155" i="4" s="1"/>
  <c r="H2155" i="4" s="1"/>
  <c r="D2136" i="4"/>
  <c r="E2136" i="4" s="1"/>
  <c r="F2136" i="4" s="1"/>
  <c r="G2136" i="4" s="1"/>
  <c r="H2136" i="4" s="1"/>
  <c r="D2124" i="4"/>
  <c r="E2124" i="4" s="1"/>
  <c r="F2124" i="4" s="1"/>
  <c r="G2124" i="4" s="1"/>
  <c r="H2124" i="4" s="1"/>
  <c r="D2146" i="4"/>
  <c r="E2146" i="4" s="1"/>
  <c r="F2146" i="4" s="1"/>
  <c r="G2146" i="4" s="1"/>
  <c r="H2146" i="4" s="1"/>
  <c r="D2142" i="4"/>
  <c r="E2142" i="4" s="1"/>
  <c r="F2142" i="4" s="1"/>
  <c r="G2142" i="4" s="1"/>
  <c r="H2142" i="4" s="1"/>
  <c r="D2137" i="4"/>
  <c r="E2137" i="4" s="1"/>
  <c r="F2137" i="4" s="1"/>
  <c r="G2137" i="4" s="1"/>
  <c r="H2137" i="4" s="1"/>
  <c r="D2113" i="4"/>
  <c r="E2113" i="4" s="1"/>
  <c r="F2113" i="4" s="1"/>
  <c r="G2113" i="4" s="1"/>
  <c r="H2113" i="4" s="1"/>
  <c r="D2101" i="4"/>
  <c r="E2101" i="4" s="1"/>
  <c r="F2101" i="4" s="1"/>
  <c r="G2101" i="4" s="1"/>
  <c r="H2101" i="4" s="1"/>
  <c r="D2099" i="4"/>
  <c r="E2099" i="4" s="1"/>
  <c r="F2099" i="4" s="1"/>
  <c r="G2099" i="4" s="1"/>
  <c r="H2099" i="4" s="1"/>
  <c r="D2097" i="4"/>
  <c r="E2097" i="4" s="1"/>
  <c r="F2097" i="4" s="1"/>
  <c r="G2097" i="4" s="1"/>
  <c r="H2097" i="4" s="1"/>
  <c r="D2094" i="4"/>
  <c r="E2094" i="4" s="1"/>
  <c r="F2094" i="4" s="1"/>
  <c r="G2094" i="4" s="1"/>
  <c r="H2094" i="4" s="1"/>
  <c r="D2091" i="4"/>
  <c r="E2091" i="4" s="1"/>
  <c r="F2091" i="4" s="1"/>
  <c r="G2091" i="4" s="1"/>
  <c r="H2091" i="4" s="1"/>
  <c r="D2090" i="4"/>
  <c r="E2090" i="4" s="1"/>
  <c r="F2090" i="4" s="1"/>
  <c r="G2090" i="4" s="1"/>
  <c r="H2090" i="4" s="1"/>
  <c r="D2088" i="4"/>
  <c r="E2088" i="4" s="1"/>
  <c r="F2088" i="4" s="1"/>
  <c r="G2088" i="4" s="1"/>
  <c r="H2088" i="4" s="1"/>
  <c r="D2087" i="4"/>
  <c r="E2087" i="4" s="1"/>
  <c r="F2087" i="4" s="1"/>
  <c r="G2087" i="4" s="1"/>
  <c r="H2087" i="4" s="1"/>
  <c r="D2084" i="4"/>
  <c r="E2084" i="4" s="1"/>
  <c r="F2084" i="4" s="1"/>
  <c r="G2084" i="4" s="1"/>
  <c r="H2084" i="4" s="1"/>
  <c r="D2082" i="4"/>
  <c r="E2082" i="4" s="1"/>
  <c r="F2082" i="4" s="1"/>
  <c r="G2082" i="4" s="1"/>
  <c r="H2082" i="4" s="1"/>
  <c r="D2081" i="4"/>
  <c r="E2081" i="4" s="1"/>
  <c r="F2081" i="4" s="1"/>
  <c r="G2081" i="4" s="1"/>
  <c r="H2081" i="4" s="1"/>
  <c r="D2080" i="4"/>
  <c r="E2080" i="4" s="1"/>
  <c r="F2080" i="4" s="1"/>
  <c r="G2080" i="4" s="1"/>
  <c r="H2080" i="4" s="1"/>
  <c r="D2079" i="4"/>
  <c r="E2079" i="4" s="1"/>
  <c r="F2079" i="4" s="1"/>
  <c r="G2079" i="4" s="1"/>
  <c r="H2079" i="4" s="1"/>
  <c r="D2078" i="4"/>
  <c r="E2078" i="4" s="1"/>
  <c r="F2078" i="4" s="1"/>
  <c r="G2078" i="4" s="1"/>
  <c r="H2078" i="4" s="1"/>
  <c r="D2147" i="4"/>
  <c r="E2147" i="4" s="1"/>
  <c r="F2147" i="4" s="1"/>
  <c r="G2147" i="4" s="1"/>
  <c r="H2147" i="4" s="1"/>
  <c r="D2104" i="4"/>
  <c r="E2104" i="4" s="1"/>
  <c r="F2104" i="4" s="1"/>
  <c r="G2104" i="4" s="1"/>
  <c r="H2104" i="4" s="1"/>
  <c r="D2381" i="4"/>
  <c r="E2381" i="4" s="1"/>
  <c r="F2381" i="4" s="1"/>
  <c r="G2381" i="4" s="1"/>
  <c r="H2381" i="4" s="1"/>
  <c r="D2217" i="4"/>
  <c r="E2217" i="4" s="1"/>
  <c r="F2217" i="4" s="1"/>
  <c r="G2217" i="4" s="1"/>
  <c r="H2217" i="4" s="1"/>
  <c r="D2215" i="4"/>
  <c r="E2215" i="4" s="1"/>
  <c r="F2215" i="4" s="1"/>
  <c r="G2215" i="4" s="1"/>
  <c r="H2215" i="4" s="1"/>
  <c r="D2213" i="4"/>
  <c r="E2213" i="4" s="1"/>
  <c r="F2213" i="4" s="1"/>
  <c r="G2213" i="4" s="1"/>
  <c r="H2213" i="4" s="1"/>
  <c r="D2207" i="4"/>
  <c r="E2207" i="4" s="1"/>
  <c r="F2207" i="4" s="1"/>
  <c r="G2207" i="4" s="1"/>
  <c r="H2207" i="4" s="1"/>
  <c r="D2205" i="4"/>
  <c r="E2205" i="4" s="1"/>
  <c r="F2205" i="4" s="1"/>
  <c r="G2205" i="4" s="1"/>
  <c r="H2205" i="4" s="1"/>
  <c r="D2203" i="4"/>
  <c r="E2203" i="4" s="1"/>
  <c r="F2203" i="4" s="1"/>
  <c r="G2203" i="4" s="1"/>
  <c r="H2203" i="4" s="1"/>
  <c r="D2199" i="4"/>
  <c r="E2199" i="4" s="1"/>
  <c r="F2199" i="4" s="1"/>
  <c r="G2199" i="4" s="1"/>
  <c r="H2199" i="4" s="1"/>
  <c r="D2195" i="4"/>
  <c r="E2195" i="4" s="1"/>
  <c r="F2195" i="4" s="1"/>
  <c r="G2195" i="4" s="1"/>
  <c r="H2195" i="4" s="1"/>
  <c r="D2191" i="4"/>
  <c r="E2191" i="4" s="1"/>
  <c r="F2191" i="4" s="1"/>
  <c r="G2191" i="4" s="1"/>
  <c r="H2191" i="4" s="1"/>
  <c r="D2183" i="4"/>
  <c r="E2183" i="4" s="1"/>
  <c r="F2183" i="4" s="1"/>
  <c r="G2183" i="4" s="1"/>
  <c r="H2183" i="4" s="1"/>
  <c r="D2181" i="4"/>
  <c r="E2181" i="4" s="1"/>
  <c r="F2181" i="4" s="1"/>
  <c r="G2181" i="4" s="1"/>
  <c r="H2181" i="4" s="1"/>
  <c r="D2179" i="4"/>
  <c r="E2179" i="4" s="1"/>
  <c r="F2179" i="4" s="1"/>
  <c r="G2179" i="4" s="1"/>
  <c r="H2179" i="4" s="1"/>
  <c r="D2177" i="4"/>
  <c r="E2177" i="4" s="1"/>
  <c r="F2177" i="4" s="1"/>
  <c r="G2177" i="4" s="1"/>
  <c r="H2177" i="4" s="1"/>
  <c r="D2175" i="4"/>
  <c r="E2175" i="4" s="1"/>
  <c r="F2175" i="4" s="1"/>
  <c r="G2175" i="4" s="1"/>
  <c r="H2175" i="4" s="1"/>
  <c r="D2171" i="4"/>
  <c r="E2171" i="4" s="1"/>
  <c r="F2171" i="4" s="1"/>
  <c r="G2171" i="4" s="1"/>
  <c r="H2171" i="4" s="1"/>
  <c r="D2169" i="4"/>
  <c r="E2169" i="4" s="1"/>
  <c r="F2169" i="4" s="1"/>
  <c r="G2169" i="4" s="1"/>
  <c r="H2169" i="4" s="1"/>
  <c r="D2167" i="4"/>
  <c r="E2167" i="4" s="1"/>
  <c r="F2167" i="4" s="1"/>
  <c r="G2167" i="4" s="1"/>
  <c r="H2167" i="4" s="1"/>
  <c r="D2165" i="4"/>
  <c r="E2165" i="4" s="1"/>
  <c r="F2165" i="4" s="1"/>
  <c r="G2165" i="4" s="1"/>
  <c r="H2165" i="4" s="1"/>
  <c r="D2138" i="4"/>
  <c r="E2138" i="4" s="1"/>
  <c r="F2138" i="4" s="1"/>
  <c r="G2138" i="4" s="1"/>
  <c r="H2138" i="4" s="1"/>
  <c r="D2106" i="4"/>
  <c r="E2106" i="4" s="1"/>
  <c r="F2106" i="4" s="1"/>
  <c r="G2106" i="4" s="1"/>
  <c r="H2106" i="4" s="1"/>
  <c r="D2027" i="4"/>
  <c r="E2027" i="4" s="1"/>
  <c r="F2027" i="4" s="1"/>
  <c r="G2027" i="4" s="1"/>
  <c r="H2027" i="4" s="1"/>
  <c r="D2037" i="4"/>
  <c r="E2037" i="4" s="1"/>
  <c r="F2037" i="4" s="1"/>
  <c r="G2037" i="4" s="1"/>
  <c r="H2037" i="4" s="1"/>
  <c r="D2028" i="4"/>
  <c r="E2028" i="4" s="1"/>
  <c r="F2028" i="4" s="1"/>
  <c r="G2028" i="4" s="1"/>
  <c r="H2028" i="4" s="1"/>
  <c r="D2016" i="4"/>
  <c r="E2016" i="4" s="1"/>
  <c r="F2016" i="4" s="1"/>
  <c r="G2016" i="4" s="1"/>
  <c r="H2016" i="4" s="1"/>
  <c r="D2129" i="4"/>
  <c r="E2129" i="4" s="1"/>
  <c r="F2129" i="4" s="1"/>
  <c r="G2129" i="4" s="1"/>
  <c r="H2129" i="4" s="1"/>
  <c r="D2059" i="4"/>
  <c r="E2059" i="4" s="1"/>
  <c r="F2059" i="4" s="1"/>
  <c r="G2059" i="4" s="1"/>
  <c r="H2059" i="4" s="1"/>
  <c r="D2055" i="4"/>
  <c r="E2055" i="4" s="1"/>
  <c r="F2055" i="4" s="1"/>
  <c r="G2055" i="4" s="1"/>
  <c r="H2055" i="4" s="1"/>
  <c r="D2051" i="4"/>
  <c r="E2051" i="4" s="1"/>
  <c r="F2051" i="4" s="1"/>
  <c r="G2051" i="4" s="1"/>
  <c r="H2051" i="4" s="1"/>
  <c r="D2047" i="4"/>
  <c r="E2047" i="4" s="1"/>
  <c r="F2047" i="4" s="1"/>
  <c r="G2047" i="4" s="1"/>
  <c r="H2047" i="4" s="1"/>
  <c r="D2043" i="4"/>
  <c r="E2043" i="4" s="1"/>
  <c r="F2043" i="4" s="1"/>
  <c r="G2043" i="4" s="1"/>
  <c r="H2043" i="4" s="1"/>
  <c r="D2029" i="4"/>
  <c r="E2029" i="4" s="1"/>
  <c r="F2029" i="4" s="1"/>
  <c r="G2029" i="4" s="1"/>
  <c r="H2029" i="4" s="1"/>
  <c r="D2017" i="4"/>
  <c r="E2017" i="4" s="1"/>
  <c r="F2017" i="4" s="1"/>
  <c r="G2017" i="4" s="1"/>
  <c r="H2017" i="4" s="1"/>
  <c r="D2153" i="4"/>
  <c r="E2153" i="4" s="1"/>
  <c r="F2153" i="4" s="1"/>
  <c r="G2153" i="4" s="1"/>
  <c r="H2153" i="4" s="1"/>
  <c r="D2038" i="4"/>
  <c r="E2038" i="4" s="1"/>
  <c r="F2038" i="4" s="1"/>
  <c r="G2038" i="4" s="1"/>
  <c r="H2038" i="4" s="1"/>
  <c r="D2030" i="4"/>
  <c r="E2030" i="4" s="1"/>
  <c r="F2030" i="4" s="1"/>
  <c r="G2030" i="4" s="1"/>
  <c r="H2030" i="4" s="1"/>
  <c r="D2018" i="4"/>
  <c r="E2018" i="4" s="1"/>
  <c r="F2018" i="4" s="1"/>
  <c r="G2018" i="4" s="1"/>
  <c r="H2018" i="4" s="1"/>
  <c r="D2397" i="4"/>
  <c r="E2397" i="4" s="1"/>
  <c r="F2397" i="4" s="1"/>
  <c r="G2397" i="4" s="1"/>
  <c r="H2397" i="4" s="1"/>
  <c r="D2109" i="4"/>
  <c r="E2109" i="4" s="1"/>
  <c r="F2109" i="4" s="1"/>
  <c r="G2109" i="4" s="1"/>
  <c r="H2109" i="4" s="1"/>
  <c r="D2072" i="4"/>
  <c r="E2072" i="4" s="1"/>
  <c r="F2072" i="4" s="1"/>
  <c r="G2072" i="4" s="1"/>
  <c r="H2072" i="4" s="1"/>
  <c r="D2052" i="4"/>
  <c r="E2052" i="4" s="1"/>
  <c r="F2052" i="4" s="1"/>
  <c r="G2052" i="4" s="1"/>
  <c r="H2052" i="4" s="1"/>
  <c r="D2039" i="4"/>
  <c r="E2039" i="4" s="1"/>
  <c r="F2039" i="4" s="1"/>
  <c r="G2039" i="4" s="1"/>
  <c r="H2039" i="4" s="1"/>
  <c r="D2032" i="4"/>
  <c r="E2032" i="4" s="1"/>
  <c r="F2032" i="4" s="1"/>
  <c r="G2032" i="4" s="1"/>
  <c r="H2032" i="4" s="1"/>
  <c r="D2020" i="4"/>
  <c r="E2020" i="4" s="1"/>
  <c r="F2020" i="4" s="1"/>
  <c r="G2020" i="4" s="1"/>
  <c r="H2020" i="4" s="1"/>
  <c r="D2033" i="4"/>
  <c r="E2033" i="4" s="1"/>
  <c r="F2033" i="4" s="1"/>
  <c r="G2033" i="4" s="1"/>
  <c r="H2033" i="4" s="1"/>
  <c r="D2156" i="4"/>
  <c r="E2156" i="4" s="1"/>
  <c r="F2156" i="4" s="1"/>
  <c r="G2156" i="4" s="1"/>
  <c r="H2156" i="4" s="1"/>
  <c r="D2074" i="4"/>
  <c r="E2074" i="4" s="1"/>
  <c r="F2074" i="4" s="1"/>
  <c r="G2074" i="4" s="1"/>
  <c r="H2074" i="4" s="1"/>
  <c r="D2070" i="4"/>
  <c r="E2070" i="4" s="1"/>
  <c r="F2070" i="4" s="1"/>
  <c r="G2070" i="4" s="1"/>
  <c r="H2070" i="4" s="1"/>
  <c r="D2066" i="4"/>
  <c r="E2066" i="4" s="1"/>
  <c r="F2066" i="4" s="1"/>
  <c r="G2066" i="4" s="1"/>
  <c r="H2066" i="4" s="1"/>
  <c r="D2062" i="4"/>
  <c r="E2062" i="4" s="1"/>
  <c r="F2062" i="4" s="1"/>
  <c r="G2062" i="4" s="1"/>
  <c r="H2062" i="4" s="1"/>
  <c r="D2058" i="4"/>
  <c r="E2058" i="4" s="1"/>
  <c r="F2058" i="4" s="1"/>
  <c r="G2058" i="4" s="1"/>
  <c r="H2058" i="4" s="1"/>
  <c r="D2054" i="4"/>
  <c r="E2054" i="4" s="1"/>
  <c r="F2054" i="4" s="1"/>
  <c r="G2054" i="4" s="1"/>
  <c r="H2054" i="4" s="1"/>
  <c r="D2040" i="4"/>
  <c r="E2040" i="4" s="1"/>
  <c r="F2040" i="4" s="1"/>
  <c r="G2040" i="4" s="1"/>
  <c r="H2040" i="4" s="1"/>
  <c r="D2010" i="4"/>
  <c r="E2010" i="4" s="1"/>
  <c r="F2010" i="4" s="1"/>
  <c r="G2010" i="4" s="1"/>
  <c r="H2010" i="4" s="1"/>
  <c r="D1995" i="4"/>
  <c r="E1995" i="4" s="1"/>
  <c r="F1995" i="4" s="1"/>
  <c r="G1995" i="4" s="1"/>
  <c r="H1995" i="4" s="1"/>
  <c r="D1954" i="4"/>
  <c r="E1954" i="4" s="1"/>
  <c r="F1954" i="4" s="1"/>
  <c r="G1954" i="4" s="1"/>
  <c r="H1954" i="4" s="1"/>
  <c r="D1942" i="4"/>
  <c r="E1942" i="4" s="1"/>
  <c r="F1942" i="4" s="1"/>
  <c r="G1942" i="4" s="1"/>
  <c r="H1942" i="4" s="1"/>
  <c r="D1885" i="4"/>
  <c r="E1885" i="4" s="1"/>
  <c r="F1885" i="4" s="1"/>
  <c r="G1885" i="4" s="1"/>
  <c r="H1885" i="4" s="1"/>
  <c r="D1873" i="4"/>
  <c r="E1873" i="4" s="1"/>
  <c r="F1873" i="4" s="1"/>
  <c r="G1873" i="4" s="1"/>
  <c r="H1873" i="4" s="1"/>
  <c r="D2023" i="4"/>
  <c r="E2023" i="4" s="1"/>
  <c r="F2023" i="4" s="1"/>
  <c r="G2023" i="4" s="1"/>
  <c r="H2023" i="4" s="1"/>
  <c r="D2002" i="4"/>
  <c r="E2002" i="4" s="1"/>
  <c r="F2002" i="4" s="1"/>
  <c r="G2002" i="4" s="1"/>
  <c r="H2002" i="4" s="1"/>
  <c r="D1983" i="4"/>
  <c r="E1983" i="4" s="1"/>
  <c r="F1983" i="4" s="1"/>
  <c r="G1983" i="4" s="1"/>
  <c r="H1983" i="4" s="1"/>
  <c r="D1971" i="4"/>
  <c r="E1971" i="4" s="1"/>
  <c r="F1971" i="4" s="1"/>
  <c r="G1971" i="4" s="1"/>
  <c r="H1971" i="4" s="1"/>
  <c r="D1925" i="4"/>
  <c r="E1925" i="4" s="1"/>
  <c r="F1925" i="4" s="1"/>
  <c r="G1925" i="4" s="1"/>
  <c r="H1925" i="4" s="1"/>
  <c r="D1914" i="4"/>
  <c r="E1914" i="4" s="1"/>
  <c r="F1914" i="4" s="1"/>
  <c r="G1914" i="4" s="1"/>
  <c r="H1914" i="4" s="1"/>
  <c r="D1908" i="4"/>
  <c r="E1908" i="4" s="1"/>
  <c r="F1908" i="4" s="1"/>
  <c r="G1908" i="4" s="1"/>
  <c r="H1908" i="4" s="1"/>
  <c r="D1896" i="4"/>
  <c r="E1896" i="4" s="1"/>
  <c r="F1896" i="4" s="1"/>
  <c r="G1896" i="4" s="1"/>
  <c r="H1896" i="4" s="1"/>
  <c r="D1886" i="4"/>
  <c r="E1886" i="4" s="1"/>
  <c r="F1886" i="4" s="1"/>
  <c r="G1886" i="4" s="1"/>
  <c r="H1886" i="4" s="1"/>
  <c r="D1874" i="4"/>
  <c r="E1874" i="4" s="1"/>
  <c r="F1874" i="4" s="1"/>
  <c r="G1874" i="4" s="1"/>
  <c r="H1874" i="4" s="1"/>
  <c r="D1997" i="4"/>
  <c r="E1997" i="4" s="1"/>
  <c r="F1997" i="4" s="1"/>
  <c r="G1997" i="4" s="1"/>
  <c r="H1997" i="4" s="1"/>
  <c r="D1976" i="4"/>
  <c r="E1976" i="4" s="1"/>
  <c r="F1976" i="4" s="1"/>
  <c r="G1976" i="4" s="1"/>
  <c r="H1976" i="4" s="1"/>
  <c r="D1964" i="4"/>
  <c r="E1964" i="4" s="1"/>
  <c r="F1964" i="4" s="1"/>
  <c r="G1964" i="4" s="1"/>
  <c r="H1964" i="4" s="1"/>
  <c r="D1952" i="4"/>
  <c r="E1952" i="4" s="1"/>
  <c r="F1952" i="4" s="1"/>
  <c r="G1952" i="4" s="1"/>
  <c r="H1952" i="4" s="1"/>
  <c r="D2013" i="4"/>
  <c r="E2013" i="4" s="1"/>
  <c r="F2013" i="4" s="1"/>
  <c r="G2013" i="4" s="1"/>
  <c r="H2013" i="4" s="1"/>
  <c r="D2004" i="4"/>
  <c r="E2004" i="4" s="1"/>
  <c r="F2004" i="4" s="1"/>
  <c r="G2004" i="4" s="1"/>
  <c r="H2004" i="4" s="1"/>
  <c r="D1992" i="4"/>
  <c r="E1992" i="4" s="1"/>
  <c r="F1992" i="4" s="1"/>
  <c r="G1992" i="4" s="1"/>
  <c r="H1992" i="4" s="1"/>
  <c r="D1988" i="4"/>
  <c r="E1988" i="4" s="1"/>
  <c r="F1988" i="4" s="1"/>
  <c r="G1988" i="4" s="1"/>
  <c r="H1988" i="4" s="1"/>
  <c r="D1981" i="4"/>
  <c r="E1981" i="4" s="1"/>
  <c r="F1981" i="4" s="1"/>
  <c r="G1981" i="4" s="1"/>
  <c r="H1981" i="4" s="1"/>
  <c r="D1969" i="4"/>
  <c r="E1969" i="4" s="1"/>
  <c r="F1969" i="4" s="1"/>
  <c r="G1969" i="4" s="1"/>
  <c r="H1969" i="4" s="1"/>
  <c r="D1957" i="4"/>
  <c r="E1957" i="4" s="1"/>
  <c r="F1957" i="4" s="1"/>
  <c r="G1957" i="4" s="1"/>
  <c r="H1957" i="4" s="1"/>
  <c r="D1909" i="4"/>
  <c r="E1909" i="4" s="1"/>
  <c r="F1909" i="4" s="1"/>
  <c r="G1909" i="4" s="1"/>
  <c r="H1909" i="4" s="1"/>
  <c r="D1897" i="4"/>
  <c r="E1897" i="4" s="1"/>
  <c r="F1897" i="4" s="1"/>
  <c r="G1897" i="4" s="1"/>
  <c r="H1897" i="4" s="1"/>
  <c r="D1888" i="4"/>
  <c r="E1888" i="4" s="1"/>
  <c r="F1888" i="4" s="1"/>
  <c r="G1888" i="4" s="1"/>
  <c r="H1888" i="4" s="1"/>
  <c r="D2127" i="4"/>
  <c r="E2127" i="4" s="1"/>
  <c r="F2127" i="4" s="1"/>
  <c r="G2127" i="4" s="1"/>
  <c r="H2127" i="4" s="1"/>
  <c r="D2117" i="4"/>
  <c r="E2117" i="4" s="1"/>
  <c r="F2117" i="4" s="1"/>
  <c r="G2117" i="4" s="1"/>
  <c r="H2117" i="4" s="1"/>
  <c r="D2022" i="4"/>
  <c r="E2022" i="4" s="1"/>
  <c r="F2022" i="4" s="1"/>
  <c r="G2022" i="4" s="1"/>
  <c r="H2022" i="4" s="1"/>
  <c r="D2009" i="4"/>
  <c r="E2009" i="4" s="1"/>
  <c r="F2009" i="4" s="1"/>
  <c r="G2009" i="4" s="1"/>
  <c r="H2009" i="4" s="1"/>
  <c r="D1986" i="4"/>
  <c r="E1986" i="4" s="1"/>
  <c r="F1986" i="4" s="1"/>
  <c r="G1986" i="4" s="1"/>
  <c r="H1986" i="4" s="1"/>
  <c r="D1974" i="4"/>
  <c r="E1974" i="4" s="1"/>
  <c r="F1974" i="4" s="1"/>
  <c r="G1974" i="4" s="1"/>
  <c r="H1974" i="4" s="1"/>
  <c r="D1962" i="4"/>
  <c r="E1962" i="4" s="1"/>
  <c r="F1962" i="4" s="1"/>
  <c r="G1962" i="4" s="1"/>
  <c r="H1962" i="4" s="1"/>
  <c r="D1950" i="4"/>
  <c r="E1950" i="4" s="1"/>
  <c r="F1950" i="4" s="1"/>
  <c r="G1950" i="4" s="1"/>
  <c r="H1950" i="4" s="1"/>
  <c r="D1919" i="4"/>
  <c r="E1919" i="4" s="1"/>
  <c r="F1919" i="4" s="1"/>
  <c r="G1919" i="4" s="1"/>
  <c r="H1919" i="4" s="1"/>
  <c r="D1955" i="4"/>
  <c r="E1955" i="4" s="1"/>
  <c r="F1955" i="4" s="1"/>
  <c r="G1955" i="4" s="1"/>
  <c r="H1955" i="4" s="1"/>
  <c r="D1943" i="4"/>
  <c r="E1943" i="4" s="1"/>
  <c r="F1943" i="4" s="1"/>
  <c r="G1943" i="4" s="1"/>
  <c r="H1943" i="4" s="1"/>
  <c r="D1938" i="4"/>
  <c r="E1938" i="4" s="1"/>
  <c r="F1938" i="4" s="1"/>
  <c r="G1938" i="4" s="1"/>
  <c r="H1938" i="4" s="1"/>
  <c r="D1935" i="4"/>
  <c r="E1935" i="4" s="1"/>
  <c r="F1935" i="4" s="1"/>
  <c r="G1935" i="4" s="1"/>
  <c r="H1935" i="4" s="1"/>
  <c r="D1910" i="4"/>
  <c r="E1910" i="4" s="1"/>
  <c r="F1910" i="4" s="1"/>
  <c r="G1910" i="4" s="1"/>
  <c r="H1910" i="4" s="1"/>
  <c r="D1878" i="4"/>
  <c r="E1878" i="4" s="1"/>
  <c r="F1878" i="4" s="1"/>
  <c r="G1878" i="4" s="1"/>
  <c r="H1878" i="4" s="1"/>
  <c r="D2053" i="4"/>
  <c r="E2053" i="4" s="1"/>
  <c r="F2053" i="4" s="1"/>
  <c r="G2053" i="4" s="1"/>
  <c r="H2053" i="4" s="1"/>
  <c r="D2049" i="4"/>
  <c r="E2049" i="4" s="1"/>
  <c r="F2049" i="4" s="1"/>
  <c r="G2049" i="4" s="1"/>
  <c r="H2049" i="4" s="1"/>
  <c r="D2011" i="4"/>
  <c r="E2011" i="4" s="1"/>
  <c r="F2011" i="4" s="1"/>
  <c r="G2011" i="4" s="1"/>
  <c r="H2011" i="4" s="1"/>
  <c r="D1998" i="4"/>
  <c r="E1998" i="4" s="1"/>
  <c r="F1998" i="4" s="1"/>
  <c r="G1998" i="4" s="1"/>
  <c r="H1998" i="4" s="1"/>
  <c r="D1991" i="4"/>
  <c r="E1991" i="4" s="1"/>
  <c r="F1991" i="4" s="1"/>
  <c r="G1991" i="4" s="1"/>
  <c r="H1991" i="4" s="1"/>
  <c r="D1989" i="4"/>
  <c r="E1989" i="4" s="1"/>
  <c r="F1989" i="4" s="1"/>
  <c r="G1989" i="4" s="1"/>
  <c r="H1989" i="4" s="1"/>
  <c r="D1936" i="4"/>
  <c r="E1936" i="4" s="1"/>
  <c r="F1936" i="4" s="1"/>
  <c r="G1936" i="4" s="1"/>
  <c r="H1936" i="4" s="1"/>
  <c r="D1933" i="4"/>
  <c r="E1933" i="4" s="1"/>
  <c r="F1933" i="4" s="1"/>
  <c r="G1933" i="4" s="1"/>
  <c r="H1933" i="4" s="1"/>
  <c r="D1930" i="4"/>
  <c r="E1930" i="4" s="1"/>
  <c r="F1930" i="4" s="1"/>
  <c r="G1930" i="4" s="1"/>
  <c r="H1930" i="4" s="1"/>
  <c r="D1927" i="4"/>
  <c r="E1927" i="4" s="1"/>
  <c r="F1927" i="4" s="1"/>
  <c r="G1927" i="4" s="1"/>
  <c r="H1927" i="4" s="1"/>
  <c r="D1924" i="4"/>
  <c r="E1924" i="4" s="1"/>
  <c r="F1924" i="4" s="1"/>
  <c r="G1924" i="4" s="1"/>
  <c r="H1924" i="4" s="1"/>
  <c r="D1912" i="4"/>
  <c r="E1912" i="4" s="1"/>
  <c r="F1912" i="4" s="1"/>
  <c r="G1912" i="4" s="1"/>
  <c r="H1912" i="4" s="1"/>
  <c r="D1906" i="4"/>
  <c r="E1906" i="4" s="1"/>
  <c r="F1906" i="4" s="1"/>
  <c r="G1906" i="4" s="1"/>
  <c r="H1906" i="4" s="1"/>
  <c r="D2150" i="4"/>
  <c r="E2150" i="4" s="1"/>
  <c r="F2150" i="4" s="1"/>
  <c r="G2150" i="4" s="1"/>
  <c r="H2150" i="4" s="1"/>
  <c r="D2114" i="4"/>
  <c r="E2114" i="4" s="1"/>
  <c r="F2114" i="4" s="1"/>
  <c r="G2114" i="4" s="1"/>
  <c r="H2114" i="4" s="1"/>
  <c r="D2024" i="4"/>
  <c r="E2024" i="4" s="1"/>
  <c r="F2024" i="4" s="1"/>
  <c r="G2024" i="4" s="1"/>
  <c r="H2024" i="4" s="1"/>
  <c r="D2005" i="4"/>
  <c r="E2005" i="4" s="1"/>
  <c r="F2005" i="4" s="1"/>
  <c r="G2005" i="4" s="1"/>
  <c r="H2005" i="4" s="1"/>
  <c r="D1993" i="4"/>
  <c r="E1993" i="4" s="1"/>
  <c r="F1993" i="4" s="1"/>
  <c r="G1993" i="4" s="1"/>
  <c r="H1993" i="4" s="1"/>
  <c r="D1980" i="4"/>
  <c r="E1980" i="4" s="1"/>
  <c r="F1980" i="4" s="1"/>
  <c r="G1980" i="4" s="1"/>
  <c r="H1980" i="4" s="1"/>
  <c r="D1956" i="4"/>
  <c r="E1956" i="4" s="1"/>
  <c r="F1956" i="4" s="1"/>
  <c r="G1956" i="4" s="1"/>
  <c r="H1956" i="4" s="1"/>
  <c r="D2001" i="4"/>
  <c r="E2001" i="4" s="1"/>
  <c r="F2001" i="4" s="1"/>
  <c r="G2001" i="4" s="1"/>
  <c r="H2001" i="4" s="1"/>
  <c r="D1810" i="4"/>
  <c r="E1810" i="4" s="1"/>
  <c r="F1810" i="4" s="1"/>
  <c r="G1810" i="4" s="1"/>
  <c r="H1810" i="4" s="1"/>
  <c r="D1798" i="4"/>
  <c r="E1798" i="4" s="1"/>
  <c r="F1798" i="4" s="1"/>
  <c r="G1798" i="4" s="1"/>
  <c r="H1798" i="4" s="1"/>
  <c r="D1786" i="4"/>
  <c r="E1786" i="4" s="1"/>
  <c r="F1786" i="4" s="1"/>
  <c r="G1786" i="4" s="1"/>
  <c r="H1786" i="4" s="1"/>
  <c r="D1823" i="4"/>
  <c r="E1823" i="4" s="1"/>
  <c r="F1823" i="4" s="1"/>
  <c r="G1823" i="4" s="1"/>
  <c r="H1823" i="4" s="1"/>
  <c r="D1799" i="4"/>
  <c r="E1799" i="4" s="1"/>
  <c r="F1799" i="4" s="1"/>
  <c r="G1799" i="4" s="1"/>
  <c r="H1799" i="4" s="1"/>
  <c r="D1787" i="4"/>
  <c r="E1787" i="4" s="1"/>
  <c r="F1787" i="4" s="1"/>
  <c r="G1787" i="4" s="1"/>
  <c r="H1787" i="4" s="1"/>
  <c r="D1775" i="4"/>
  <c r="E1775" i="4" s="1"/>
  <c r="F1775" i="4" s="1"/>
  <c r="G1775" i="4" s="1"/>
  <c r="H1775" i="4" s="1"/>
  <c r="D1774" i="4"/>
  <c r="E1774" i="4" s="1"/>
  <c r="F1774" i="4" s="1"/>
  <c r="G1774" i="4" s="1"/>
  <c r="H1774" i="4" s="1"/>
  <c r="D1769" i="4"/>
  <c r="E1769" i="4" s="1"/>
  <c r="F1769" i="4" s="1"/>
  <c r="G1769" i="4" s="1"/>
  <c r="H1769" i="4" s="1"/>
  <c r="D1768" i="4"/>
  <c r="E1768" i="4" s="1"/>
  <c r="F1768" i="4" s="1"/>
  <c r="G1768" i="4" s="1"/>
  <c r="H1768" i="4" s="1"/>
  <c r="D1767" i="4"/>
  <c r="E1767" i="4" s="1"/>
  <c r="F1767" i="4" s="1"/>
  <c r="G1767" i="4" s="1"/>
  <c r="H1767" i="4" s="1"/>
  <c r="D1764" i="4"/>
  <c r="E1764" i="4" s="1"/>
  <c r="F1764" i="4" s="1"/>
  <c r="G1764" i="4" s="1"/>
  <c r="H1764" i="4" s="1"/>
  <c r="D1946" i="4"/>
  <c r="E1946" i="4" s="1"/>
  <c r="F1946" i="4" s="1"/>
  <c r="G1946" i="4" s="1"/>
  <c r="H1946" i="4" s="1"/>
  <c r="D1894" i="4"/>
  <c r="E1894" i="4" s="1"/>
  <c r="F1894" i="4" s="1"/>
  <c r="G1894" i="4" s="1"/>
  <c r="H1894" i="4" s="1"/>
  <c r="D1856" i="4"/>
  <c r="E1856" i="4" s="1"/>
  <c r="F1856" i="4" s="1"/>
  <c r="G1856" i="4" s="1"/>
  <c r="H1856" i="4" s="1"/>
  <c r="D1850" i="4"/>
  <c r="E1850" i="4" s="1"/>
  <c r="F1850" i="4" s="1"/>
  <c r="G1850" i="4" s="1"/>
  <c r="H1850" i="4" s="1"/>
  <c r="D1847" i="4"/>
  <c r="E1847" i="4" s="1"/>
  <c r="F1847" i="4" s="1"/>
  <c r="G1847" i="4" s="1"/>
  <c r="H1847" i="4" s="1"/>
  <c r="D1844" i="4"/>
  <c r="E1844" i="4" s="1"/>
  <c r="F1844" i="4" s="1"/>
  <c r="G1844" i="4" s="1"/>
  <c r="H1844" i="4" s="1"/>
  <c r="D1840" i="4"/>
  <c r="E1840" i="4" s="1"/>
  <c r="F1840" i="4" s="1"/>
  <c r="G1840" i="4" s="1"/>
  <c r="H1840" i="4" s="1"/>
  <c r="D1836" i="4"/>
  <c r="E1836" i="4" s="1"/>
  <c r="F1836" i="4" s="1"/>
  <c r="G1836" i="4" s="1"/>
  <c r="H1836" i="4" s="1"/>
  <c r="D1832" i="4"/>
  <c r="E1832" i="4" s="1"/>
  <c r="F1832" i="4" s="1"/>
  <c r="G1832" i="4" s="1"/>
  <c r="H1832" i="4" s="1"/>
  <c r="D1824" i="4"/>
  <c r="E1824" i="4" s="1"/>
  <c r="F1824" i="4" s="1"/>
  <c r="G1824" i="4" s="1"/>
  <c r="H1824" i="4" s="1"/>
  <c r="D1776" i="4"/>
  <c r="E1776" i="4" s="1"/>
  <c r="F1776" i="4" s="1"/>
  <c r="G1776" i="4" s="1"/>
  <c r="H1776" i="4" s="1"/>
  <c r="D2000" i="4"/>
  <c r="E2000" i="4" s="1"/>
  <c r="F2000" i="4" s="1"/>
  <c r="G2000" i="4" s="1"/>
  <c r="H2000" i="4" s="1"/>
  <c r="D1879" i="4"/>
  <c r="E1879" i="4" s="1"/>
  <c r="F1879" i="4" s="1"/>
  <c r="G1879" i="4" s="1"/>
  <c r="H1879" i="4" s="1"/>
  <c r="D1871" i="4"/>
  <c r="E1871" i="4" s="1"/>
  <c r="F1871" i="4" s="1"/>
  <c r="G1871" i="4" s="1"/>
  <c r="H1871" i="4" s="1"/>
  <c r="D1825" i="4"/>
  <c r="E1825" i="4" s="1"/>
  <c r="F1825" i="4" s="1"/>
  <c r="G1825" i="4" s="1"/>
  <c r="H1825" i="4" s="1"/>
  <c r="D1813" i="4"/>
  <c r="E1813" i="4" s="1"/>
  <c r="F1813" i="4" s="1"/>
  <c r="G1813" i="4" s="1"/>
  <c r="H1813" i="4" s="1"/>
  <c r="D1960" i="4"/>
  <c r="E1960" i="4" s="1"/>
  <c r="F1960" i="4" s="1"/>
  <c r="G1960" i="4" s="1"/>
  <c r="H1960" i="4" s="1"/>
  <c r="D1899" i="4"/>
  <c r="E1899" i="4" s="1"/>
  <c r="F1899" i="4" s="1"/>
  <c r="G1899" i="4" s="1"/>
  <c r="H1899" i="4" s="1"/>
  <c r="D1892" i="4"/>
  <c r="E1892" i="4" s="1"/>
  <c r="F1892" i="4" s="1"/>
  <c r="G1892" i="4" s="1"/>
  <c r="H1892" i="4" s="1"/>
  <c r="D1884" i="4"/>
  <c r="E1884" i="4" s="1"/>
  <c r="F1884" i="4" s="1"/>
  <c r="G1884" i="4" s="1"/>
  <c r="H1884" i="4" s="1"/>
  <c r="D1814" i="4"/>
  <c r="E1814" i="4" s="1"/>
  <c r="F1814" i="4" s="1"/>
  <c r="G1814" i="4" s="1"/>
  <c r="H1814" i="4" s="1"/>
  <c r="D1778" i="4"/>
  <c r="E1778" i="4" s="1"/>
  <c r="F1778" i="4" s="1"/>
  <c r="G1778" i="4" s="1"/>
  <c r="H1778" i="4" s="1"/>
  <c r="D2025" i="4"/>
  <c r="E2025" i="4" s="1"/>
  <c r="F2025" i="4" s="1"/>
  <c r="G2025" i="4" s="1"/>
  <c r="H2025" i="4" s="1"/>
  <c r="D1887" i="4"/>
  <c r="E1887" i="4" s="1"/>
  <c r="F1887" i="4" s="1"/>
  <c r="G1887" i="4" s="1"/>
  <c r="H1887" i="4" s="1"/>
  <c r="D1841" i="4"/>
  <c r="E1841" i="4" s="1"/>
  <c r="F1841" i="4" s="1"/>
  <c r="G1841" i="4" s="1"/>
  <c r="H1841" i="4" s="1"/>
  <c r="D1837" i="4"/>
  <c r="E1837" i="4" s="1"/>
  <c r="F1837" i="4" s="1"/>
  <c r="G1837" i="4" s="1"/>
  <c r="H1837" i="4" s="1"/>
  <c r="D1833" i="4"/>
  <c r="E1833" i="4" s="1"/>
  <c r="F1833" i="4" s="1"/>
  <c r="G1833" i="4" s="1"/>
  <c r="H1833" i="4" s="1"/>
  <c r="D1827" i="4"/>
  <c r="E1827" i="4" s="1"/>
  <c r="F1827" i="4" s="1"/>
  <c r="G1827" i="4" s="1"/>
  <c r="H1827" i="4" s="1"/>
  <c r="D1970" i="4"/>
  <c r="E1970" i="4" s="1"/>
  <c r="F1970" i="4" s="1"/>
  <c r="G1970" i="4" s="1"/>
  <c r="H1970" i="4" s="1"/>
  <c r="D1882" i="4"/>
  <c r="E1882" i="4" s="1"/>
  <c r="F1882" i="4" s="1"/>
  <c r="G1882" i="4" s="1"/>
  <c r="H1882" i="4" s="1"/>
  <c r="D1877" i="4"/>
  <c r="E1877" i="4" s="1"/>
  <c r="F1877" i="4" s="1"/>
  <c r="G1877" i="4" s="1"/>
  <c r="H1877" i="4" s="1"/>
  <c r="D1863" i="4"/>
  <c r="E1863" i="4" s="1"/>
  <c r="F1863" i="4" s="1"/>
  <c r="G1863" i="4" s="1"/>
  <c r="H1863" i="4" s="1"/>
  <c r="D1860" i="4"/>
  <c r="E1860" i="4" s="1"/>
  <c r="F1860" i="4" s="1"/>
  <c r="G1860" i="4" s="1"/>
  <c r="H1860" i="4" s="1"/>
  <c r="D1857" i="4"/>
  <c r="E1857" i="4" s="1"/>
  <c r="F1857" i="4" s="1"/>
  <c r="G1857" i="4" s="1"/>
  <c r="H1857" i="4" s="1"/>
  <c r="D1854" i="4"/>
  <c r="E1854" i="4" s="1"/>
  <c r="F1854" i="4" s="1"/>
  <c r="G1854" i="4" s="1"/>
  <c r="H1854" i="4" s="1"/>
  <c r="D1845" i="4"/>
  <c r="E1845" i="4" s="1"/>
  <c r="F1845" i="4" s="1"/>
  <c r="G1845" i="4" s="1"/>
  <c r="H1845" i="4" s="1"/>
  <c r="D1816" i="4"/>
  <c r="E1816" i="4" s="1"/>
  <c r="F1816" i="4" s="1"/>
  <c r="G1816" i="4" s="1"/>
  <c r="H1816" i="4" s="1"/>
  <c r="D1804" i="4"/>
  <c r="E1804" i="4" s="1"/>
  <c r="F1804" i="4" s="1"/>
  <c r="G1804" i="4" s="1"/>
  <c r="H1804" i="4" s="1"/>
  <c r="D1792" i="4"/>
  <c r="E1792" i="4" s="1"/>
  <c r="F1792" i="4" s="1"/>
  <c r="G1792" i="4" s="1"/>
  <c r="H1792" i="4" s="1"/>
  <c r="D1996" i="4"/>
  <c r="E1996" i="4" s="1"/>
  <c r="F1996" i="4" s="1"/>
  <c r="G1996" i="4" s="1"/>
  <c r="H1996" i="4" s="1"/>
  <c r="D1953" i="4"/>
  <c r="E1953" i="4" s="1"/>
  <c r="F1953" i="4" s="1"/>
  <c r="G1953" i="4" s="1"/>
  <c r="H1953" i="4" s="1"/>
  <c r="D1920" i="4"/>
  <c r="E1920" i="4" s="1"/>
  <c r="F1920" i="4" s="1"/>
  <c r="G1920" i="4" s="1"/>
  <c r="H1920" i="4" s="1"/>
  <c r="D1917" i="4"/>
  <c r="E1917" i="4" s="1"/>
  <c r="F1917" i="4" s="1"/>
  <c r="G1917" i="4" s="1"/>
  <c r="H1917" i="4" s="1"/>
  <c r="D1893" i="4"/>
  <c r="E1893" i="4" s="1"/>
  <c r="F1893" i="4" s="1"/>
  <c r="G1893" i="4" s="1"/>
  <c r="H1893" i="4" s="1"/>
  <c r="D1830" i="4"/>
  <c r="E1830" i="4" s="1"/>
  <c r="F1830" i="4" s="1"/>
  <c r="G1830" i="4" s="1"/>
  <c r="H1830" i="4" s="1"/>
  <c r="D2003" i="4"/>
  <c r="E2003" i="4" s="1"/>
  <c r="F2003" i="4" s="1"/>
  <c r="G2003" i="4" s="1"/>
  <c r="H2003" i="4" s="1"/>
  <c r="D1958" i="4"/>
  <c r="E1958" i="4" s="1"/>
  <c r="F1958" i="4" s="1"/>
  <c r="G1958" i="4" s="1"/>
  <c r="H1958" i="4" s="1"/>
  <c r="D1870" i="4"/>
  <c r="E1870" i="4" s="1"/>
  <c r="F1870" i="4" s="1"/>
  <c r="G1870" i="4" s="1"/>
  <c r="H1870" i="4" s="1"/>
  <c r="D1864" i="4"/>
  <c r="E1864" i="4" s="1"/>
  <c r="F1864" i="4" s="1"/>
  <c r="G1864" i="4" s="1"/>
  <c r="H1864" i="4" s="1"/>
  <c r="D1861" i="4"/>
  <c r="E1861" i="4" s="1"/>
  <c r="F1861" i="4" s="1"/>
  <c r="G1861" i="4" s="1"/>
  <c r="H1861" i="4" s="1"/>
  <c r="D1858" i="4"/>
  <c r="E1858" i="4" s="1"/>
  <c r="F1858" i="4" s="1"/>
  <c r="G1858" i="4" s="1"/>
  <c r="H1858" i="4" s="1"/>
  <c r="D1855" i="4"/>
  <c r="E1855" i="4" s="1"/>
  <c r="F1855" i="4" s="1"/>
  <c r="G1855" i="4" s="1"/>
  <c r="H1855" i="4" s="1"/>
  <c r="D1852" i="4"/>
  <c r="E1852" i="4" s="1"/>
  <c r="F1852" i="4" s="1"/>
  <c r="G1852" i="4" s="1"/>
  <c r="H1852" i="4" s="1"/>
  <c r="D1849" i="4"/>
  <c r="E1849" i="4" s="1"/>
  <c r="F1849" i="4" s="1"/>
  <c r="G1849" i="4" s="1"/>
  <c r="H1849" i="4" s="1"/>
  <c r="D1846" i="4"/>
  <c r="E1846" i="4" s="1"/>
  <c r="F1846" i="4" s="1"/>
  <c r="G1846" i="4" s="1"/>
  <c r="H1846" i="4" s="1"/>
  <c r="D1820" i="4"/>
  <c r="E1820" i="4" s="1"/>
  <c r="F1820" i="4" s="1"/>
  <c r="G1820" i="4" s="1"/>
  <c r="H1820" i="4" s="1"/>
  <c r="D1808" i="4"/>
  <c r="E1808" i="4" s="1"/>
  <c r="F1808" i="4" s="1"/>
  <c r="G1808" i="4" s="1"/>
  <c r="H1808" i="4" s="1"/>
  <c r="D1796" i="4"/>
  <c r="E1796" i="4" s="1"/>
  <c r="F1796" i="4" s="1"/>
  <c r="G1796" i="4" s="1"/>
  <c r="H1796" i="4" s="1"/>
  <c r="D1784" i="4"/>
  <c r="E1784" i="4" s="1"/>
  <c r="F1784" i="4" s="1"/>
  <c r="G1784" i="4" s="1"/>
  <c r="H1784" i="4" s="1"/>
  <c r="D1763" i="4"/>
  <c r="E1763" i="4" s="1"/>
  <c r="F1763" i="4" s="1"/>
  <c r="G1763" i="4" s="1"/>
  <c r="H1763" i="4" s="1"/>
  <c r="D1757" i="4"/>
  <c r="E1757" i="4" s="1"/>
  <c r="F1757" i="4" s="1"/>
  <c r="G1757" i="4" s="1"/>
  <c r="H1757" i="4" s="1"/>
  <c r="D1754" i="4"/>
  <c r="E1754" i="4" s="1"/>
  <c r="F1754" i="4" s="1"/>
  <c r="G1754" i="4" s="1"/>
  <c r="H1754" i="4" s="1"/>
  <c r="D1746" i="4"/>
  <c r="E1746" i="4" s="1"/>
  <c r="F1746" i="4" s="1"/>
  <c r="G1746" i="4" s="1"/>
  <c r="H1746" i="4" s="1"/>
  <c r="D1872" i="4"/>
  <c r="E1872" i="4" s="1"/>
  <c r="F1872" i="4" s="1"/>
  <c r="G1872" i="4" s="1"/>
  <c r="H1872" i="4" s="1"/>
  <c r="D1842" i="4"/>
  <c r="E1842" i="4" s="1"/>
  <c r="F1842" i="4" s="1"/>
  <c r="G1842" i="4" s="1"/>
  <c r="H1842" i="4" s="1"/>
  <c r="D1630" i="4"/>
  <c r="E1630" i="4" s="1"/>
  <c r="F1630" i="4" s="1"/>
  <c r="G1630" i="4" s="1"/>
  <c r="H1630" i="4" s="1"/>
  <c r="D1624" i="4"/>
  <c r="E1624" i="4" s="1"/>
  <c r="F1624" i="4" s="1"/>
  <c r="G1624" i="4" s="1"/>
  <c r="H1624" i="4" s="1"/>
  <c r="D1612" i="4"/>
  <c r="E1612" i="4" s="1"/>
  <c r="F1612" i="4" s="1"/>
  <c r="G1612" i="4" s="1"/>
  <c r="H1612" i="4" s="1"/>
  <c r="D1576" i="4"/>
  <c r="E1576" i="4" s="1"/>
  <c r="F1576" i="4" s="1"/>
  <c r="G1576" i="4" s="1"/>
  <c r="H1576" i="4" s="1"/>
  <c r="D1891" i="4"/>
  <c r="E1891" i="4" s="1"/>
  <c r="F1891" i="4" s="1"/>
  <c r="G1891" i="4" s="1"/>
  <c r="H1891" i="4" s="1"/>
  <c r="D1831" i="4"/>
  <c r="E1831" i="4" s="1"/>
  <c r="F1831" i="4" s="1"/>
  <c r="G1831" i="4" s="1"/>
  <c r="H1831" i="4" s="1"/>
  <c r="D1809" i="4"/>
  <c r="E1809" i="4" s="1"/>
  <c r="F1809" i="4" s="1"/>
  <c r="G1809" i="4" s="1"/>
  <c r="H1809" i="4" s="1"/>
  <c r="D1735" i="4"/>
  <c r="E1735" i="4" s="1"/>
  <c r="F1735" i="4" s="1"/>
  <c r="G1735" i="4" s="1"/>
  <c r="H1735" i="4" s="1"/>
  <c r="D1732" i="4"/>
  <c r="E1732" i="4" s="1"/>
  <c r="F1732" i="4" s="1"/>
  <c r="G1732" i="4" s="1"/>
  <c r="H1732" i="4" s="1"/>
  <c r="D1729" i="4"/>
  <c r="E1729" i="4" s="1"/>
  <c r="F1729" i="4" s="1"/>
  <c r="G1729" i="4" s="1"/>
  <c r="H1729" i="4" s="1"/>
  <c r="D1726" i="4"/>
  <c r="E1726" i="4" s="1"/>
  <c r="F1726" i="4" s="1"/>
  <c r="G1726" i="4" s="1"/>
  <c r="H1726" i="4" s="1"/>
  <c r="D1723" i="4"/>
  <c r="E1723" i="4" s="1"/>
  <c r="F1723" i="4" s="1"/>
  <c r="G1723" i="4" s="1"/>
  <c r="H1723" i="4" s="1"/>
  <c r="D1720" i="4"/>
  <c r="E1720" i="4" s="1"/>
  <c r="F1720" i="4" s="1"/>
  <c r="G1720" i="4" s="1"/>
  <c r="H1720" i="4" s="1"/>
  <c r="D1717" i="4"/>
  <c r="E1717" i="4" s="1"/>
  <c r="F1717" i="4" s="1"/>
  <c r="G1717" i="4" s="1"/>
  <c r="H1717" i="4" s="1"/>
  <c r="D1702" i="4"/>
  <c r="E1702" i="4" s="1"/>
  <c r="F1702" i="4" s="1"/>
  <c r="G1702" i="4" s="1"/>
  <c r="H1702" i="4" s="1"/>
  <c r="D1699" i="4"/>
  <c r="E1699" i="4" s="1"/>
  <c r="F1699" i="4" s="1"/>
  <c r="G1699" i="4" s="1"/>
  <c r="H1699" i="4" s="1"/>
  <c r="D1696" i="4"/>
  <c r="E1696" i="4" s="1"/>
  <c r="F1696" i="4" s="1"/>
  <c r="G1696" i="4" s="1"/>
  <c r="H1696" i="4" s="1"/>
  <c r="D1693" i="4"/>
  <c r="E1693" i="4" s="1"/>
  <c r="F1693" i="4" s="1"/>
  <c r="G1693" i="4" s="1"/>
  <c r="H1693" i="4" s="1"/>
  <c r="D1690" i="4"/>
  <c r="E1690" i="4" s="1"/>
  <c r="F1690" i="4" s="1"/>
  <c r="G1690" i="4" s="1"/>
  <c r="H1690" i="4" s="1"/>
  <c r="D1687" i="4"/>
  <c r="E1687" i="4" s="1"/>
  <c r="F1687" i="4" s="1"/>
  <c r="G1687" i="4" s="1"/>
  <c r="H1687" i="4" s="1"/>
  <c r="D1684" i="4"/>
  <c r="E1684" i="4" s="1"/>
  <c r="F1684" i="4" s="1"/>
  <c r="G1684" i="4" s="1"/>
  <c r="H1684" i="4" s="1"/>
  <c r="D1681" i="4"/>
  <c r="E1681" i="4" s="1"/>
  <c r="F1681" i="4" s="1"/>
  <c r="G1681" i="4" s="1"/>
  <c r="H1681" i="4" s="1"/>
  <c r="D1678" i="4"/>
  <c r="E1678" i="4" s="1"/>
  <c r="F1678" i="4" s="1"/>
  <c r="G1678" i="4" s="1"/>
  <c r="H1678" i="4" s="1"/>
  <c r="D1948" i="4"/>
  <c r="E1948" i="4" s="1"/>
  <c r="F1948" i="4" s="1"/>
  <c r="G1948" i="4" s="1"/>
  <c r="H1948" i="4" s="1"/>
  <c r="D1762" i="4"/>
  <c r="E1762" i="4" s="1"/>
  <c r="F1762" i="4" s="1"/>
  <c r="G1762" i="4" s="1"/>
  <c r="H1762" i="4" s="1"/>
  <c r="D1883" i="4"/>
  <c r="E1883" i="4" s="1"/>
  <c r="F1883" i="4" s="1"/>
  <c r="G1883" i="4" s="1"/>
  <c r="H1883" i="4" s="1"/>
  <c r="D1835" i="4"/>
  <c r="E1835" i="4" s="1"/>
  <c r="F1835" i="4" s="1"/>
  <c r="G1835" i="4" s="1"/>
  <c r="H1835" i="4" s="1"/>
  <c r="D1821" i="4"/>
  <c r="E1821" i="4" s="1"/>
  <c r="F1821" i="4" s="1"/>
  <c r="G1821" i="4" s="1"/>
  <c r="H1821" i="4" s="1"/>
  <c r="D1753" i="4"/>
  <c r="E1753" i="4" s="1"/>
  <c r="F1753" i="4" s="1"/>
  <c r="G1753" i="4" s="1"/>
  <c r="H1753" i="4" s="1"/>
  <c r="D1751" i="4"/>
  <c r="E1751" i="4" s="1"/>
  <c r="F1751" i="4" s="1"/>
  <c r="G1751" i="4" s="1"/>
  <c r="H1751" i="4" s="1"/>
  <c r="D1749" i="4"/>
  <c r="E1749" i="4" s="1"/>
  <c r="F1749" i="4" s="1"/>
  <c r="G1749" i="4" s="1"/>
  <c r="H1749" i="4" s="1"/>
  <c r="D1747" i="4"/>
  <c r="E1747" i="4" s="1"/>
  <c r="F1747" i="4" s="1"/>
  <c r="G1747" i="4" s="1"/>
  <c r="H1747" i="4" s="1"/>
  <c r="D1632" i="4"/>
  <c r="E1632" i="4" s="1"/>
  <c r="F1632" i="4" s="1"/>
  <c r="G1632" i="4" s="1"/>
  <c r="H1632" i="4" s="1"/>
  <c r="D1626" i="4"/>
  <c r="E1626" i="4" s="1"/>
  <c r="F1626" i="4" s="1"/>
  <c r="G1626" i="4" s="1"/>
  <c r="H1626" i="4" s="1"/>
  <c r="D1620" i="4"/>
  <c r="E1620" i="4" s="1"/>
  <c r="F1620" i="4" s="1"/>
  <c r="G1620" i="4" s="1"/>
  <c r="H1620" i="4" s="1"/>
  <c r="D1614" i="4"/>
  <c r="E1614" i="4" s="1"/>
  <c r="F1614" i="4" s="1"/>
  <c r="G1614" i="4" s="1"/>
  <c r="H1614" i="4" s="1"/>
  <c r="D1608" i="4"/>
  <c r="E1608" i="4" s="1"/>
  <c r="F1608" i="4" s="1"/>
  <c r="G1608" i="4" s="1"/>
  <c r="H1608" i="4" s="1"/>
  <c r="D1602" i="4"/>
  <c r="E1602" i="4" s="1"/>
  <c r="F1602" i="4" s="1"/>
  <c r="G1602" i="4" s="1"/>
  <c r="H1602" i="4" s="1"/>
  <c r="D1596" i="4"/>
  <c r="E1596" i="4" s="1"/>
  <c r="F1596" i="4" s="1"/>
  <c r="G1596" i="4" s="1"/>
  <c r="H1596" i="4" s="1"/>
  <c r="D1985" i="4"/>
  <c r="E1985" i="4" s="1"/>
  <c r="F1985" i="4" s="1"/>
  <c r="G1985" i="4" s="1"/>
  <c r="H1985" i="4" s="1"/>
  <c r="D1781" i="4"/>
  <c r="E1781" i="4" s="1"/>
  <c r="F1781" i="4" s="1"/>
  <c r="G1781" i="4" s="1"/>
  <c r="H1781" i="4" s="1"/>
  <c r="D1742" i="4"/>
  <c r="E1742" i="4" s="1"/>
  <c r="F1742" i="4" s="1"/>
  <c r="G1742" i="4" s="1"/>
  <c r="H1742" i="4" s="1"/>
  <c r="D1739" i="4"/>
  <c r="E1739" i="4" s="1"/>
  <c r="F1739" i="4" s="1"/>
  <c r="G1739" i="4" s="1"/>
  <c r="H1739" i="4" s="1"/>
  <c r="D1736" i="4"/>
  <c r="E1736" i="4" s="1"/>
  <c r="F1736" i="4" s="1"/>
  <c r="G1736" i="4" s="1"/>
  <c r="H1736" i="4" s="1"/>
  <c r="D1733" i="4"/>
  <c r="E1733" i="4" s="1"/>
  <c r="F1733" i="4" s="1"/>
  <c r="G1733" i="4" s="1"/>
  <c r="H1733" i="4" s="1"/>
  <c r="D1730" i="4"/>
  <c r="E1730" i="4" s="1"/>
  <c r="F1730" i="4" s="1"/>
  <c r="G1730" i="4" s="1"/>
  <c r="H1730" i="4" s="1"/>
  <c r="D1727" i="4"/>
  <c r="E1727" i="4" s="1"/>
  <c r="F1727" i="4" s="1"/>
  <c r="G1727" i="4" s="1"/>
  <c r="H1727" i="4" s="1"/>
  <c r="D1724" i="4"/>
  <c r="E1724" i="4" s="1"/>
  <c r="F1724" i="4" s="1"/>
  <c r="G1724" i="4" s="1"/>
  <c r="H1724" i="4" s="1"/>
  <c r="D1709" i="4"/>
  <c r="E1709" i="4" s="1"/>
  <c r="F1709" i="4" s="1"/>
  <c r="G1709" i="4" s="1"/>
  <c r="H1709" i="4" s="1"/>
  <c r="D1703" i="4"/>
  <c r="E1703" i="4" s="1"/>
  <c r="F1703" i="4" s="1"/>
  <c r="G1703" i="4" s="1"/>
  <c r="H1703" i="4" s="1"/>
  <c r="D1700" i="4"/>
  <c r="E1700" i="4" s="1"/>
  <c r="F1700" i="4" s="1"/>
  <c r="G1700" i="4" s="1"/>
  <c r="H1700" i="4" s="1"/>
  <c r="D1697" i="4"/>
  <c r="E1697" i="4" s="1"/>
  <c r="F1697" i="4" s="1"/>
  <c r="G1697" i="4" s="1"/>
  <c r="H1697" i="4" s="1"/>
  <c r="D1694" i="4"/>
  <c r="E1694" i="4" s="1"/>
  <c r="F1694" i="4" s="1"/>
  <c r="G1694" i="4" s="1"/>
  <c r="H1694" i="4" s="1"/>
  <c r="D1691" i="4"/>
  <c r="E1691" i="4" s="1"/>
  <c r="F1691" i="4" s="1"/>
  <c r="G1691" i="4" s="1"/>
  <c r="H1691" i="4" s="1"/>
  <c r="D1688" i="4"/>
  <c r="E1688" i="4" s="1"/>
  <c r="F1688" i="4" s="1"/>
  <c r="G1688" i="4" s="1"/>
  <c r="H1688" i="4" s="1"/>
  <c r="D1682" i="4"/>
  <c r="E1682" i="4" s="1"/>
  <c r="F1682" i="4" s="1"/>
  <c r="G1682" i="4" s="1"/>
  <c r="H1682" i="4" s="1"/>
  <c r="D1679" i="4"/>
  <c r="E1679" i="4" s="1"/>
  <c r="F1679" i="4" s="1"/>
  <c r="G1679" i="4" s="1"/>
  <c r="H1679" i="4" s="1"/>
  <c r="D1676" i="4"/>
  <c r="E1676" i="4" s="1"/>
  <c r="F1676" i="4" s="1"/>
  <c r="G1676" i="4" s="1"/>
  <c r="H1676" i="4" s="1"/>
  <c r="D1673" i="4"/>
  <c r="E1673" i="4" s="1"/>
  <c r="F1673" i="4" s="1"/>
  <c r="G1673" i="4" s="1"/>
  <c r="H1673" i="4" s="1"/>
  <c r="D1667" i="4"/>
  <c r="E1667" i="4" s="1"/>
  <c r="F1667" i="4" s="1"/>
  <c r="G1667" i="4" s="1"/>
  <c r="H1667" i="4" s="1"/>
  <c r="D1566" i="4"/>
  <c r="E1566" i="4" s="1"/>
  <c r="F1566" i="4" s="1"/>
  <c r="G1566" i="4" s="1"/>
  <c r="H1566" i="4" s="1"/>
  <c r="D1563" i="4"/>
  <c r="E1563" i="4" s="1"/>
  <c r="F1563" i="4" s="1"/>
  <c r="G1563" i="4" s="1"/>
  <c r="H1563" i="4" s="1"/>
  <c r="D1560" i="4"/>
  <c r="E1560" i="4" s="1"/>
  <c r="F1560" i="4" s="1"/>
  <c r="G1560" i="4" s="1"/>
  <c r="H1560" i="4" s="1"/>
  <c r="D1559" i="4"/>
  <c r="E1559" i="4" s="1"/>
  <c r="F1559" i="4" s="1"/>
  <c r="G1559" i="4" s="1"/>
  <c r="H1559" i="4" s="1"/>
  <c r="D1558" i="4"/>
  <c r="E1558" i="4" s="1"/>
  <c r="F1558" i="4" s="1"/>
  <c r="G1558" i="4" s="1"/>
  <c r="H1558" i="4" s="1"/>
  <c r="D1556" i="4"/>
  <c r="E1556" i="4" s="1"/>
  <c r="F1556" i="4" s="1"/>
  <c r="G1556" i="4" s="1"/>
  <c r="H1556" i="4" s="1"/>
  <c r="D1555" i="4"/>
  <c r="E1555" i="4" s="1"/>
  <c r="F1555" i="4" s="1"/>
  <c r="G1555" i="4" s="1"/>
  <c r="H1555" i="4" s="1"/>
  <c r="D1554" i="4"/>
  <c r="E1554" i="4" s="1"/>
  <c r="F1554" i="4" s="1"/>
  <c r="G1554" i="4" s="1"/>
  <c r="H1554" i="4" s="1"/>
  <c r="D1553" i="4"/>
  <c r="E1553" i="4" s="1"/>
  <c r="F1553" i="4" s="1"/>
  <c r="G1553" i="4" s="1"/>
  <c r="H1553" i="4" s="1"/>
  <c r="D1984" i="4"/>
  <c r="E1984" i="4" s="1"/>
  <c r="F1984" i="4" s="1"/>
  <c r="G1984" i="4" s="1"/>
  <c r="H1984" i="4" s="1"/>
  <c r="D1895" i="4"/>
  <c r="E1895" i="4" s="1"/>
  <c r="F1895" i="4" s="1"/>
  <c r="G1895" i="4" s="1"/>
  <c r="H1895" i="4" s="1"/>
  <c r="D1834" i="4"/>
  <c r="E1834" i="4" s="1"/>
  <c r="F1834" i="4" s="1"/>
  <c r="G1834" i="4" s="1"/>
  <c r="H1834" i="4" s="1"/>
  <c r="D1745" i="4"/>
  <c r="E1745" i="4" s="1"/>
  <c r="F1745" i="4" s="1"/>
  <c r="G1745" i="4" s="1"/>
  <c r="H1745" i="4" s="1"/>
  <c r="D1752" i="4"/>
  <c r="E1752" i="4" s="1"/>
  <c r="F1752" i="4" s="1"/>
  <c r="G1752" i="4" s="1"/>
  <c r="H1752" i="4" s="1"/>
  <c r="D1750" i="4"/>
  <c r="E1750" i="4" s="1"/>
  <c r="F1750" i="4" s="1"/>
  <c r="G1750" i="4" s="1"/>
  <c r="H1750" i="4" s="1"/>
  <c r="D1748" i="4"/>
  <c r="E1748" i="4" s="1"/>
  <c r="F1748" i="4" s="1"/>
  <c r="G1748" i="4" s="1"/>
  <c r="H1748" i="4" s="1"/>
  <c r="D1656" i="4"/>
  <c r="E1656" i="4" s="1"/>
  <c r="F1656" i="4" s="1"/>
  <c r="G1656" i="4" s="1"/>
  <c r="H1656" i="4" s="1"/>
  <c r="D1629" i="4"/>
  <c r="E1629" i="4" s="1"/>
  <c r="F1629" i="4" s="1"/>
  <c r="G1629" i="4" s="1"/>
  <c r="H1629" i="4" s="1"/>
  <c r="D1623" i="4"/>
  <c r="E1623" i="4" s="1"/>
  <c r="F1623" i="4" s="1"/>
  <c r="G1623" i="4" s="1"/>
  <c r="H1623" i="4" s="1"/>
  <c r="D1617" i="4"/>
  <c r="E1617" i="4" s="1"/>
  <c r="F1617" i="4" s="1"/>
  <c r="G1617" i="4" s="1"/>
  <c r="H1617" i="4" s="1"/>
  <c r="D1611" i="4"/>
  <c r="E1611" i="4" s="1"/>
  <c r="F1611" i="4" s="1"/>
  <c r="G1611" i="4" s="1"/>
  <c r="H1611" i="4" s="1"/>
  <c r="D1605" i="4"/>
  <c r="E1605" i="4" s="1"/>
  <c r="F1605" i="4" s="1"/>
  <c r="G1605" i="4" s="1"/>
  <c r="H1605" i="4" s="1"/>
  <c r="D1599" i="4"/>
  <c r="E1599" i="4" s="1"/>
  <c r="F1599" i="4" s="1"/>
  <c r="G1599" i="4" s="1"/>
  <c r="H1599" i="4" s="1"/>
  <c r="D1793" i="4"/>
  <c r="E1793" i="4" s="1"/>
  <c r="F1793" i="4" s="1"/>
  <c r="G1793" i="4" s="1"/>
  <c r="H1793" i="4" s="1"/>
  <c r="D1675" i="4"/>
  <c r="E1675" i="4" s="1"/>
  <c r="F1675" i="4" s="1"/>
  <c r="G1675" i="4" s="1"/>
  <c r="H1675" i="4" s="1"/>
  <c r="D1657" i="4"/>
  <c r="E1657" i="4" s="1"/>
  <c r="F1657" i="4" s="1"/>
  <c r="G1657" i="4" s="1"/>
  <c r="H1657" i="4" s="1"/>
  <c r="D1649" i="4"/>
  <c r="E1649" i="4" s="1"/>
  <c r="F1649" i="4" s="1"/>
  <c r="G1649" i="4" s="1"/>
  <c r="H1649" i="4" s="1"/>
  <c r="D1641" i="4"/>
  <c r="E1641" i="4" s="1"/>
  <c r="F1641" i="4" s="1"/>
  <c r="G1641" i="4" s="1"/>
  <c r="H1641" i="4" s="1"/>
  <c r="D1593" i="4"/>
  <c r="E1593" i="4" s="1"/>
  <c r="F1593" i="4" s="1"/>
  <c r="G1593" i="4" s="1"/>
  <c r="H1593" i="4" s="1"/>
  <c r="D1743" i="4"/>
  <c r="E1743" i="4" s="1"/>
  <c r="F1743" i="4" s="1"/>
  <c r="G1743" i="4" s="1"/>
  <c r="H1743" i="4" s="1"/>
  <c r="D1719" i="4"/>
  <c r="E1719" i="4" s="1"/>
  <c r="F1719" i="4" s="1"/>
  <c r="G1719" i="4" s="1"/>
  <c r="H1719" i="4" s="1"/>
  <c r="D1713" i="4"/>
  <c r="E1713" i="4" s="1"/>
  <c r="F1713" i="4" s="1"/>
  <c r="G1713" i="4" s="1"/>
  <c r="H1713" i="4" s="1"/>
  <c r="D1707" i="4"/>
  <c r="E1707" i="4" s="1"/>
  <c r="F1707" i="4" s="1"/>
  <c r="G1707" i="4" s="1"/>
  <c r="H1707" i="4" s="1"/>
  <c r="D1689" i="4"/>
  <c r="E1689" i="4" s="1"/>
  <c r="F1689" i="4" s="1"/>
  <c r="G1689" i="4" s="1"/>
  <c r="H1689" i="4" s="1"/>
  <c r="D1683" i="4"/>
  <c r="E1683" i="4" s="1"/>
  <c r="F1683" i="4" s="1"/>
  <c r="G1683" i="4" s="1"/>
  <c r="H1683" i="4" s="1"/>
  <c r="D1619" i="4"/>
  <c r="E1619" i="4" s="1"/>
  <c r="F1619" i="4" s="1"/>
  <c r="G1619" i="4" s="1"/>
  <c r="H1619" i="4" s="1"/>
  <c r="D1595" i="4"/>
  <c r="E1595" i="4" s="1"/>
  <c r="F1595" i="4" s="1"/>
  <c r="G1595" i="4" s="1"/>
  <c r="H1595" i="4" s="1"/>
  <c r="D1573" i="4"/>
  <c r="E1573" i="4" s="1"/>
  <c r="F1573" i="4" s="1"/>
  <c r="G1573" i="4" s="1"/>
  <c r="H1573" i="4" s="1"/>
  <c r="D1535" i="4"/>
  <c r="E1535" i="4" s="1"/>
  <c r="F1535" i="4" s="1"/>
  <c r="G1535" i="4" s="1"/>
  <c r="H1535" i="4" s="1"/>
  <c r="D1633" i="4"/>
  <c r="E1633" i="4" s="1"/>
  <c r="F1633" i="4" s="1"/>
  <c r="G1633" i="4" s="1"/>
  <c r="H1633" i="4" s="1"/>
  <c r="D1621" i="4"/>
  <c r="E1621" i="4" s="1"/>
  <c r="F1621" i="4" s="1"/>
  <c r="G1621" i="4" s="1"/>
  <c r="H1621" i="4" s="1"/>
  <c r="D1609" i="4"/>
  <c r="E1609" i="4" s="1"/>
  <c r="F1609" i="4" s="1"/>
  <c r="G1609" i="4" s="1"/>
  <c r="H1609" i="4" s="1"/>
  <c r="D1643" i="4"/>
  <c r="E1643" i="4" s="1"/>
  <c r="F1643" i="4" s="1"/>
  <c r="G1643" i="4" s="1"/>
  <c r="H1643" i="4" s="1"/>
  <c r="D1537" i="4"/>
  <c r="E1537" i="4" s="1"/>
  <c r="F1537" i="4" s="1"/>
  <c r="G1537" i="4" s="1"/>
  <c r="H1537" i="4" s="1"/>
  <c r="D1628" i="4"/>
  <c r="E1628" i="4" s="1"/>
  <c r="F1628" i="4" s="1"/>
  <c r="G1628" i="4" s="1"/>
  <c r="H1628" i="4" s="1"/>
  <c r="D1604" i="4"/>
  <c r="E1604" i="4" s="1"/>
  <c r="F1604" i="4" s="1"/>
  <c r="G1604" i="4" s="1"/>
  <c r="H1604" i="4" s="1"/>
  <c r="D1550" i="4"/>
  <c r="E1550" i="4" s="1"/>
  <c r="F1550" i="4" s="1"/>
  <c r="G1550" i="4" s="1"/>
  <c r="H1550" i="4" s="1"/>
  <c r="D1544" i="4"/>
  <c r="E1544" i="4" s="1"/>
  <c r="F1544" i="4" s="1"/>
  <c r="G1544" i="4" s="1"/>
  <c r="H1544" i="4" s="1"/>
  <c r="D1538" i="4"/>
  <c r="E1538" i="4" s="1"/>
  <c r="F1538" i="4" s="1"/>
  <c r="G1538" i="4" s="1"/>
  <c r="H1538" i="4" s="1"/>
  <c r="D1839" i="4"/>
  <c r="E1839" i="4" s="1"/>
  <c r="F1839" i="4" s="1"/>
  <c r="G1839" i="4" s="1"/>
  <c r="H1839" i="4" s="1"/>
  <c r="D1755" i="4"/>
  <c r="E1755" i="4" s="1"/>
  <c r="F1755" i="4" s="1"/>
  <c r="G1755" i="4" s="1"/>
  <c r="H1755" i="4" s="1"/>
  <c r="D1674" i="4"/>
  <c r="E1674" i="4" s="1"/>
  <c r="F1674" i="4" s="1"/>
  <c r="G1674" i="4" s="1"/>
  <c r="H1674" i="4" s="1"/>
  <c r="D1671" i="4"/>
  <c r="E1671" i="4" s="1"/>
  <c r="F1671" i="4" s="1"/>
  <c r="G1671" i="4" s="1"/>
  <c r="H1671" i="4" s="1"/>
  <c r="D1668" i="4"/>
  <c r="E1668" i="4" s="1"/>
  <c r="F1668" i="4" s="1"/>
  <c r="G1668" i="4" s="1"/>
  <c r="H1668" i="4" s="1"/>
  <c r="D1677" i="4"/>
  <c r="E1677" i="4" s="1"/>
  <c r="F1677" i="4" s="1"/>
  <c r="G1677" i="4" s="1"/>
  <c r="H1677" i="4" s="1"/>
  <c r="D1653" i="4"/>
  <c r="E1653" i="4" s="1"/>
  <c r="F1653" i="4" s="1"/>
  <c r="G1653" i="4" s="1"/>
  <c r="H1653" i="4" s="1"/>
  <c r="D1645" i="4"/>
  <c r="E1645" i="4" s="1"/>
  <c r="F1645" i="4" s="1"/>
  <c r="G1645" i="4" s="1"/>
  <c r="H1645" i="4" s="1"/>
  <c r="D1551" i="4"/>
  <c r="E1551" i="4" s="1"/>
  <c r="F1551" i="4" s="1"/>
  <c r="G1551" i="4" s="1"/>
  <c r="H1551" i="4" s="1"/>
  <c r="D1545" i="4"/>
  <c r="E1545" i="4" s="1"/>
  <c r="F1545" i="4" s="1"/>
  <c r="G1545" i="4" s="1"/>
  <c r="H1545" i="4" s="1"/>
  <c r="D1539" i="4"/>
  <c r="E1539" i="4" s="1"/>
  <c r="F1539" i="4" s="1"/>
  <c r="G1539" i="4" s="1"/>
  <c r="H1539" i="4" s="1"/>
  <c r="D1838" i="4"/>
  <c r="E1838" i="4" s="1"/>
  <c r="F1838" i="4" s="1"/>
  <c r="G1838" i="4" s="1"/>
  <c r="H1838" i="4" s="1"/>
  <c r="D1740" i="4"/>
  <c r="E1740" i="4" s="1"/>
  <c r="F1740" i="4" s="1"/>
  <c r="G1740" i="4" s="1"/>
  <c r="H1740" i="4" s="1"/>
  <c r="D1734" i="4"/>
  <c r="E1734" i="4" s="1"/>
  <c r="F1734" i="4" s="1"/>
  <c r="G1734" i="4" s="1"/>
  <c r="H1734" i="4" s="1"/>
  <c r="D1716" i="4"/>
  <c r="E1716" i="4" s="1"/>
  <c r="F1716" i="4" s="1"/>
  <c r="G1716" i="4" s="1"/>
  <c r="H1716" i="4" s="1"/>
  <c r="D1710" i="4"/>
  <c r="E1710" i="4" s="1"/>
  <c r="F1710" i="4" s="1"/>
  <c r="G1710" i="4" s="1"/>
  <c r="H1710" i="4" s="1"/>
  <c r="D1704" i="4"/>
  <c r="E1704" i="4" s="1"/>
  <c r="F1704" i="4" s="1"/>
  <c r="G1704" i="4" s="1"/>
  <c r="H1704" i="4" s="1"/>
  <c r="D1692" i="4"/>
  <c r="E1692" i="4" s="1"/>
  <c r="F1692" i="4" s="1"/>
  <c r="G1692" i="4" s="1"/>
  <c r="H1692" i="4" s="1"/>
  <c r="D1637" i="4"/>
  <c r="E1637" i="4" s="1"/>
  <c r="F1637" i="4" s="1"/>
  <c r="G1637" i="4" s="1"/>
  <c r="H1637" i="4" s="1"/>
  <c r="D1625" i="4"/>
  <c r="E1625" i="4" s="1"/>
  <c r="F1625" i="4" s="1"/>
  <c r="G1625" i="4" s="1"/>
  <c r="H1625" i="4" s="1"/>
  <c r="D1613" i="4"/>
  <c r="E1613" i="4" s="1"/>
  <c r="F1613" i="4" s="1"/>
  <c r="G1613" i="4" s="1"/>
  <c r="H1613" i="4" s="1"/>
  <c r="D1601" i="4"/>
  <c r="E1601" i="4" s="1"/>
  <c r="F1601" i="4" s="1"/>
  <c r="G1601" i="4" s="1"/>
  <c r="H1601" i="4" s="1"/>
  <c r="D1761" i="4"/>
  <c r="E1761" i="4" s="1"/>
  <c r="F1761" i="4" s="1"/>
  <c r="G1761" i="4" s="1"/>
  <c r="H1761" i="4" s="1"/>
  <c r="D1589" i="4"/>
  <c r="E1589" i="4" s="1"/>
  <c r="F1589" i="4" s="1"/>
  <c r="G1589" i="4" s="1"/>
  <c r="H1589" i="4" s="1"/>
  <c r="D1568" i="4"/>
  <c r="E1568" i="4" s="1"/>
  <c r="F1568" i="4" s="1"/>
  <c r="G1568" i="4" s="1"/>
  <c r="H1568" i="4" s="1"/>
  <c r="D1533" i="4"/>
  <c r="E1533" i="4" s="1"/>
  <c r="F1533" i="4" s="1"/>
  <c r="G1533" i="4" s="1"/>
  <c r="H1533" i="4" s="1"/>
  <c r="D1627" i="4"/>
  <c r="E1627" i="4" s="1"/>
  <c r="F1627" i="4" s="1"/>
  <c r="G1627" i="4" s="1"/>
  <c r="H1627" i="4" s="1"/>
  <c r="D1454" i="4"/>
  <c r="E1454" i="4" s="1"/>
  <c r="F1454" i="4" s="1"/>
  <c r="G1454" i="4" s="1"/>
  <c r="H1454" i="4" s="1"/>
  <c r="D1388" i="4"/>
  <c r="E1388" i="4" s="1"/>
  <c r="F1388" i="4" s="1"/>
  <c r="G1388" i="4" s="1"/>
  <c r="H1388" i="4" s="1"/>
  <c r="D1375" i="4"/>
  <c r="E1375" i="4" s="1"/>
  <c r="F1375" i="4" s="1"/>
  <c r="G1375" i="4" s="1"/>
  <c r="H1375" i="4" s="1"/>
  <c r="D1339" i="4"/>
  <c r="E1339" i="4" s="1"/>
  <c r="F1339" i="4" s="1"/>
  <c r="G1339" i="4" s="1"/>
  <c r="H1339" i="4" s="1"/>
  <c r="D1327" i="4"/>
  <c r="E1327" i="4" s="1"/>
  <c r="F1327" i="4" s="1"/>
  <c r="G1327" i="4" s="1"/>
  <c r="H1327" i="4" s="1"/>
  <c r="D1326" i="4"/>
  <c r="E1326" i="4" s="1"/>
  <c r="F1326" i="4" s="1"/>
  <c r="G1326" i="4" s="1"/>
  <c r="H1326" i="4" s="1"/>
  <c r="D1324" i="4"/>
  <c r="E1324" i="4" s="1"/>
  <c r="F1324" i="4" s="1"/>
  <c r="G1324" i="4" s="1"/>
  <c r="H1324" i="4" s="1"/>
  <c r="D1322" i="4"/>
  <c r="E1322" i="4" s="1"/>
  <c r="F1322" i="4" s="1"/>
  <c r="G1322" i="4" s="1"/>
  <c r="H1322" i="4" s="1"/>
  <c r="D1321" i="4"/>
  <c r="E1321" i="4" s="1"/>
  <c r="F1321" i="4" s="1"/>
  <c r="G1321" i="4" s="1"/>
  <c r="H1321" i="4" s="1"/>
  <c r="D1317" i="4"/>
  <c r="E1317" i="4" s="1"/>
  <c r="F1317" i="4" s="1"/>
  <c r="G1317" i="4" s="1"/>
  <c r="H1317" i="4" s="1"/>
  <c r="D1315" i="4"/>
  <c r="E1315" i="4" s="1"/>
  <c r="F1315" i="4" s="1"/>
  <c r="G1315" i="4" s="1"/>
  <c r="H1315" i="4" s="1"/>
  <c r="D1310" i="4"/>
  <c r="E1310" i="4" s="1"/>
  <c r="F1310" i="4" s="1"/>
  <c r="G1310" i="4" s="1"/>
  <c r="H1310" i="4" s="1"/>
  <c r="D1309" i="4"/>
  <c r="E1309" i="4" s="1"/>
  <c r="F1309" i="4" s="1"/>
  <c r="G1309" i="4" s="1"/>
  <c r="H1309" i="4" s="1"/>
  <c r="D1308" i="4"/>
  <c r="E1308" i="4" s="1"/>
  <c r="F1308" i="4" s="1"/>
  <c r="G1308" i="4" s="1"/>
  <c r="H1308" i="4" s="1"/>
  <c r="D1306" i="4"/>
  <c r="E1306" i="4" s="1"/>
  <c r="F1306" i="4" s="1"/>
  <c r="G1306" i="4" s="1"/>
  <c r="H1306" i="4" s="1"/>
  <c r="D1304" i="4"/>
  <c r="E1304" i="4" s="1"/>
  <c r="F1304" i="4" s="1"/>
  <c r="G1304" i="4" s="1"/>
  <c r="H1304" i="4" s="1"/>
  <c r="D1303" i="4"/>
  <c r="E1303" i="4" s="1"/>
  <c r="F1303" i="4" s="1"/>
  <c r="G1303" i="4" s="1"/>
  <c r="H1303" i="4" s="1"/>
  <c r="D1302" i="4"/>
  <c r="E1302" i="4" s="1"/>
  <c r="F1302" i="4" s="1"/>
  <c r="G1302" i="4" s="1"/>
  <c r="H1302" i="4" s="1"/>
  <c r="D1298" i="4"/>
  <c r="E1298" i="4" s="1"/>
  <c r="F1298" i="4" s="1"/>
  <c r="G1298" i="4" s="1"/>
  <c r="H1298" i="4" s="1"/>
  <c r="D1297" i="4"/>
  <c r="E1297" i="4" s="1"/>
  <c r="F1297" i="4" s="1"/>
  <c r="G1297" i="4" s="1"/>
  <c r="H1297" i="4" s="1"/>
  <c r="D1295" i="4"/>
  <c r="E1295" i="4" s="1"/>
  <c r="F1295" i="4" s="1"/>
  <c r="G1295" i="4" s="1"/>
  <c r="H1295" i="4" s="1"/>
  <c r="D1294" i="4"/>
  <c r="E1294" i="4" s="1"/>
  <c r="F1294" i="4" s="1"/>
  <c r="G1294" i="4" s="1"/>
  <c r="H1294" i="4" s="1"/>
  <c r="D1292" i="4"/>
  <c r="E1292" i="4" s="1"/>
  <c r="F1292" i="4" s="1"/>
  <c r="G1292" i="4" s="1"/>
  <c r="H1292" i="4" s="1"/>
  <c r="D1290" i="4"/>
  <c r="E1290" i="4" s="1"/>
  <c r="F1290" i="4" s="1"/>
  <c r="G1290" i="4" s="1"/>
  <c r="H1290" i="4" s="1"/>
  <c r="D1289" i="4"/>
  <c r="E1289" i="4" s="1"/>
  <c r="F1289" i="4" s="1"/>
  <c r="G1289" i="4" s="1"/>
  <c r="H1289" i="4" s="1"/>
  <c r="D1283" i="4"/>
  <c r="E1283" i="4" s="1"/>
  <c r="F1283" i="4" s="1"/>
  <c r="G1283" i="4" s="1"/>
  <c r="H1283" i="4" s="1"/>
  <c r="D1280" i="4"/>
  <c r="E1280" i="4" s="1"/>
  <c r="F1280" i="4" s="1"/>
  <c r="G1280" i="4" s="1"/>
  <c r="H1280" i="4" s="1"/>
  <c r="D1278" i="4"/>
  <c r="E1278" i="4" s="1"/>
  <c r="F1278" i="4" s="1"/>
  <c r="G1278" i="4" s="1"/>
  <c r="H1278" i="4" s="1"/>
  <c r="D1277" i="4"/>
  <c r="E1277" i="4" s="1"/>
  <c r="F1277" i="4" s="1"/>
  <c r="G1277" i="4" s="1"/>
  <c r="H1277" i="4" s="1"/>
  <c r="D1276" i="4"/>
  <c r="E1276" i="4" s="1"/>
  <c r="F1276" i="4" s="1"/>
  <c r="G1276" i="4" s="1"/>
  <c r="H1276" i="4" s="1"/>
  <c r="D1274" i="4"/>
  <c r="E1274" i="4" s="1"/>
  <c r="F1274" i="4" s="1"/>
  <c r="G1274" i="4" s="1"/>
  <c r="H1274" i="4" s="1"/>
  <c r="D1272" i="4"/>
  <c r="E1272" i="4" s="1"/>
  <c r="F1272" i="4" s="1"/>
  <c r="G1272" i="4" s="1"/>
  <c r="H1272" i="4" s="1"/>
  <c r="D1270" i="4"/>
  <c r="E1270" i="4" s="1"/>
  <c r="F1270" i="4" s="1"/>
  <c r="G1270" i="4" s="1"/>
  <c r="H1270" i="4" s="1"/>
  <c r="D1268" i="4"/>
  <c r="E1268" i="4" s="1"/>
  <c r="F1268" i="4" s="1"/>
  <c r="G1268" i="4" s="1"/>
  <c r="H1268" i="4" s="1"/>
  <c r="D1267" i="4"/>
  <c r="E1267" i="4" s="1"/>
  <c r="F1267" i="4" s="1"/>
  <c r="G1267" i="4" s="1"/>
  <c r="H1267" i="4" s="1"/>
  <c r="D1265" i="4"/>
  <c r="E1265" i="4" s="1"/>
  <c r="F1265" i="4" s="1"/>
  <c r="G1265" i="4" s="1"/>
  <c r="H1265" i="4" s="1"/>
  <c r="D1263" i="4"/>
  <c r="E1263" i="4" s="1"/>
  <c r="F1263" i="4" s="1"/>
  <c r="G1263" i="4" s="1"/>
  <c r="H1263" i="4" s="1"/>
  <c r="D1260" i="4"/>
  <c r="E1260" i="4" s="1"/>
  <c r="F1260" i="4" s="1"/>
  <c r="G1260" i="4" s="1"/>
  <c r="H1260" i="4" s="1"/>
  <c r="D1259" i="4"/>
  <c r="E1259" i="4" s="1"/>
  <c r="F1259" i="4" s="1"/>
  <c r="G1259" i="4" s="1"/>
  <c r="H1259" i="4" s="1"/>
  <c r="D1255" i="4"/>
  <c r="E1255" i="4" s="1"/>
  <c r="F1255" i="4" s="1"/>
  <c r="G1255" i="4" s="1"/>
  <c r="H1255" i="4" s="1"/>
  <c r="D1253" i="4"/>
  <c r="E1253" i="4" s="1"/>
  <c r="F1253" i="4" s="1"/>
  <c r="G1253" i="4" s="1"/>
  <c r="H1253" i="4" s="1"/>
  <c r="D1250" i="4"/>
  <c r="E1250" i="4" s="1"/>
  <c r="F1250" i="4" s="1"/>
  <c r="G1250" i="4" s="1"/>
  <c r="H1250" i="4" s="1"/>
  <c r="D1248" i="4"/>
  <c r="E1248" i="4" s="1"/>
  <c r="F1248" i="4" s="1"/>
  <c r="G1248" i="4" s="1"/>
  <c r="H1248" i="4" s="1"/>
  <c r="D1247" i="4"/>
  <c r="E1247" i="4" s="1"/>
  <c r="F1247" i="4" s="1"/>
  <c r="G1247" i="4" s="1"/>
  <c r="H1247" i="4" s="1"/>
  <c r="D1243" i="4"/>
  <c r="E1243" i="4" s="1"/>
  <c r="F1243" i="4" s="1"/>
  <c r="G1243" i="4" s="1"/>
  <c r="H1243" i="4" s="1"/>
  <c r="D1240" i="4"/>
  <c r="E1240" i="4" s="1"/>
  <c r="F1240" i="4" s="1"/>
  <c r="G1240" i="4" s="1"/>
  <c r="H1240" i="4" s="1"/>
  <c r="D1239" i="4"/>
  <c r="E1239" i="4" s="1"/>
  <c r="F1239" i="4" s="1"/>
  <c r="G1239" i="4" s="1"/>
  <c r="H1239" i="4" s="1"/>
  <c r="D1238" i="4"/>
  <c r="E1238" i="4" s="1"/>
  <c r="F1238" i="4" s="1"/>
  <c r="G1238" i="4" s="1"/>
  <c r="H1238" i="4" s="1"/>
  <c r="D1236" i="4"/>
  <c r="E1236" i="4" s="1"/>
  <c r="F1236" i="4" s="1"/>
  <c r="G1236" i="4" s="1"/>
  <c r="H1236" i="4" s="1"/>
  <c r="D1235" i="4"/>
  <c r="E1235" i="4" s="1"/>
  <c r="F1235" i="4" s="1"/>
  <c r="G1235" i="4" s="1"/>
  <c r="H1235" i="4" s="1"/>
  <c r="D1233" i="4"/>
  <c r="E1233" i="4" s="1"/>
  <c r="F1233" i="4" s="1"/>
  <c r="G1233" i="4" s="1"/>
  <c r="H1233" i="4" s="1"/>
  <c r="D1226" i="4"/>
  <c r="E1226" i="4" s="1"/>
  <c r="F1226" i="4" s="1"/>
  <c r="G1226" i="4" s="1"/>
  <c r="H1226" i="4" s="1"/>
  <c r="D1225" i="4"/>
  <c r="E1225" i="4" s="1"/>
  <c r="F1225" i="4" s="1"/>
  <c r="G1225" i="4" s="1"/>
  <c r="H1225" i="4" s="1"/>
  <c r="D1224" i="4"/>
  <c r="E1224" i="4" s="1"/>
  <c r="F1224" i="4" s="1"/>
  <c r="G1224" i="4" s="1"/>
  <c r="H1224" i="4" s="1"/>
  <c r="D1223" i="4"/>
  <c r="E1223" i="4" s="1"/>
  <c r="F1223" i="4" s="1"/>
  <c r="G1223" i="4" s="1"/>
  <c r="H1223" i="4" s="1"/>
  <c r="D1220" i="4"/>
  <c r="E1220" i="4" s="1"/>
  <c r="F1220" i="4" s="1"/>
  <c r="G1220" i="4" s="1"/>
  <c r="H1220" i="4" s="1"/>
  <c r="D1219" i="4"/>
  <c r="E1219" i="4" s="1"/>
  <c r="F1219" i="4" s="1"/>
  <c r="G1219" i="4" s="1"/>
  <c r="H1219" i="4" s="1"/>
  <c r="D1218" i="4"/>
  <c r="E1218" i="4" s="1"/>
  <c r="F1218" i="4" s="1"/>
  <c r="G1218" i="4" s="1"/>
  <c r="H1218" i="4" s="1"/>
  <c r="D1217" i="4"/>
  <c r="E1217" i="4" s="1"/>
  <c r="F1217" i="4" s="1"/>
  <c r="G1217" i="4" s="1"/>
  <c r="H1217" i="4" s="1"/>
  <c r="D1215" i="4"/>
  <c r="E1215" i="4" s="1"/>
  <c r="F1215" i="4" s="1"/>
  <c r="G1215" i="4" s="1"/>
  <c r="H1215" i="4" s="1"/>
  <c r="D1212" i="4"/>
  <c r="E1212" i="4" s="1"/>
  <c r="F1212" i="4" s="1"/>
  <c r="G1212" i="4" s="1"/>
  <c r="H1212" i="4" s="1"/>
  <c r="D1209" i="4"/>
  <c r="E1209" i="4" s="1"/>
  <c r="F1209" i="4" s="1"/>
  <c r="G1209" i="4" s="1"/>
  <c r="H1209" i="4" s="1"/>
  <c r="D1208" i="4"/>
  <c r="E1208" i="4" s="1"/>
  <c r="F1208" i="4" s="1"/>
  <c r="G1208" i="4" s="1"/>
  <c r="H1208" i="4" s="1"/>
  <c r="D1205" i="4"/>
  <c r="E1205" i="4" s="1"/>
  <c r="F1205" i="4" s="1"/>
  <c r="G1205" i="4" s="1"/>
  <c r="H1205" i="4" s="1"/>
  <c r="D1203" i="4"/>
  <c r="E1203" i="4" s="1"/>
  <c r="F1203" i="4" s="1"/>
  <c r="G1203" i="4" s="1"/>
  <c r="H1203" i="4" s="1"/>
  <c r="D1201" i="4"/>
  <c r="E1201" i="4" s="1"/>
  <c r="F1201" i="4" s="1"/>
  <c r="G1201" i="4" s="1"/>
  <c r="H1201" i="4" s="1"/>
  <c r="D1199" i="4"/>
  <c r="E1199" i="4" s="1"/>
  <c r="F1199" i="4" s="1"/>
  <c r="G1199" i="4" s="1"/>
  <c r="H1199" i="4" s="1"/>
  <c r="D1198" i="4"/>
  <c r="E1198" i="4" s="1"/>
  <c r="F1198" i="4" s="1"/>
  <c r="G1198" i="4" s="1"/>
  <c r="H1198" i="4" s="1"/>
  <c r="D1197" i="4"/>
  <c r="E1197" i="4" s="1"/>
  <c r="F1197" i="4" s="1"/>
  <c r="G1197" i="4" s="1"/>
  <c r="H1197" i="4" s="1"/>
  <c r="D1193" i="4"/>
  <c r="E1193" i="4" s="1"/>
  <c r="F1193" i="4" s="1"/>
  <c r="G1193" i="4" s="1"/>
  <c r="H1193" i="4" s="1"/>
  <c r="D1191" i="4"/>
  <c r="E1191" i="4" s="1"/>
  <c r="F1191" i="4" s="1"/>
  <c r="G1191" i="4" s="1"/>
  <c r="H1191" i="4" s="1"/>
  <c r="D1190" i="4"/>
  <c r="E1190" i="4" s="1"/>
  <c r="F1190" i="4" s="1"/>
  <c r="G1190" i="4" s="1"/>
  <c r="H1190" i="4" s="1"/>
  <c r="D1188" i="4"/>
  <c r="E1188" i="4" s="1"/>
  <c r="F1188" i="4" s="1"/>
  <c r="G1188" i="4" s="1"/>
  <c r="H1188" i="4" s="1"/>
  <c r="D1186" i="4"/>
  <c r="E1186" i="4" s="1"/>
  <c r="F1186" i="4" s="1"/>
  <c r="G1186" i="4" s="1"/>
  <c r="H1186" i="4" s="1"/>
  <c r="D1185" i="4"/>
  <c r="E1185" i="4" s="1"/>
  <c r="F1185" i="4" s="1"/>
  <c r="G1185" i="4" s="1"/>
  <c r="H1185" i="4" s="1"/>
  <c r="D1183" i="4"/>
  <c r="E1183" i="4" s="1"/>
  <c r="F1183" i="4" s="1"/>
  <c r="G1183" i="4" s="1"/>
  <c r="H1183" i="4" s="1"/>
  <c r="D1647" i="4"/>
  <c r="E1647" i="4" s="1"/>
  <c r="F1647" i="4" s="1"/>
  <c r="G1647" i="4" s="1"/>
  <c r="H1647" i="4" s="1"/>
  <c r="D1447" i="4"/>
  <c r="E1447" i="4" s="1"/>
  <c r="F1447" i="4" s="1"/>
  <c r="G1447" i="4" s="1"/>
  <c r="H1447" i="4" s="1"/>
  <c r="D1442" i="4"/>
  <c r="E1442" i="4" s="1"/>
  <c r="F1442" i="4" s="1"/>
  <c r="G1442" i="4" s="1"/>
  <c r="H1442" i="4" s="1"/>
  <c r="D1439" i="4"/>
  <c r="E1439" i="4" s="1"/>
  <c r="F1439" i="4" s="1"/>
  <c r="G1439" i="4" s="1"/>
  <c r="H1439" i="4" s="1"/>
  <c r="D1436" i="4"/>
  <c r="E1436" i="4" s="1"/>
  <c r="F1436" i="4" s="1"/>
  <c r="G1436" i="4" s="1"/>
  <c r="H1436" i="4" s="1"/>
  <c r="D1418" i="4"/>
  <c r="E1418" i="4" s="1"/>
  <c r="F1418" i="4" s="1"/>
  <c r="G1418" i="4" s="1"/>
  <c r="H1418" i="4" s="1"/>
  <c r="D1415" i="4"/>
  <c r="E1415" i="4" s="1"/>
  <c r="F1415" i="4" s="1"/>
  <c r="G1415" i="4" s="1"/>
  <c r="H1415" i="4" s="1"/>
  <c r="D1409" i="4"/>
  <c r="E1409" i="4" s="1"/>
  <c r="F1409" i="4" s="1"/>
  <c r="G1409" i="4" s="1"/>
  <c r="H1409" i="4" s="1"/>
  <c r="D1406" i="4"/>
  <c r="E1406" i="4" s="1"/>
  <c r="F1406" i="4" s="1"/>
  <c r="G1406" i="4" s="1"/>
  <c r="H1406" i="4" s="1"/>
  <c r="D1402" i="4"/>
  <c r="E1402" i="4" s="1"/>
  <c r="F1402" i="4" s="1"/>
  <c r="G1402" i="4" s="1"/>
  <c r="H1402" i="4" s="1"/>
  <c r="D1398" i="4"/>
  <c r="E1398" i="4" s="1"/>
  <c r="F1398" i="4" s="1"/>
  <c r="G1398" i="4" s="1"/>
  <c r="H1398" i="4" s="1"/>
  <c r="D1394" i="4"/>
  <c r="E1394" i="4" s="1"/>
  <c r="F1394" i="4" s="1"/>
  <c r="G1394" i="4" s="1"/>
  <c r="H1394" i="4" s="1"/>
  <c r="D1376" i="4"/>
  <c r="E1376" i="4" s="1"/>
  <c r="F1376" i="4" s="1"/>
  <c r="G1376" i="4" s="1"/>
  <c r="H1376" i="4" s="1"/>
  <c r="D1531" i="4"/>
  <c r="E1531" i="4" s="1"/>
  <c r="F1531" i="4" s="1"/>
  <c r="G1531" i="4" s="1"/>
  <c r="H1531" i="4" s="1"/>
  <c r="D1523" i="4"/>
  <c r="E1523" i="4" s="1"/>
  <c r="F1523" i="4" s="1"/>
  <c r="G1523" i="4" s="1"/>
  <c r="H1523" i="4" s="1"/>
  <c r="D1519" i="4"/>
  <c r="E1519" i="4" s="1"/>
  <c r="F1519" i="4" s="1"/>
  <c r="G1519" i="4" s="1"/>
  <c r="H1519" i="4" s="1"/>
  <c r="D1507" i="4"/>
  <c r="E1507" i="4" s="1"/>
  <c r="F1507" i="4" s="1"/>
  <c r="G1507" i="4" s="1"/>
  <c r="H1507" i="4" s="1"/>
  <c r="D1495" i="4"/>
  <c r="E1495" i="4" s="1"/>
  <c r="F1495" i="4" s="1"/>
  <c r="G1495" i="4" s="1"/>
  <c r="H1495" i="4" s="1"/>
  <c r="D1487" i="4"/>
  <c r="E1487" i="4" s="1"/>
  <c r="F1487" i="4" s="1"/>
  <c r="G1487" i="4" s="1"/>
  <c r="H1487" i="4" s="1"/>
  <c r="D1483" i="4"/>
  <c r="E1483" i="4" s="1"/>
  <c r="F1483" i="4" s="1"/>
  <c r="G1483" i="4" s="1"/>
  <c r="H1483" i="4" s="1"/>
  <c r="D1476" i="4"/>
  <c r="E1476" i="4" s="1"/>
  <c r="F1476" i="4" s="1"/>
  <c r="G1476" i="4" s="1"/>
  <c r="H1476" i="4" s="1"/>
  <c r="D1473" i="4"/>
  <c r="E1473" i="4" s="1"/>
  <c r="F1473" i="4" s="1"/>
  <c r="G1473" i="4" s="1"/>
  <c r="H1473" i="4" s="1"/>
  <c r="D1464" i="4"/>
  <c r="E1464" i="4" s="1"/>
  <c r="F1464" i="4" s="1"/>
  <c r="G1464" i="4" s="1"/>
  <c r="H1464" i="4" s="1"/>
  <c r="D1461" i="4"/>
  <c r="E1461" i="4" s="1"/>
  <c r="F1461" i="4" s="1"/>
  <c r="G1461" i="4" s="1"/>
  <c r="H1461" i="4" s="1"/>
  <c r="D1459" i="4"/>
  <c r="E1459" i="4" s="1"/>
  <c r="F1459" i="4" s="1"/>
  <c r="G1459" i="4" s="1"/>
  <c r="H1459" i="4" s="1"/>
  <c r="D1452" i="4"/>
  <c r="E1452" i="4" s="1"/>
  <c r="F1452" i="4" s="1"/>
  <c r="G1452" i="4" s="1"/>
  <c r="H1452" i="4" s="1"/>
  <c r="D1377" i="4"/>
  <c r="E1377" i="4" s="1"/>
  <c r="F1377" i="4" s="1"/>
  <c r="G1377" i="4" s="1"/>
  <c r="H1377" i="4" s="1"/>
  <c r="D1365" i="4"/>
  <c r="E1365" i="4" s="1"/>
  <c r="F1365" i="4" s="1"/>
  <c r="G1365" i="4" s="1"/>
  <c r="H1365" i="4" s="1"/>
  <c r="D1353" i="4"/>
  <c r="E1353" i="4" s="1"/>
  <c r="F1353" i="4" s="1"/>
  <c r="G1353" i="4" s="1"/>
  <c r="H1353" i="4" s="1"/>
  <c r="D1457" i="4"/>
  <c r="E1457" i="4" s="1"/>
  <c r="F1457" i="4" s="1"/>
  <c r="G1457" i="4" s="1"/>
  <c r="H1457" i="4" s="1"/>
  <c r="D1445" i="4"/>
  <c r="E1445" i="4" s="1"/>
  <c r="F1445" i="4" s="1"/>
  <c r="G1445" i="4" s="1"/>
  <c r="H1445" i="4" s="1"/>
  <c r="D1354" i="4"/>
  <c r="E1354" i="4" s="1"/>
  <c r="F1354" i="4" s="1"/>
  <c r="G1354" i="4" s="1"/>
  <c r="H1354" i="4" s="1"/>
  <c r="D1680" i="4"/>
  <c r="E1680" i="4" s="1"/>
  <c r="F1680" i="4" s="1"/>
  <c r="G1680" i="4" s="1"/>
  <c r="H1680" i="4" s="1"/>
  <c r="D1655" i="4"/>
  <c r="E1655" i="4" s="1"/>
  <c r="F1655" i="4" s="1"/>
  <c r="G1655" i="4" s="1"/>
  <c r="H1655" i="4" s="1"/>
  <c r="D1579" i="4"/>
  <c r="E1579" i="4" s="1"/>
  <c r="F1579" i="4" s="1"/>
  <c r="G1579" i="4" s="1"/>
  <c r="H1579" i="4" s="1"/>
  <c r="D1450" i="4"/>
  <c r="E1450" i="4" s="1"/>
  <c r="F1450" i="4" s="1"/>
  <c r="G1450" i="4" s="1"/>
  <c r="H1450" i="4" s="1"/>
  <c r="D1378" i="4"/>
  <c r="E1378" i="4" s="1"/>
  <c r="F1378" i="4" s="1"/>
  <c r="G1378" i="4" s="1"/>
  <c r="H1378" i="4" s="1"/>
  <c r="D1367" i="4"/>
  <c r="E1367" i="4" s="1"/>
  <c r="F1367" i="4" s="1"/>
  <c r="G1367" i="4" s="1"/>
  <c r="H1367" i="4" s="1"/>
  <c r="D1343" i="4"/>
  <c r="E1343" i="4" s="1"/>
  <c r="F1343" i="4" s="1"/>
  <c r="G1343" i="4" s="1"/>
  <c r="H1343" i="4" s="1"/>
  <c r="D1331" i="4"/>
  <c r="E1331" i="4" s="1"/>
  <c r="F1331" i="4" s="1"/>
  <c r="G1331" i="4" s="1"/>
  <c r="H1331" i="4" s="1"/>
  <c r="D1526" i="4"/>
  <c r="E1526" i="4" s="1"/>
  <c r="F1526" i="4" s="1"/>
  <c r="G1526" i="4" s="1"/>
  <c r="H1526" i="4" s="1"/>
  <c r="D1510" i="4"/>
  <c r="E1510" i="4" s="1"/>
  <c r="F1510" i="4" s="1"/>
  <c r="G1510" i="4" s="1"/>
  <c r="H1510" i="4" s="1"/>
  <c r="D1498" i="4"/>
  <c r="E1498" i="4" s="1"/>
  <c r="F1498" i="4" s="1"/>
  <c r="G1498" i="4" s="1"/>
  <c r="H1498" i="4" s="1"/>
  <c r="D1486" i="4"/>
  <c r="E1486" i="4" s="1"/>
  <c r="F1486" i="4" s="1"/>
  <c r="G1486" i="4" s="1"/>
  <c r="H1486" i="4" s="1"/>
  <c r="D1482" i="4"/>
  <c r="E1482" i="4" s="1"/>
  <c r="F1482" i="4" s="1"/>
  <c r="G1482" i="4" s="1"/>
  <c r="H1482" i="4" s="1"/>
  <c r="D1437" i="4"/>
  <c r="E1437" i="4" s="1"/>
  <c r="F1437" i="4" s="1"/>
  <c r="G1437" i="4" s="1"/>
  <c r="H1437" i="4" s="1"/>
  <c r="D1431" i="4"/>
  <c r="E1431" i="4" s="1"/>
  <c r="F1431" i="4" s="1"/>
  <c r="G1431" i="4" s="1"/>
  <c r="H1431" i="4" s="1"/>
  <c r="D1428" i="4"/>
  <c r="E1428" i="4" s="1"/>
  <c r="F1428" i="4" s="1"/>
  <c r="G1428" i="4" s="1"/>
  <c r="H1428" i="4" s="1"/>
  <c r="D1422" i="4"/>
  <c r="E1422" i="4" s="1"/>
  <c r="F1422" i="4" s="1"/>
  <c r="G1422" i="4" s="1"/>
  <c r="H1422" i="4" s="1"/>
  <c r="D1419" i="4"/>
  <c r="E1419" i="4" s="1"/>
  <c r="F1419" i="4" s="1"/>
  <c r="G1419" i="4" s="1"/>
  <c r="H1419" i="4" s="1"/>
  <c r="D1416" i="4"/>
  <c r="E1416" i="4" s="1"/>
  <c r="F1416" i="4" s="1"/>
  <c r="G1416" i="4" s="1"/>
  <c r="H1416" i="4" s="1"/>
  <c r="D1413" i="4"/>
  <c r="E1413" i="4" s="1"/>
  <c r="F1413" i="4" s="1"/>
  <c r="G1413" i="4" s="1"/>
  <c r="H1413" i="4" s="1"/>
  <c r="D1407" i="4"/>
  <c r="E1407" i="4" s="1"/>
  <c r="F1407" i="4" s="1"/>
  <c r="G1407" i="4" s="1"/>
  <c r="H1407" i="4" s="1"/>
  <c r="D1332" i="4"/>
  <c r="E1332" i="4" s="1"/>
  <c r="F1332" i="4" s="1"/>
  <c r="G1332" i="4" s="1"/>
  <c r="H1332" i="4" s="1"/>
  <c r="D1603" i="4"/>
  <c r="E1603" i="4" s="1"/>
  <c r="F1603" i="4" s="1"/>
  <c r="G1603" i="4" s="1"/>
  <c r="H1603" i="4" s="1"/>
  <c r="D1552" i="4"/>
  <c r="E1552" i="4" s="1"/>
  <c r="F1552" i="4" s="1"/>
  <c r="G1552" i="4" s="1"/>
  <c r="H1552" i="4" s="1"/>
  <c r="D1478" i="4"/>
  <c r="E1478" i="4" s="1"/>
  <c r="F1478" i="4" s="1"/>
  <c r="G1478" i="4" s="1"/>
  <c r="H1478" i="4" s="1"/>
  <c r="D1475" i="4"/>
  <c r="E1475" i="4" s="1"/>
  <c r="F1475" i="4" s="1"/>
  <c r="G1475" i="4" s="1"/>
  <c r="H1475" i="4" s="1"/>
  <c r="D1472" i="4"/>
  <c r="E1472" i="4" s="1"/>
  <c r="F1472" i="4" s="1"/>
  <c r="G1472" i="4" s="1"/>
  <c r="H1472" i="4" s="1"/>
  <c r="D1448" i="4"/>
  <c r="E1448" i="4" s="1"/>
  <c r="F1448" i="4" s="1"/>
  <c r="G1448" i="4" s="1"/>
  <c r="H1448" i="4" s="1"/>
  <c r="D1379" i="4"/>
  <c r="E1379" i="4" s="1"/>
  <c r="F1379" i="4" s="1"/>
  <c r="G1379" i="4" s="1"/>
  <c r="H1379" i="4" s="1"/>
  <c r="D1333" i="4"/>
  <c r="E1333" i="4" s="1"/>
  <c r="F1333" i="4" s="1"/>
  <c r="G1333" i="4" s="1"/>
  <c r="H1333" i="4" s="1"/>
  <c r="D1453" i="4"/>
  <c r="E1453" i="4" s="1"/>
  <c r="F1453" i="4" s="1"/>
  <c r="G1453" i="4" s="1"/>
  <c r="H1453" i="4" s="1"/>
  <c r="D1404" i="4"/>
  <c r="E1404" i="4" s="1"/>
  <c r="F1404" i="4" s="1"/>
  <c r="G1404" i="4" s="1"/>
  <c r="H1404" i="4" s="1"/>
  <c r="D1610" i="4"/>
  <c r="E1610" i="4" s="1"/>
  <c r="F1610" i="4" s="1"/>
  <c r="G1610" i="4" s="1"/>
  <c r="H1610" i="4" s="1"/>
  <c r="D1591" i="4"/>
  <c r="E1591" i="4" s="1"/>
  <c r="F1591" i="4" s="1"/>
  <c r="G1591" i="4" s="1"/>
  <c r="H1591" i="4" s="1"/>
  <c r="D1541" i="4"/>
  <c r="E1541" i="4" s="1"/>
  <c r="F1541" i="4" s="1"/>
  <c r="G1541" i="4" s="1"/>
  <c r="H1541" i="4" s="1"/>
  <c r="D1532" i="4"/>
  <c r="E1532" i="4" s="1"/>
  <c r="F1532" i="4" s="1"/>
  <c r="G1532" i="4" s="1"/>
  <c r="H1532" i="4" s="1"/>
  <c r="D1524" i="4"/>
  <c r="E1524" i="4" s="1"/>
  <c r="F1524" i="4" s="1"/>
  <c r="G1524" i="4" s="1"/>
  <c r="H1524" i="4" s="1"/>
  <c r="D1520" i="4"/>
  <c r="E1520" i="4" s="1"/>
  <c r="F1520" i="4" s="1"/>
  <c r="G1520" i="4" s="1"/>
  <c r="H1520" i="4" s="1"/>
  <c r="D1512" i="4"/>
  <c r="E1512" i="4" s="1"/>
  <c r="F1512" i="4" s="1"/>
  <c r="G1512" i="4" s="1"/>
  <c r="H1512" i="4" s="1"/>
  <c r="D1508" i="4"/>
  <c r="E1508" i="4" s="1"/>
  <c r="F1508" i="4" s="1"/>
  <c r="G1508" i="4" s="1"/>
  <c r="H1508" i="4" s="1"/>
  <c r="D1500" i="4"/>
  <c r="E1500" i="4" s="1"/>
  <c r="F1500" i="4" s="1"/>
  <c r="G1500" i="4" s="1"/>
  <c r="H1500" i="4" s="1"/>
  <c r="D1496" i="4"/>
  <c r="E1496" i="4" s="1"/>
  <c r="F1496" i="4" s="1"/>
  <c r="G1496" i="4" s="1"/>
  <c r="H1496" i="4" s="1"/>
  <c r="D1488" i="4"/>
  <c r="E1488" i="4" s="1"/>
  <c r="F1488" i="4" s="1"/>
  <c r="G1488" i="4" s="1"/>
  <c r="H1488" i="4" s="1"/>
  <c r="D1484" i="4"/>
  <c r="E1484" i="4" s="1"/>
  <c r="F1484" i="4" s="1"/>
  <c r="G1484" i="4" s="1"/>
  <c r="H1484" i="4" s="1"/>
  <c r="D1449" i="4"/>
  <c r="E1449" i="4" s="1"/>
  <c r="F1449" i="4" s="1"/>
  <c r="G1449" i="4" s="1"/>
  <c r="H1449" i="4" s="1"/>
  <c r="D1374" i="4"/>
  <c r="E1374" i="4" s="1"/>
  <c r="F1374" i="4" s="1"/>
  <c r="G1374" i="4" s="1"/>
  <c r="H1374" i="4" s="1"/>
  <c r="D1362" i="4"/>
  <c r="E1362" i="4" s="1"/>
  <c r="F1362" i="4" s="1"/>
  <c r="G1362" i="4" s="1"/>
  <c r="H1362" i="4" s="1"/>
  <c r="D1350" i="4"/>
  <c r="E1350" i="4" s="1"/>
  <c r="F1350" i="4" s="1"/>
  <c r="G1350" i="4" s="1"/>
  <c r="H1350" i="4" s="1"/>
  <c r="D1338" i="4"/>
  <c r="E1338" i="4" s="1"/>
  <c r="F1338" i="4" s="1"/>
  <c r="G1338" i="4" s="1"/>
  <c r="H1338" i="4" s="1"/>
  <c r="D1880" i="4"/>
  <c r="E1880" i="4" s="1"/>
  <c r="F1880" i="4" s="1"/>
  <c r="G1880" i="4" s="1"/>
  <c r="H1880" i="4" s="1"/>
  <c r="D1547" i="4"/>
  <c r="E1547" i="4" s="1"/>
  <c r="F1547" i="4" s="1"/>
  <c r="G1547" i="4" s="1"/>
  <c r="H1547" i="4" s="1"/>
  <c r="D1529" i="4"/>
  <c r="E1529" i="4" s="1"/>
  <c r="F1529" i="4" s="1"/>
  <c r="G1529" i="4" s="1"/>
  <c r="H1529" i="4" s="1"/>
  <c r="D1497" i="4"/>
  <c r="E1497" i="4" s="1"/>
  <c r="F1497" i="4" s="1"/>
  <c r="G1497" i="4" s="1"/>
  <c r="H1497" i="4" s="1"/>
  <c r="D1481" i="4"/>
  <c r="E1481" i="4" s="1"/>
  <c r="F1481" i="4" s="1"/>
  <c r="G1481" i="4" s="1"/>
  <c r="H1481" i="4" s="1"/>
  <c r="D1176" i="4"/>
  <c r="E1176" i="4" s="1"/>
  <c r="F1176" i="4" s="1"/>
  <c r="G1176" i="4" s="1"/>
  <c r="H1176" i="4" s="1"/>
  <c r="D1175" i="4"/>
  <c r="E1175" i="4" s="1"/>
  <c r="F1175" i="4" s="1"/>
  <c r="G1175" i="4" s="1"/>
  <c r="H1175" i="4" s="1"/>
  <c r="D1174" i="4"/>
  <c r="E1174" i="4" s="1"/>
  <c r="F1174" i="4" s="1"/>
  <c r="G1174" i="4" s="1"/>
  <c r="H1174" i="4" s="1"/>
  <c r="D1173" i="4"/>
  <c r="E1173" i="4" s="1"/>
  <c r="F1173" i="4" s="1"/>
  <c r="G1173" i="4" s="1"/>
  <c r="H1173" i="4" s="1"/>
  <c r="D1172" i="4"/>
  <c r="E1172" i="4" s="1"/>
  <c r="F1172" i="4" s="1"/>
  <c r="G1172" i="4" s="1"/>
  <c r="H1172" i="4" s="1"/>
  <c r="D1167" i="4"/>
  <c r="E1167" i="4" s="1"/>
  <c r="F1167" i="4" s="1"/>
  <c r="G1167" i="4" s="1"/>
  <c r="H1167" i="4" s="1"/>
  <c r="D1166" i="4"/>
  <c r="E1166" i="4" s="1"/>
  <c r="F1166" i="4" s="1"/>
  <c r="G1166" i="4" s="1"/>
  <c r="H1166" i="4" s="1"/>
  <c r="D1165" i="4"/>
  <c r="E1165" i="4" s="1"/>
  <c r="F1165" i="4" s="1"/>
  <c r="G1165" i="4" s="1"/>
  <c r="H1165" i="4" s="1"/>
  <c r="D1164" i="4"/>
  <c r="E1164" i="4" s="1"/>
  <c r="F1164" i="4" s="1"/>
  <c r="G1164" i="4" s="1"/>
  <c r="H1164" i="4" s="1"/>
  <c r="D1163" i="4"/>
  <c r="E1163" i="4" s="1"/>
  <c r="F1163" i="4" s="1"/>
  <c r="G1163" i="4" s="1"/>
  <c r="H1163" i="4" s="1"/>
  <c r="D1162" i="4"/>
  <c r="E1162" i="4" s="1"/>
  <c r="F1162" i="4" s="1"/>
  <c r="G1162" i="4" s="1"/>
  <c r="H1162" i="4" s="1"/>
  <c r="D1160" i="4"/>
  <c r="E1160" i="4" s="1"/>
  <c r="F1160" i="4" s="1"/>
  <c r="G1160" i="4" s="1"/>
  <c r="H1160" i="4" s="1"/>
  <c r="D1155" i="4"/>
  <c r="E1155" i="4" s="1"/>
  <c r="F1155" i="4" s="1"/>
  <c r="G1155" i="4" s="1"/>
  <c r="H1155" i="4" s="1"/>
  <c r="D1154" i="4"/>
  <c r="E1154" i="4" s="1"/>
  <c r="F1154" i="4" s="1"/>
  <c r="G1154" i="4" s="1"/>
  <c r="H1154" i="4" s="1"/>
  <c r="D1153" i="4"/>
  <c r="E1153" i="4" s="1"/>
  <c r="F1153" i="4" s="1"/>
  <c r="G1153" i="4" s="1"/>
  <c r="H1153" i="4" s="1"/>
  <c r="D1152" i="4"/>
  <c r="E1152" i="4" s="1"/>
  <c r="F1152" i="4" s="1"/>
  <c r="G1152" i="4" s="1"/>
  <c r="H1152" i="4" s="1"/>
  <c r="D1151" i="4"/>
  <c r="E1151" i="4" s="1"/>
  <c r="F1151" i="4" s="1"/>
  <c r="G1151" i="4" s="1"/>
  <c r="H1151" i="4" s="1"/>
  <c r="D1150" i="4"/>
  <c r="E1150" i="4" s="1"/>
  <c r="F1150" i="4" s="1"/>
  <c r="G1150" i="4" s="1"/>
  <c r="H1150" i="4" s="1"/>
  <c r="D1149" i="4"/>
  <c r="E1149" i="4" s="1"/>
  <c r="F1149" i="4" s="1"/>
  <c r="G1149" i="4" s="1"/>
  <c r="H1149" i="4" s="1"/>
  <c r="D1148" i="4"/>
  <c r="E1148" i="4" s="1"/>
  <c r="F1148" i="4" s="1"/>
  <c r="G1148" i="4" s="1"/>
  <c r="H1148" i="4" s="1"/>
  <c r="D1143" i="4"/>
  <c r="E1143" i="4" s="1"/>
  <c r="F1143" i="4" s="1"/>
  <c r="G1143" i="4" s="1"/>
  <c r="H1143" i="4" s="1"/>
  <c r="D1140" i="4"/>
  <c r="E1140" i="4" s="1"/>
  <c r="F1140" i="4" s="1"/>
  <c r="G1140" i="4" s="1"/>
  <c r="H1140" i="4" s="1"/>
  <c r="D1139" i="4"/>
  <c r="E1139" i="4" s="1"/>
  <c r="F1139" i="4" s="1"/>
  <c r="G1139" i="4" s="1"/>
  <c r="H1139" i="4" s="1"/>
  <c r="D1138" i="4"/>
  <c r="E1138" i="4" s="1"/>
  <c r="F1138" i="4" s="1"/>
  <c r="G1138" i="4" s="1"/>
  <c r="H1138" i="4" s="1"/>
  <c r="D1136" i="4"/>
  <c r="E1136" i="4" s="1"/>
  <c r="F1136" i="4" s="1"/>
  <c r="G1136" i="4" s="1"/>
  <c r="H1136" i="4" s="1"/>
  <c r="D1131" i="4"/>
  <c r="E1131" i="4" s="1"/>
  <c r="F1131" i="4" s="1"/>
  <c r="G1131" i="4" s="1"/>
  <c r="H1131" i="4" s="1"/>
  <c r="D1130" i="4"/>
  <c r="E1130" i="4" s="1"/>
  <c r="F1130" i="4" s="1"/>
  <c r="G1130" i="4" s="1"/>
  <c r="H1130" i="4" s="1"/>
  <c r="D1129" i="4"/>
  <c r="E1129" i="4" s="1"/>
  <c r="F1129" i="4" s="1"/>
  <c r="G1129" i="4" s="1"/>
  <c r="H1129" i="4" s="1"/>
  <c r="D1128" i="4"/>
  <c r="E1128" i="4" s="1"/>
  <c r="F1128" i="4" s="1"/>
  <c r="G1128" i="4" s="1"/>
  <c r="H1128" i="4" s="1"/>
  <c r="D1127" i="4"/>
  <c r="E1127" i="4" s="1"/>
  <c r="F1127" i="4" s="1"/>
  <c r="G1127" i="4" s="1"/>
  <c r="H1127" i="4" s="1"/>
  <c r="D1126" i="4"/>
  <c r="E1126" i="4" s="1"/>
  <c r="F1126" i="4" s="1"/>
  <c r="G1126" i="4" s="1"/>
  <c r="H1126" i="4" s="1"/>
  <c r="D1122" i="4"/>
  <c r="E1122" i="4" s="1"/>
  <c r="F1122" i="4" s="1"/>
  <c r="G1122" i="4" s="1"/>
  <c r="H1122" i="4" s="1"/>
  <c r="D1119" i="4"/>
  <c r="E1119" i="4" s="1"/>
  <c r="F1119" i="4" s="1"/>
  <c r="G1119" i="4" s="1"/>
  <c r="H1119" i="4" s="1"/>
  <c r="D1116" i="4"/>
  <c r="E1116" i="4" s="1"/>
  <c r="F1116" i="4" s="1"/>
  <c r="G1116" i="4" s="1"/>
  <c r="H1116" i="4" s="1"/>
  <c r="D1115" i="4"/>
  <c r="E1115" i="4" s="1"/>
  <c r="F1115" i="4" s="1"/>
  <c r="G1115" i="4" s="1"/>
  <c r="H1115" i="4" s="1"/>
  <c r="D1112" i="4"/>
  <c r="E1112" i="4" s="1"/>
  <c r="F1112" i="4" s="1"/>
  <c r="G1112" i="4" s="1"/>
  <c r="H1112" i="4" s="1"/>
  <c r="D1111" i="4"/>
  <c r="E1111" i="4" s="1"/>
  <c r="F1111" i="4" s="1"/>
  <c r="G1111" i="4" s="1"/>
  <c r="H1111" i="4" s="1"/>
  <c r="D1110" i="4"/>
  <c r="E1110" i="4" s="1"/>
  <c r="F1110" i="4" s="1"/>
  <c r="G1110" i="4" s="1"/>
  <c r="H1110" i="4" s="1"/>
  <c r="D1107" i="4"/>
  <c r="E1107" i="4" s="1"/>
  <c r="F1107" i="4" s="1"/>
  <c r="G1107" i="4" s="1"/>
  <c r="H1107" i="4" s="1"/>
  <c r="D1106" i="4"/>
  <c r="E1106" i="4" s="1"/>
  <c r="F1106" i="4" s="1"/>
  <c r="G1106" i="4" s="1"/>
  <c r="H1106" i="4" s="1"/>
  <c r="D1105" i="4"/>
  <c r="E1105" i="4" s="1"/>
  <c r="F1105" i="4" s="1"/>
  <c r="G1105" i="4" s="1"/>
  <c r="H1105" i="4" s="1"/>
  <c r="D1104" i="4"/>
  <c r="E1104" i="4" s="1"/>
  <c r="F1104" i="4" s="1"/>
  <c r="G1104" i="4" s="1"/>
  <c r="H1104" i="4" s="1"/>
  <c r="D1103" i="4"/>
  <c r="E1103" i="4" s="1"/>
  <c r="F1103" i="4" s="1"/>
  <c r="G1103" i="4" s="1"/>
  <c r="H1103" i="4" s="1"/>
  <c r="D1100" i="4"/>
  <c r="E1100" i="4" s="1"/>
  <c r="F1100" i="4" s="1"/>
  <c r="G1100" i="4" s="1"/>
  <c r="H1100" i="4" s="1"/>
  <c r="D1098" i="4"/>
  <c r="E1098" i="4" s="1"/>
  <c r="F1098" i="4" s="1"/>
  <c r="G1098" i="4" s="1"/>
  <c r="H1098" i="4" s="1"/>
  <c r="D1096" i="4"/>
  <c r="E1096" i="4" s="1"/>
  <c r="F1096" i="4" s="1"/>
  <c r="G1096" i="4" s="1"/>
  <c r="H1096" i="4" s="1"/>
  <c r="D1095" i="4"/>
  <c r="E1095" i="4" s="1"/>
  <c r="F1095" i="4" s="1"/>
  <c r="G1095" i="4" s="1"/>
  <c r="H1095" i="4" s="1"/>
  <c r="D1094" i="4"/>
  <c r="E1094" i="4" s="1"/>
  <c r="F1094" i="4" s="1"/>
  <c r="G1094" i="4" s="1"/>
  <c r="H1094" i="4" s="1"/>
  <c r="D1093" i="4"/>
  <c r="E1093" i="4" s="1"/>
  <c r="F1093" i="4" s="1"/>
  <c r="G1093" i="4" s="1"/>
  <c r="H1093" i="4" s="1"/>
  <c r="D1092" i="4"/>
  <c r="E1092" i="4" s="1"/>
  <c r="F1092" i="4" s="1"/>
  <c r="G1092" i="4" s="1"/>
  <c r="H1092" i="4" s="1"/>
  <c r="D1091" i="4"/>
  <c r="E1091" i="4" s="1"/>
  <c r="F1091" i="4" s="1"/>
  <c r="G1091" i="4" s="1"/>
  <c r="H1091" i="4" s="1"/>
  <c r="D1089" i="4"/>
  <c r="E1089" i="4" s="1"/>
  <c r="F1089" i="4" s="1"/>
  <c r="G1089" i="4" s="1"/>
  <c r="H1089" i="4" s="1"/>
  <c r="D1088" i="4"/>
  <c r="E1088" i="4" s="1"/>
  <c r="F1088" i="4" s="1"/>
  <c r="G1088" i="4" s="1"/>
  <c r="H1088" i="4" s="1"/>
  <c r="D1085" i="4"/>
  <c r="E1085" i="4" s="1"/>
  <c r="F1085" i="4" s="1"/>
  <c r="G1085" i="4" s="1"/>
  <c r="H1085" i="4" s="1"/>
  <c r="D1084" i="4"/>
  <c r="E1084" i="4" s="1"/>
  <c r="F1084" i="4" s="1"/>
  <c r="G1084" i="4" s="1"/>
  <c r="H1084" i="4" s="1"/>
  <c r="D1082" i="4"/>
  <c r="E1082" i="4" s="1"/>
  <c r="F1082" i="4" s="1"/>
  <c r="G1082" i="4" s="1"/>
  <c r="H1082" i="4" s="1"/>
  <c r="D1081" i="4"/>
  <c r="E1081" i="4" s="1"/>
  <c r="F1081" i="4" s="1"/>
  <c r="G1081" i="4" s="1"/>
  <c r="H1081" i="4" s="1"/>
  <c r="D1079" i="4"/>
  <c r="E1079" i="4" s="1"/>
  <c r="F1079" i="4" s="1"/>
  <c r="G1079" i="4" s="1"/>
  <c r="H1079" i="4" s="1"/>
  <c r="D1078" i="4"/>
  <c r="E1078" i="4" s="1"/>
  <c r="F1078" i="4" s="1"/>
  <c r="G1078" i="4" s="1"/>
  <c r="H1078" i="4" s="1"/>
  <c r="D1077" i="4"/>
  <c r="E1077" i="4" s="1"/>
  <c r="F1077" i="4" s="1"/>
  <c r="G1077" i="4" s="1"/>
  <c r="H1077" i="4" s="1"/>
  <c r="D1076" i="4"/>
  <c r="E1076" i="4" s="1"/>
  <c r="F1076" i="4" s="1"/>
  <c r="G1076" i="4" s="1"/>
  <c r="H1076" i="4" s="1"/>
  <c r="D1075" i="4"/>
  <c r="E1075" i="4" s="1"/>
  <c r="F1075" i="4" s="1"/>
  <c r="G1075" i="4" s="1"/>
  <c r="H1075" i="4" s="1"/>
  <c r="D1074" i="4"/>
  <c r="E1074" i="4" s="1"/>
  <c r="F1074" i="4" s="1"/>
  <c r="G1074" i="4" s="1"/>
  <c r="H1074" i="4" s="1"/>
  <c r="D1073" i="4"/>
  <c r="E1073" i="4" s="1"/>
  <c r="F1073" i="4" s="1"/>
  <c r="G1073" i="4" s="1"/>
  <c r="H1073" i="4" s="1"/>
  <c r="D1070" i="4"/>
  <c r="E1070" i="4" s="1"/>
  <c r="F1070" i="4" s="1"/>
  <c r="G1070" i="4" s="1"/>
  <c r="H1070" i="4" s="1"/>
  <c r="D1065" i="4"/>
  <c r="E1065" i="4" s="1"/>
  <c r="F1065" i="4" s="1"/>
  <c r="G1065" i="4" s="1"/>
  <c r="H1065" i="4" s="1"/>
  <c r="D1064" i="4"/>
  <c r="E1064" i="4" s="1"/>
  <c r="F1064" i="4" s="1"/>
  <c r="G1064" i="4" s="1"/>
  <c r="H1064" i="4" s="1"/>
  <c r="D1063" i="4"/>
  <c r="E1063" i="4" s="1"/>
  <c r="F1063" i="4" s="1"/>
  <c r="G1063" i="4" s="1"/>
  <c r="H1063" i="4" s="1"/>
  <c r="D1062" i="4"/>
  <c r="E1062" i="4" s="1"/>
  <c r="F1062" i="4" s="1"/>
  <c r="G1062" i="4" s="1"/>
  <c r="H1062" i="4" s="1"/>
  <c r="D1061" i="4"/>
  <c r="E1061" i="4" s="1"/>
  <c r="F1061" i="4" s="1"/>
  <c r="G1061" i="4" s="1"/>
  <c r="H1061" i="4" s="1"/>
  <c r="D1060" i="4"/>
  <c r="E1060" i="4" s="1"/>
  <c r="F1060" i="4" s="1"/>
  <c r="G1060" i="4" s="1"/>
  <c r="H1060" i="4" s="1"/>
  <c r="D1059" i="4"/>
  <c r="E1059" i="4" s="1"/>
  <c r="F1059" i="4" s="1"/>
  <c r="G1059" i="4" s="1"/>
  <c r="H1059" i="4" s="1"/>
  <c r="D1058" i="4"/>
  <c r="E1058" i="4" s="1"/>
  <c r="F1058" i="4" s="1"/>
  <c r="G1058" i="4" s="1"/>
  <c r="H1058" i="4" s="1"/>
  <c r="D1057" i="4"/>
  <c r="E1057" i="4" s="1"/>
  <c r="F1057" i="4" s="1"/>
  <c r="G1057" i="4" s="1"/>
  <c r="H1057" i="4" s="1"/>
  <c r="D1055" i="4"/>
  <c r="E1055" i="4" s="1"/>
  <c r="F1055" i="4" s="1"/>
  <c r="G1055" i="4" s="1"/>
  <c r="H1055" i="4" s="1"/>
  <c r="D1052" i="4"/>
  <c r="E1052" i="4" s="1"/>
  <c r="F1052" i="4" s="1"/>
  <c r="G1052" i="4" s="1"/>
  <c r="H1052" i="4" s="1"/>
  <c r="D1051" i="4"/>
  <c r="E1051" i="4" s="1"/>
  <c r="F1051" i="4" s="1"/>
  <c r="G1051" i="4" s="1"/>
  <c r="H1051" i="4" s="1"/>
  <c r="D1050" i="4"/>
  <c r="E1050" i="4" s="1"/>
  <c r="F1050" i="4" s="1"/>
  <c r="G1050" i="4" s="1"/>
  <c r="H1050" i="4" s="1"/>
  <c r="D1049" i="4"/>
  <c r="E1049" i="4" s="1"/>
  <c r="F1049" i="4" s="1"/>
  <c r="G1049" i="4" s="1"/>
  <c r="H1049" i="4" s="1"/>
  <c r="D1048" i="4"/>
  <c r="E1048" i="4" s="1"/>
  <c r="F1048" i="4" s="1"/>
  <c r="G1048" i="4" s="1"/>
  <c r="H1048" i="4" s="1"/>
  <c r="D1047" i="4"/>
  <c r="E1047" i="4" s="1"/>
  <c r="F1047" i="4" s="1"/>
  <c r="G1047" i="4" s="1"/>
  <c r="H1047" i="4" s="1"/>
  <c r="D1046" i="4"/>
  <c r="E1046" i="4" s="1"/>
  <c r="F1046" i="4" s="1"/>
  <c r="G1046" i="4" s="1"/>
  <c r="H1046" i="4" s="1"/>
  <c r="D1045" i="4"/>
  <c r="E1045" i="4" s="1"/>
  <c r="F1045" i="4" s="1"/>
  <c r="G1045" i="4" s="1"/>
  <c r="H1045" i="4" s="1"/>
  <c r="D1043" i="4"/>
  <c r="E1043" i="4" s="1"/>
  <c r="F1043" i="4" s="1"/>
  <c r="G1043" i="4" s="1"/>
  <c r="H1043" i="4" s="1"/>
  <c r="D1041" i="4"/>
  <c r="E1041" i="4" s="1"/>
  <c r="F1041" i="4" s="1"/>
  <c r="G1041" i="4" s="1"/>
  <c r="H1041" i="4" s="1"/>
  <c r="D1040" i="4"/>
  <c r="E1040" i="4" s="1"/>
  <c r="F1040" i="4" s="1"/>
  <c r="G1040" i="4" s="1"/>
  <c r="H1040" i="4" s="1"/>
  <c r="D1039" i="4"/>
  <c r="E1039" i="4" s="1"/>
  <c r="F1039" i="4" s="1"/>
  <c r="G1039" i="4" s="1"/>
  <c r="H1039" i="4" s="1"/>
  <c r="D1037" i="4"/>
  <c r="E1037" i="4" s="1"/>
  <c r="F1037" i="4" s="1"/>
  <c r="G1037" i="4" s="1"/>
  <c r="H1037" i="4" s="1"/>
  <c r="D1035" i="4"/>
  <c r="E1035" i="4" s="1"/>
  <c r="F1035" i="4" s="1"/>
  <c r="G1035" i="4" s="1"/>
  <c r="H1035" i="4" s="1"/>
  <c r="D1034" i="4"/>
  <c r="E1034" i="4" s="1"/>
  <c r="F1034" i="4" s="1"/>
  <c r="G1034" i="4" s="1"/>
  <c r="H1034" i="4" s="1"/>
  <c r="D1032" i="4"/>
  <c r="E1032" i="4" s="1"/>
  <c r="F1032" i="4" s="1"/>
  <c r="G1032" i="4" s="1"/>
  <c r="H1032" i="4" s="1"/>
  <c r="D1031" i="4"/>
  <c r="E1031" i="4" s="1"/>
  <c r="F1031" i="4" s="1"/>
  <c r="G1031" i="4" s="1"/>
  <c r="H1031" i="4" s="1"/>
  <c r="D1029" i="4"/>
  <c r="E1029" i="4" s="1"/>
  <c r="F1029" i="4" s="1"/>
  <c r="G1029" i="4" s="1"/>
  <c r="H1029" i="4" s="1"/>
  <c r="D1028" i="4"/>
  <c r="E1028" i="4" s="1"/>
  <c r="F1028" i="4" s="1"/>
  <c r="G1028" i="4" s="1"/>
  <c r="H1028" i="4" s="1"/>
  <c r="D1027" i="4"/>
  <c r="E1027" i="4" s="1"/>
  <c r="F1027" i="4" s="1"/>
  <c r="G1027" i="4" s="1"/>
  <c r="H1027" i="4" s="1"/>
  <c r="D1026" i="4"/>
  <c r="E1026" i="4" s="1"/>
  <c r="F1026" i="4" s="1"/>
  <c r="G1026" i="4" s="1"/>
  <c r="H1026" i="4" s="1"/>
  <c r="D1023" i="4"/>
  <c r="E1023" i="4" s="1"/>
  <c r="F1023" i="4" s="1"/>
  <c r="G1023" i="4" s="1"/>
  <c r="H1023" i="4" s="1"/>
  <c r="D1019" i="4"/>
  <c r="E1019" i="4" s="1"/>
  <c r="F1019" i="4" s="1"/>
  <c r="G1019" i="4" s="1"/>
  <c r="H1019" i="4" s="1"/>
  <c r="D1017" i="4"/>
  <c r="E1017" i="4" s="1"/>
  <c r="F1017" i="4" s="1"/>
  <c r="G1017" i="4" s="1"/>
  <c r="H1017" i="4" s="1"/>
  <c r="D1016" i="4"/>
  <c r="E1016" i="4" s="1"/>
  <c r="F1016" i="4" s="1"/>
  <c r="G1016" i="4" s="1"/>
  <c r="H1016" i="4" s="1"/>
  <c r="D1015" i="4"/>
  <c r="E1015" i="4" s="1"/>
  <c r="F1015" i="4" s="1"/>
  <c r="G1015" i="4" s="1"/>
  <c r="H1015" i="4" s="1"/>
  <c r="D1014" i="4"/>
  <c r="E1014" i="4" s="1"/>
  <c r="F1014" i="4" s="1"/>
  <c r="G1014" i="4" s="1"/>
  <c r="H1014" i="4" s="1"/>
  <c r="D1013" i="4"/>
  <c r="E1013" i="4" s="1"/>
  <c r="F1013" i="4" s="1"/>
  <c r="G1013" i="4" s="1"/>
  <c r="H1013" i="4" s="1"/>
  <c r="D1011" i="4"/>
  <c r="E1011" i="4" s="1"/>
  <c r="F1011" i="4" s="1"/>
  <c r="G1011" i="4" s="1"/>
  <c r="H1011" i="4" s="1"/>
  <c r="D1008" i="4"/>
  <c r="E1008" i="4" s="1"/>
  <c r="F1008" i="4" s="1"/>
  <c r="G1008" i="4" s="1"/>
  <c r="H1008" i="4" s="1"/>
  <c r="D1006" i="4"/>
  <c r="E1006" i="4" s="1"/>
  <c r="F1006" i="4" s="1"/>
  <c r="G1006" i="4" s="1"/>
  <c r="H1006" i="4" s="1"/>
  <c r="D1005" i="4"/>
  <c r="E1005" i="4" s="1"/>
  <c r="F1005" i="4" s="1"/>
  <c r="G1005" i="4" s="1"/>
  <c r="H1005" i="4" s="1"/>
  <c r="D1003" i="4"/>
  <c r="E1003" i="4" s="1"/>
  <c r="F1003" i="4" s="1"/>
  <c r="G1003" i="4" s="1"/>
  <c r="H1003" i="4" s="1"/>
  <c r="D1002" i="4"/>
  <c r="E1002" i="4" s="1"/>
  <c r="F1002" i="4" s="1"/>
  <c r="G1002" i="4" s="1"/>
  <c r="H1002" i="4" s="1"/>
  <c r="D1001" i="4"/>
  <c r="E1001" i="4" s="1"/>
  <c r="F1001" i="4" s="1"/>
  <c r="G1001" i="4" s="1"/>
  <c r="H1001" i="4" s="1"/>
  <c r="D998" i="4"/>
  <c r="E998" i="4" s="1"/>
  <c r="F998" i="4" s="1"/>
  <c r="G998" i="4" s="1"/>
  <c r="H998" i="4" s="1"/>
  <c r="D995" i="4"/>
  <c r="E995" i="4" s="1"/>
  <c r="F995" i="4" s="1"/>
  <c r="G995" i="4" s="1"/>
  <c r="H995" i="4" s="1"/>
  <c r="D993" i="4"/>
  <c r="E993" i="4" s="1"/>
  <c r="F993" i="4" s="1"/>
  <c r="G993" i="4" s="1"/>
  <c r="H993" i="4" s="1"/>
  <c r="D992" i="4"/>
  <c r="E992" i="4" s="1"/>
  <c r="F992" i="4" s="1"/>
  <c r="G992" i="4" s="1"/>
  <c r="H992" i="4" s="1"/>
  <c r="D990" i="4"/>
  <c r="E990" i="4" s="1"/>
  <c r="F990" i="4" s="1"/>
  <c r="G990" i="4" s="1"/>
  <c r="H990" i="4" s="1"/>
  <c r="D989" i="4"/>
  <c r="E989" i="4" s="1"/>
  <c r="F989" i="4" s="1"/>
  <c r="G989" i="4" s="1"/>
  <c r="H989" i="4" s="1"/>
  <c r="D987" i="4"/>
  <c r="E987" i="4" s="1"/>
  <c r="F987" i="4" s="1"/>
  <c r="G987" i="4" s="1"/>
  <c r="H987" i="4" s="1"/>
  <c r="D986" i="4"/>
  <c r="E986" i="4" s="1"/>
  <c r="F986" i="4" s="1"/>
  <c r="G986" i="4" s="1"/>
  <c r="H986" i="4" s="1"/>
  <c r="D985" i="4"/>
  <c r="E985" i="4" s="1"/>
  <c r="F985" i="4" s="1"/>
  <c r="G985" i="4" s="1"/>
  <c r="H985" i="4" s="1"/>
  <c r="D983" i="4"/>
  <c r="E983" i="4" s="1"/>
  <c r="F983" i="4" s="1"/>
  <c r="G983" i="4" s="1"/>
  <c r="H983" i="4" s="1"/>
  <c r="D982" i="4"/>
  <c r="E982" i="4" s="1"/>
  <c r="F982" i="4" s="1"/>
  <c r="G982" i="4" s="1"/>
  <c r="H982" i="4" s="1"/>
  <c r="D981" i="4"/>
  <c r="E981" i="4" s="1"/>
  <c r="F981" i="4" s="1"/>
  <c r="G981" i="4" s="1"/>
  <c r="H981" i="4" s="1"/>
  <c r="D975" i="4"/>
  <c r="E975" i="4" s="1"/>
  <c r="F975" i="4" s="1"/>
  <c r="G975" i="4" s="1"/>
  <c r="H975" i="4" s="1"/>
  <c r="D974" i="4"/>
  <c r="E974" i="4" s="1"/>
  <c r="F974" i="4" s="1"/>
  <c r="G974" i="4" s="1"/>
  <c r="H974" i="4" s="1"/>
  <c r="D973" i="4"/>
  <c r="E973" i="4" s="1"/>
  <c r="F973" i="4" s="1"/>
  <c r="G973" i="4" s="1"/>
  <c r="H973" i="4" s="1"/>
  <c r="D968" i="4"/>
  <c r="E968" i="4" s="1"/>
  <c r="F968" i="4" s="1"/>
  <c r="G968" i="4" s="1"/>
  <c r="H968" i="4" s="1"/>
  <c r="D965" i="4"/>
  <c r="E965" i="4" s="1"/>
  <c r="F965" i="4" s="1"/>
  <c r="G965" i="4" s="1"/>
  <c r="H965" i="4" s="1"/>
  <c r="D960" i="4"/>
  <c r="E960" i="4" s="1"/>
  <c r="F960" i="4" s="1"/>
  <c r="G960" i="4" s="1"/>
  <c r="H960" i="4" s="1"/>
  <c r="D958" i="4"/>
  <c r="E958" i="4" s="1"/>
  <c r="F958" i="4" s="1"/>
  <c r="G958" i="4" s="1"/>
  <c r="H958" i="4" s="1"/>
  <c r="D957" i="4"/>
  <c r="E957" i="4" s="1"/>
  <c r="F957" i="4" s="1"/>
  <c r="G957" i="4" s="1"/>
  <c r="H957" i="4" s="1"/>
  <c r="D1546" i="4"/>
  <c r="E1546" i="4" s="1"/>
  <c r="F1546" i="4" s="1"/>
  <c r="G1546" i="4" s="1"/>
  <c r="H1546" i="4" s="1"/>
  <c r="D1438" i="4"/>
  <c r="E1438" i="4" s="1"/>
  <c r="F1438" i="4" s="1"/>
  <c r="G1438" i="4" s="1"/>
  <c r="H1438" i="4" s="1"/>
  <c r="D1408" i="4"/>
  <c r="E1408" i="4" s="1"/>
  <c r="F1408" i="4" s="1"/>
  <c r="G1408" i="4" s="1"/>
  <c r="H1408" i="4" s="1"/>
  <c r="D1337" i="4"/>
  <c r="E1337" i="4" s="1"/>
  <c r="F1337" i="4" s="1"/>
  <c r="G1337" i="4" s="1"/>
  <c r="H1337" i="4" s="1"/>
  <c r="D1177" i="4"/>
  <c r="E1177" i="4" s="1"/>
  <c r="F1177" i="4" s="1"/>
  <c r="G1177" i="4" s="1"/>
  <c r="H1177" i="4" s="1"/>
  <c r="D1639" i="4"/>
  <c r="E1639" i="4" s="1"/>
  <c r="F1639" i="4" s="1"/>
  <c r="G1639" i="4" s="1"/>
  <c r="H1639" i="4" s="1"/>
  <c r="D1346" i="4"/>
  <c r="E1346" i="4" s="1"/>
  <c r="F1346" i="4" s="1"/>
  <c r="G1346" i="4" s="1"/>
  <c r="H1346" i="4" s="1"/>
  <c r="D1509" i="4"/>
  <c r="E1509" i="4" s="1"/>
  <c r="F1509" i="4" s="1"/>
  <c r="G1509" i="4" s="1"/>
  <c r="H1509" i="4" s="1"/>
  <c r="D1493" i="4"/>
  <c r="E1493" i="4" s="1"/>
  <c r="F1493" i="4" s="1"/>
  <c r="G1493" i="4" s="1"/>
  <c r="H1493" i="4" s="1"/>
  <c r="D1386" i="4"/>
  <c r="E1386" i="4" s="1"/>
  <c r="F1386" i="4" s="1"/>
  <c r="G1386" i="4" s="1"/>
  <c r="H1386" i="4" s="1"/>
  <c r="D1359" i="4"/>
  <c r="E1359" i="4" s="1"/>
  <c r="F1359" i="4" s="1"/>
  <c r="G1359" i="4" s="1"/>
  <c r="H1359" i="4" s="1"/>
  <c r="D1179" i="4"/>
  <c r="E1179" i="4" s="1"/>
  <c r="F1179" i="4" s="1"/>
  <c r="G1179" i="4" s="1"/>
  <c r="H1179" i="4" s="1"/>
  <c r="D1328" i="4"/>
  <c r="E1328" i="4" s="1"/>
  <c r="F1328" i="4" s="1"/>
  <c r="G1328" i="4" s="1"/>
  <c r="H1328" i="4" s="1"/>
  <c r="D1180" i="4"/>
  <c r="E1180" i="4" s="1"/>
  <c r="F1180" i="4" s="1"/>
  <c r="G1180" i="4" s="1"/>
  <c r="H1180" i="4" s="1"/>
  <c r="D1401" i="4"/>
  <c r="E1401" i="4" s="1"/>
  <c r="F1401" i="4" s="1"/>
  <c r="G1401" i="4" s="1"/>
  <c r="H1401" i="4" s="1"/>
  <c r="D1397" i="4"/>
  <c r="E1397" i="4" s="1"/>
  <c r="F1397" i="4" s="1"/>
  <c r="G1397" i="4" s="1"/>
  <c r="H1397" i="4" s="1"/>
  <c r="D1393" i="4"/>
  <c r="E1393" i="4" s="1"/>
  <c r="F1393" i="4" s="1"/>
  <c r="G1393" i="4" s="1"/>
  <c r="H1393" i="4" s="1"/>
  <c r="D1521" i="4"/>
  <c r="E1521" i="4" s="1"/>
  <c r="F1521" i="4" s="1"/>
  <c r="G1521" i="4" s="1"/>
  <c r="H1521" i="4" s="1"/>
  <c r="D1505" i="4"/>
  <c r="E1505" i="4" s="1"/>
  <c r="F1505" i="4" s="1"/>
  <c r="G1505" i="4" s="1"/>
  <c r="H1505" i="4" s="1"/>
  <c r="D1489" i="4"/>
  <c r="E1489" i="4" s="1"/>
  <c r="F1489" i="4" s="1"/>
  <c r="G1489" i="4" s="1"/>
  <c r="H1489" i="4" s="1"/>
  <c r="D1400" i="4"/>
  <c r="E1400" i="4" s="1"/>
  <c r="F1400" i="4" s="1"/>
  <c r="G1400" i="4" s="1"/>
  <c r="H1400" i="4" s="1"/>
  <c r="D1471" i="4"/>
  <c r="E1471" i="4" s="1"/>
  <c r="F1471" i="4" s="1"/>
  <c r="G1471" i="4" s="1"/>
  <c r="H1471" i="4" s="1"/>
  <c r="D1380" i="4"/>
  <c r="E1380" i="4" s="1"/>
  <c r="F1380" i="4" s="1"/>
  <c r="G1380" i="4" s="1"/>
  <c r="H1380" i="4" s="1"/>
  <c r="D1347" i="4"/>
  <c r="E1347" i="4" s="1"/>
  <c r="F1347" i="4" s="1"/>
  <c r="G1347" i="4" s="1"/>
  <c r="H1347" i="4" s="1"/>
  <c r="D1334" i="4"/>
  <c r="E1334" i="4" s="1"/>
  <c r="F1334" i="4" s="1"/>
  <c r="G1334" i="4" s="1"/>
  <c r="H1334" i="4" s="1"/>
  <c r="D1429" i="4"/>
  <c r="E1429" i="4" s="1"/>
  <c r="F1429" i="4" s="1"/>
  <c r="G1429" i="4" s="1"/>
  <c r="H1429" i="4" s="1"/>
  <c r="D1411" i="4"/>
  <c r="E1411" i="4" s="1"/>
  <c r="F1411" i="4" s="1"/>
  <c r="G1411" i="4" s="1"/>
  <c r="H1411" i="4" s="1"/>
  <c r="D1335" i="4"/>
  <c r="E1335" i="4" s="1"/>
  <c r="F1335" i="4" s="1"/>
  <c r="G1335" i="4" s="1"/>
  <c r="H1335" i="4" s="1"/>
  <c r="D1474" i="4"/>
  <c r="E1474" i="4" s="1"/>
  <c r="F1474" i="4" s="1"/>
  <c r="G1474" i="4" s="1"/>
  <c r="H1474" i="4" s="1"/>
  <c r="D949" i="4"/>
  <c r="E949" i="4" s="1"/>
  <c r="F949" i="4" s="1"/>
  <c r="G949" i="4" s="1"/>
  <c r="H949" i="4" s="1"/>
  <c r="D1517" i="4"/>
  <c r="E1517" i="4" s="1"/>
  <c r="F1517" i="4" s="1"/>
  <c r="G1517" i="4" s="1"/>
  <c r="H1517" i="4" s="1"/>
  <c r="D1446" i="4"/>
  <c r="E1446" i="4" s="1"/>
  <c r="F1446" i="4" s="1"/>
  <c r="G1446" i="4" s="1"/>
  <c r="H1446" i="4" s="1"/>
  <c r="D950" i="4"/>
  <c r="E950" i="4" s="1"/>
  <c r="F950" i="4" s="1"/>
  <c r="G950" i="4" s="1"/>
  <c r="H950" i="4" s="1"/>
  <c r="D951" i="4"/>
  <c r="E951" i="4" s="1"/>
  <c r="F951" i="4" s="1"/>
  <c r="G951" i="4" s="1"/>
  <c r="H951" i="4" s="1"/>
  <c r="D1441" i="4"/>
  <c r="E1441" i="4" s="1"/>
  <c r="F1441" i="4" s="1"/>
  <c r="G1441" i="4" s="1"/>
  <c r="H1441" i="4" s="1"/>
  <c r="D1423" i="4"/>
  <c r="E1423" i="4" s="1"/>
  <c r="F1423" i="4" s="1"/>
  <c r="G1423" i="4" s="1"/>
  <c r="H1423" i="4" s="1"/>
  <c r="D1392" i="4"/>
  <c r="E1392" i="4" s="1"/>
  <c r="F1392" i="4" s="1"/>
  <c r="G1392" i="4" s="1"/>
  <c r="H1392" i="4" s="1"/>
  <c r="D1371" i="4"/>
  <c r="E1371" i="4" s="1"/>
  <c r="F1371" i="4" s="1"/>
  <c r="G1371" i="4" s="1"/>
  <c r="H1371" i="4" s="1"/>
  <c r="D952" i="4"/>
  <c r="E952" i="4" s="1"/>
  <c r="F952" i="4" s="1"/>
  <c r="G952" i="4" s="1"/>
  <c r="H952" i="4" s="1"/>
  <c r="D1405" i="4"/>
  <c r="E1405" i="4" s="1"/>
  <c r="F1405" i="4" s="1"/>
  <c r="G1405" i="4" s="1"/>
  <c r="H1405" i="4" s="1"/>
  <c r="D1501" i="4"/>
  <c r="E1501" i="4" s="1"/>
  <c r="F1501" i="4" s="1"/>
  <c r="G1501" i="4" s="1"/>
  <c r="H1501" i="4" s="1"/>
  <c r="D1460" i="4"/>
  <c r="E1460" i="4" s="1"/>
  <c r="F1460" i="4" s="1"/>
  <c r="G1460" i="4" s="1"/>
  <c r="H1460" i="4" s="1"/>
  <c r="D1361" i="4"/>
  <c r="E1361" i="4" s="1"/>
  <c r="F1361" i="4" s="1"/>
  <c r="G1361" i="4" s="1"/>
  <c r="H1361" i="4" s="1"/>
  <c r="D954" i="4"/>
  <c r="E954" i="4" s="1"/>
  <c r="F954" i="4" s="1"/>
  <c r="G954" i="4" s="1"/>
  <c r="H954" i="4" s="1"/>
  <c r="D1370" i="4"/>
  <c r="E1370" i="4" s="1"/>
  <c r="F1370" i="4" s="1"/>
  <c r="G1370" i="4" s="1"/>
  <c r="H1370" i="4" s="1"/>
  <c r="D1435" i="4"/>
  <c r="E1435" i="4" s="1"/>
  <c r="F1435" i="4" s="1"/>
  <c r="G1435" i="4" s="1"/>
  <c r="H1435" i="4" s="1"/>
  <c r="D947" i="4"/>
  <c r="E947" i="4" s="1"/>
  <c r="F947" i="4" s="1"/>
  <c r="G947" i="4" s="1"/>
  <c r="H947" i="4" s="1"/>
  <c r="D955" i="4"/>
  <c r="E955" i="4" s="1"/>
  <c r="F955" i="4" s="1"/>
  <c r="G955" i="4" s="1"/>
  <c r="H955" i="4" s="1"/>
  <c r="D871" i="4"/>
  <c r="E871" i="4" s="1"/>
  <c r="F871" i="4" s="1"/>
  <c r="G871" i="4" s="1"/>
  <c r="H871" i="4" s="1"/>
  <c r="D793" i="4"/>
  <c r="E793" i="4" s="1"/>
  <c r="F793" i="4" s="1"/>
  <c r="G793" i="4" s="1"/>
  <c r="H793" i="4" s="1"/>
  <c r="D787" i="4"/>
  <c r="E787" i="4" s="1"/>
  <c r="F787" i="4" s="1"/>
  <c r="G787" i="4" s="1"/>
  <c r="H787" i="4" s="1"/>
  <c r="D781" i="4"/>
  <c r="E781" i="4" s="1"/>
  <c r="F781" i="4" s="1"/>
  <c r="G781" i="4" s="1"/>
  <c r="H781" i="4" s="1"/>
  <c r="D775" i="4"/>
  <c r="E775" i="4" s="1"/>
  <c r="F775" i="4" s="1"/>
  <c r="G775" i="4" s="1"/>
  <c r="H775" i="4" s="1"/>
  <c r="D942" i="4"/>
  <c r="E942" i="4" s="1"/>
  <c r="F942" i="4" s="1"/>
  <c r="G942" i="4" s="1"/>
  <c r="H942" i="4" s="1"/>
  <c r="D939" i="4"/>
  <c r="E939" i="4" s="1"/>
  <c r="F939" i="4" s="1"/>
  <c r="G939" i="4" s="1"/>
  <c r="H939" i="4" s="1"/>
  <c r="D936" i="4"/>
  <c r="E936" i="4" s="1"/>
  <c r="F936" i="4" s="1"/>
  <c r="G936" i="4" s="1"/>
  <c r="H936" i="4" s="1"/>
  <c r="D931" i="4"/>
  <c r="E931" i="4" s="1"/>
  <c r="F931" i="4" s="1"/>
  <c r="G931" i="4" s="1"/>
  <c r="H931" i="4" s="1"/>
  <c r="D919" i="4"/>
  <c r="E919" i="4" s="1"/>
  <c r="F919" i="4" s="1"/>
  <c r="G919" i="4" s="1"/>
  <c r="H919" i="4" s="1"/>
  <c r="D806" i="4"/>
  <c r="E806" i="4" s="1"/>
  <c r="F806" i="4" s="1"/>
  <c r="G806" i="4" s="1"/>
  <c r="H806" i="4" s="1"/>
  <c r="D802" i="4"/>
  <c r="E802" i="4" s="1"/>
  <c r="F802" i="4" s="1"/>
  <c r="G802" i="4" s="1"/>
  <c r="H802" i="4" s="1"/>
  <c r="D798" i="4"/>
  <c r="E798" i="4" s="1"/>
  <c r="F798" i="4" s="1"/>
  <c r="G798" i="4" s="1"/>
  <c r="H798" i="4" s="1"/>
  <c r="D905" i="4"/>
  <c r="E905" i="4" s="1"/>
  <c r="F905" i="4" s="1"/>
  <c r="G905" i="4" s="1"/>
  <c r="H905" i="4" s="1"/>
  <c r="D893" i="4"/>
  <c r="E893" i="4" s="1"/>
  <c r="F893" i="4" s="1"/>
  <c r="G893" i="4" s="1"/>
  <c r="H893" i="4" s="1"/>
  <c r="D881" i="4"/>
  <c r="E881" i="4" s="1"/>
  <c r="F881" i="4" s="1"/>
  <c r="G881" i="4" s="1"/>
  <c r="H881" i="4" s="1"/>
  <c r="D869" i="4"/>
  <c r="E869" i="4" s="1"/>
  <c r="F869" i="4" s="1"/>
  <c r="G869" i="4" s="1"/>
  <c r="H869" i="4" s="1"/>
  <c r="D857" i="4"/>
  <c r="E857" i="4" s="1"/>
  <c r="F857" i="4" s="1"/>
  <c r="G857" i="4" s="1"/>
  <c r="H857" i="4" s="1"/>
  <c r="D854" i="4"/>
  <c r="E854" i="4" s="1"/>
  <c r="F854" i="4" s="1"/>
  <c r="G854" i="4" s="1"/>
  <c r="H854" i="4" s="1"/>
  <c r="D851" i="4"/>
  <c r="E851" i="4" s="1"/>
  <c r="F851" i="4" s="1"/>
  <c r="G851" i="4" s="1"/>
  <c r="H851" i="4" s="1"/>
  <c r="D848" i="4"/>
  <c r="E848" i="4" s="1"/>
  <c r="F848" i="4" s="1"/>
  <c r="G848" i="4" s="1"/>
  <c r="H848" i="4" s="1"/>
  <c r="D833" i="4"/>
  <c r="E833" i="4" s="1"/>
  <c r="F833" i="4" s="1"/>
  <c r="G833" i="4" s="1"/>
  <c r="H833" i="4" s="1"/>
  <c r="D827" i="4"/>
  <c r="E827" i="4" s="1"/>
  <c r="F827" i="4" s="1"/>
  <c r="G827" i="4" s="1"/>
  <c r="H827" i="4" s="1"/>
  <c r="D824" i="4"/>
  <c r="E824" i="4" s="1"/>
  <c r="F824" i="4" s="1"/>
  <c r="G824" i="4" s="1"/>
  <c r="H824" i="4" s="1"/>
  <c r="D821" i="4"/>
  <c r="E821" i="4" s="1"/>
  <c r="F821" i="4" s="1"/>
  <c r="G821" i="4" s="1"/>
  <c r="H821" i="4" s="1"/>
  <c r="D818" i="4"/>
  <c r="E818" i="4" s="1"/>
  <c r="F818" i="4" s="1"/>
  <c r="G818" i="4" s="1"/>
  <c r="H818" i="4" s="1"/>
  <c r="D763" i="4"/>
  <c r="E763" i="4" s="1"/>
  <c r="F763" i="4" s="1"/>
  <c r="G763" i="4" s="1"/>
  <c r="H763" i="4" s="1"/>
  <c r="D762" i="4"/>
  <c r="E762" i="4" s="1"/>
  <c r="F762" i="4" s="1"/>
  <c r="G762" i="4" s="1"/>
  <c r="H762" i="4" s="1"/>
  <c r="D761" i="4"/>
  <c r="E761" i="4" s="1"/>
  <c r="F761" i="4" s="1"/>
  <c r="G761" i="4" s="1"/>
  <c r="H761" i="4" s="1"/>
  <c r="D760" i="4"/>
  <c r="E760" i="4" s="1"/>
  <c r="F760" i="4" s="1"/>
  <c r="G760" i="4" s="1"/>
  <c r="H760" i="4" s="1"/>
  <c r="D759" i="4"/>
  <c r="E759" i="4" s="1"/>
  <c r="F759" i="4" s="1"/>
  <c r="G759" i="4" s="1"/>
  <c r="H759" i="4" s="1"/>
  <c r="D758" i="4"/>
  <c r="E758" i="4" s="1"/>
  <c r="F758" i="4" s="1"/>
  <c r="G758" i="4" s="1"/>
  <c r="H758" i="4" s="1"/>
  <c r="D757" i="4"/>
  <c r="E757" i="4" s="1"/>
  <c r="F757" i="4" s="1"/>
  <c r="G757" i="4" s="1"/>
  <c r="H757" i="4" s="1"/>
  <c r="D751" i="4"/>
  <c r="E751" i="4" s="1"/>
  <c r="F751" i="4" s="1"/>
  <c r="G751" i="4" s="1"/>
  <c r="H751" i="4" s="1"/>
  <c r="D750" i="4"/>
  <c r="E750" i="4" s="1"/>
  <c r="F750" i="4" s="1"/>
  <c r="G750" i="4" s="1"/>
  <c r="H750" i="4" s="1"/>
  <c r="D749" i="4"/>
  <c r="E749" i="4" s="1"/>
  <c r="F749" i="4" s="1"/>
  <c r="G749" i="4" s="1"/>
  <c r="H749" i="4" s="1"/>
  <c r="D748" i="4"/>
  <c r="E748" i="4" s="1"/>
  <c r="F748" i="4" s="1"/>
  <c r="G748" i="4" s="1"/>
  <c r="H748" i="4" s="1"/>
  <c r="D747" i="4"/>
  <c r="E747" i="4" s="1"/>
  <c r="F747" i="4" s="1"/>
  <c r="G747" i="4" s="1"/>
  <c r="H747" i="4" s="1"/>
  <c r="D746" i="4"/>
  <c r="E746" i="4" s="1"/>
  <c r="F746" i="4" s="1"/>
  <c r="G746" i="4" s="1"/>
  <c r="H746" i="4" s="1"/>
  <c r="D933" i="4"/>
  <c r="E933" i="4" s="1"/>
  <c r="F933" i="4" s="1"/>
  <c r="G933" i="4" s="1"/>
  <c r="H933" i="4" s="1"/>
  <c r="D921" i="4"/>
  <c r="E921" i="4" s="1"/>
  <c r="F921" i="4" s="1"/>
  <c r="G921" i="4" s="1"/>
  <c r="H921" i="4" s="1"/>
  <c r="D898" i="4"/>
  <c r="E898" i="4" s="1"/>
  <c r="F898" i="4" s="1"/>
  <c r="G898" i="4" s="1"/>
  <c r="H898" i="4" s="1"/>
  <c r="D928" i="4"/>
  <c r="E928" i="4" s="1"/>
  <c r="F928" i="4" s="1"/>
  <c r="G928" i="4" s="1"/>
  <c r="H928" i="4" s="1"/>
  <c r="D916" i="4"/>
  <c r="E916" i="4" s="1"/>
  <c r="F916" i="4" s="1"/>
  <c r="G916" i="4" s="1"/>
  <c r="H916" i="4" s="1"/>
  <c r="D879" i="4"/>
  <c r="E879" i="4" s="1"/>
  <c r="F879" i="4" s="1"/>
  <c r="G879" i="4" s="1"/>
  <c r="H879" i="4" s="1"/>
  <c r="D815" i="4"/>
  <c r="E815" i="4" s="1"/>
  <c r="F815" i="4" s="1"/>
  <c r="G815" i="4" s="1"/>
  <c r="H815" i="4" s="1"/>
  <c r="D811" i="4"/>
  <c r="E811" i="4" s="1"/>
  <c r="F811" i="4" s="1"/>
  <c r="G811" i="4" s="1"/>
  <c r="H811" i="4" s="1"/>
  <c r="D807" i="4"/>
  <c r="E807" i="4" s="1"/>
  <c r="F807" i="4" s="1"/>
  <c r="G807" i="4" s="1"/>
  <c r="H807" i="4" s="1"/>
  <c r="D803" i="4"/>
  <c r="E803" i="4" s="1"/>
  <c r="F803" i="4" s="1"/>
  <c r="G803" i="4" s="1"/>
  <c r="H803" i="4" s="1"/>
  <c r="D799" i="4"/>
  <c r="E799" i="4" s="1"/>
  <c r="F799" i="4" s="1"/>
  <c r="G799" i="4" s="1"/>
  <c r="H799" i="4" s="1"/>
  <c r="D795" i="4"/>
  <c r="E795" i="4" s="1"/>
  <c r="F795" i="4" s="1"/>
  <c r="G795" i="4" s="1"/>
  <c r="H795" i="4" s="1"/>
  <c r="D767" i="4"/>
  <c r="E767" i="4" s="1"/>
  <c r="F767" i="4" s="1"/>
  <c r="G767" i="4" s="1"/>
  <c r="H767" i="4" s="1"/>
  <c r="D1485" i="4"/>
  <c r="E1485" i="4" s="1"/>
  <c r="F1485" i="4" s="1"/>
  <c r="G1485" i="4" s="1"/>
  <c r="H1485" i="4" s="1"/>
  <c r="D941" i="4"/>
  <c r="E941" i="4" s="1"/>
  <c r="F941" i="4" s="1"/>
  <c r="G941" i="4" s="1"/>
  <c r="H941" i="4" s="1"/>
  <c r="D860" i="4"/>
  <c r="E860" i="4" s="1"/>
  <c r="F860" i="4" s="1"/>
  <c r="G860" i="4" s="1"/>
  <c r="H860" i="4" s="1"/>
  <c r="D925" i="4"/>
  <c r="E925" i="4" s="1"/>
  <c r="F925" i="4" s="1"/>
  <c r="G925" i="4" s="1"/>
  <c r="H925" i="4" s="1"/>
  <c r="D906" i="4"/>
  <c r="E906" i="4" s="1"/>
  <c r="F906" i="4" s="1"/>
  <c r="G906" i="4" s="1"/>
  <c r="H906" i="4" s="1"/>
  <c r="D894" i="4"/>
  <c r="E894" i="4" s="1"/>
  <c r="F894" i="4" s="1"/>
  <c r="G894" i="4" s="1"/>
  <c r="H894" i="4" s="1"/>
  <c r="D858" i="4"/>
  <c r="E858" i="4" s="1"/>
  <c r="F858" i="4" s="1"/>
  <c r="G858" i="4" s="1"/>
  <c r="H858" i="4" s="1"/>
  <c r="D816" i="4"/>
  <c r="E816" i="4" s="1"/>
  <c r="F816" i="4" s="1"/>
  <c r="G816" i="4" s="1"/>
  <c r="H816" i="4" s="1"/>
  <c r="D812" i="4"/>
  <c r="E812" i="4" s="1"/>
  <c r="F812" i="4" s="1"/>
  <c r="G812" i="4" s="1"/>
  <c r="H812" i="4" s="1"/>
  <c r="D804" i="4"/>
  <c r="E804" i="4" s="1"/>
  <c r="F804" i="4" s="1"/>
  <c r="G804" i="4" s="1"/>
  <c r="H804" i="4" s="1"/>
  <c r="D800" i="4"/>
  <c r="E800" i="4" s="1"/>
  <c r="F800" i="4" s="1"/>
  <c r="G800" i="4" s="1"/>
  <c r="H800" i="4" s="1"/>
  <c r="D770" i="4"/>
  <c r="E770" i="4" s="1"/>
  <c r="F770" i="4" s="1"/>
  <c r="G770" i="4" s="1"/>
  <c r="H770" i="4" s="1"/>
  <c r="D887" i="4"/>
  <c r="E887" i="4" s="1"/>
  <c r="F887" i="4" s="1"/>
  <c r="G887" i="4" s="1"/>
  <c r="H887" i="4" s="1"/>
  <c r="D844" i="4"/>
  <c r="E844" i="4" s="1"/>
  <c r="F844" i="4" s="1"/>
  <c r="G844" i="4" s="1"/>
  <c r="H844" i="4" s="1"/>
  <c r="D826" i="4"/>
  <c r="E826" i="4" s="1"/>
  <c r="F826" i="4" s="1"/>
  <c r="G826" i="4" s="1"/>
  <c r="H826" i="4" s="1"/>
  <c r="D822" i="4"/>
  <c r="E822" i="4" s="1"/>
  <c r="F822" i="4" s="1"/>
  <c r="G822" i="4" s="1"/>
  <c r="H822" i="4" s="1"/>
  <c r="D790" i="4"/>
  <c r="E790" i="4" s="1"/>
  <c r="F790" i="4" s="1"/>
  <c r="G790" i="4" s="1"/>
  <c r="H790" i="4" s="1"/>
  <c r="D600" i="4"/>
  <c r="E600" i="4" s="1"/>
  <c r="F600" i="4" s="1"/>
  <c r="G600" i="4" s="1"/>
  <c r="H600" i="4" s="1"/>
  <c r="D589" i="4"/>
  <c r="E589" i="4" s="1"/>
  <c r="F589" i="4" s="1"/>
  <c r="G589" i="4" s="1"/>
  <c r="H589" i="4" s="1"/>
  <c r="D578" i="4"/>
  <c r="E578" i="4" s="1"/>
  <c r="F578" i="4" s="1"/>
  <c r="G578" i="4" s="1"/>
  <c r="H578" i="4" s="1"/>
  <c r="D566" i="4"/>
  <c r="E566" i="4" s="1"/>
  <c r="F566" i="4" s="1"/>
  <c r="G566" i="4" s="1"/>
  <c r="H566" i="4" s="1"/>
  <c r="D554" i="4"/>
  <c r="E554" i="4" s="1"/>
  <c r="F554" i="4" s="1"/>
  <c r="G554" i="4" s="1"/>
  <c r="H554" i="4" s="1"/>
  <c r="D542" i="4"/>
  <c r="E542" i="4" s="1"/>
  <c r="F542" i="4" s="1"/>
  <c r="G542" i="4" s="1"/>
  <c r="H542" i="4" s="1"/>
  <c r="D784" i="4"/>
  <c r="E784" i="4" s="1"/>
  <c r="F784" i="4" s="1"/>
  <c r="G784" i="4" s="1"/>
  <c r="H784" i="4" s="1"/>
  <c r="D724" i="4"/>
  <c r="E724" i="4" s="1"/>
  <c r="F724" i="4" s="1"/>
  <c r="G724" i="4" s="1"/>
  <c r="H724" i="4" s="1"/>
  <c r="D721" i="4"/>
  <c r="E721" i="4" s="1"/>
  <c r="F721" i="4" s="1"/>
  <c r="G721" i="4" s="1"/>
  <c r="H721" i="4" s="1"/>
  <c r="D718" i="4"/>
  <c r="E718" i="4" s="1"/>
  <c r="F718" i="4" s="1"/>
  <c r="G718" i="4" s="1"/>
  <c r="H718" i="4" s="1"/>
  <c r="D715" i="4"/>
  <c r="E715" i="4" s="1"/>
  <c r="F715" i="4" s="1"/>
  <c r="G715" i="4" s="1"/>
  <c r="H715" i="4" s="1"/>
  <c r="D712" i="4"/>
  <c r="E712" i="4" s="1"/>
  <c r="F712" i="4" s="1"/>
  <c r="G712" i="4" s="1"/>
  <c r="H712" i="4" s="1"/>
  <c r="D706" i="4"/>
  <c r="E706" i="4" s="1"/>
  <c r="F706" i="4" s="1"/>
  <c r="G706" i="4" s="1"/>
  <c r="H706" i="4" s="1"/>
  <c r="D697" i="4"/>
  <c r="E697" i="4" s="1"/>
  <c r="F697" i="4" s="1"/>
  <c r="G697" i="4" s="1"/>
  <c r="H697" i="4" s="1"/>
  <c r="D694" i="4"/>
  <c r="E694" i="4" s="1"/>
  <c r="F694" i="4" s="1"/>
  <c r="G694" i="4" s="1"/>
  <c r="H694" i="4" s="1"/>
  <c r="D688" i="4"/>
  <c r="E688" i="4" s="1"/>
  <c r="F688" i="4" s="1"/>
  <c r="G688" i="4" s="1"/>
  <c r="H688" i="4" s="1"/>
  <c r="D685" i="4"/>
  <c r="E685" i="4" s="1"/>
  <c r="F685" i="4" s="1"/>
  <c r="G685" i="4" s="1"/>
  <c r="H685" i="4" s="1"/>
  <c r="D682" i="4"/>
  <c r="E682" i="4" s="1"/>
  <c r="F682" i="4" s="1"/>
  <c r="G682" i="4" s="1"/>
  <c r="H682" i="4" s="1"/>
  <c r="D676" i="4"/>
  <c r="E676" i="4" s="1"/>
  <c r="F676" i="4" s="1"/>
  <c r="G676" i="4" s="1"/>
  <c r="H676" i="4" s="1"/>
  <c r="D661" i="4"/>
  <c r="E661" i="4" s="1"/>
  <c r="F661" i="4" s="1"/>
  <c r="G661" i="4" s="1"/>
  <c r="H661" i="4" s="1"/>
  <c r="D658" i="4"/>
  <c r="E658" i="4" s="1"/>
  <c r="F658" i="4" s="1"/>
  <c r="G658" i="4" s="1"/>
  <c r="H658" i="4" s="1"/>
  <c r="D655" i="4"/>
  <c r="E655" i="4" s="1"/>
  <c r="F655" i="4" s="1"/>
  <c r="G655" i="4" s="1"/>
  <c r="H655" i="4" s="1"/>
  <c r="D652" i="4"/>
  <c r="E652" i="4" s="1"/>
  <c r="F652" i="4" s="1"/>
  <c r="G652" i="4" s="1"/>
  <c r="H652" i="4" s="1"/>
  <c r="D649" i="4"/>
  <c r="E649" i="4" s="1"/>
  <c r="F649" i="4" s="1"/>
  <c r="G649" i="4" s="1"/>
  <c r="H649" i="4" s="1"/>
  <c r="D646" i="4"/>
  <c r="E646" i="4" s="1"/>
  <c r="F646" i="4" s="1"/>
  <c r="G646" i="4" s="1"/>
  <c r="H646" i="4" s="1"/>
  <c r="D628" i="4"/>
  <c r="E628" i="4" s="1"/>
  <c r="F628" i="4" s="1"/>
  <c r="G628" i="4" s="1"/>
  <c r="H628" i="4" s="1"/>
  <c r="D625" i="4"/>
  <c r="E625" i="4" s="1"/>
  <c r="F625" i="4" s="1"/>
  <c r="G625" i="4" s="1"/>
  <c r="H625" i="4" s="1"/>
  <c r="D622" i="4"/>
  <c r="E622" i="4" s="1"/>
  <c r="F622" i="4" s="1"/>
  <c r="G622" i="4" s="1"/>
  <c r="H622" i="4" s="1"/>
  <c r="D619" i="4"/>
  <c r="E619" i="4" s="1"/>
  <c r="F619" i="4" s="1"/>
  <c r="G619" i="4" s="1"/>
  <c r="H619" i="4" s="1"/>
  <c r="D616" i="4"/>
  <c r="E616" i="4" s="1"/>
  <c r="F616" i="4" s="1"/>
  <c r="G616" i="4" s="1"/>
  <c r="H616" i="4" s="1"/>
  <c r="D579" i="4"/>
  <c r="E579" i="4" s="1"/>
  <c r="F579" i="4" s="1"/>
  <c r="G579" i="4" s="1"/>
  <c r="H579" i="4" s="1"/>
  <c r="D567" i="4"/>
  <c r="E567" i="4" s="1"/>
  <c r="F567" i="4" s="1"/>
  <c r="G567" i="4" s="1"/>
  <c r="H567" i="4" s="1"/>
  <c r="D934" i="4"/>
  <c r="E934" i="4" s="1"/>
  <c r="F934" i="4" s="1"/>
  <c r="G934" i="4" s="1"/>
  <c r="H934" i="4" s="1"/>
  <c r="D917" i="4"/>
  <c r="E917" i="4" s="1"/>
  <c r="F917" i="4" s="1"/>
  <c r="G917" i="4" s="1"/>
  <c r="H917" i="4" s="1"/>
  <c r="D843" i="4"/>
  <c r="E843" i="4" s="1"/>
  <c r="F843" i="4" s="1"/>
  <c r="G843" i="4" s="1"/>
  <c r="H843" i="4" s="1"/>
  <c r="D778" i="4"/>
  <c r="E778" i="4" s="1"/>
  <c r="F778" i="4" s="1"/>
  <c r="G778" i="4" s="1"/>
  <c r="H778" i="4" s="1"/>
  <c r="D922" i="4"/>
  <c r="E922" i="4" s="1"/>
  <c r="F922" i="4" s="1"/>
  <c r="G922" i="4" s="1"/>
  <c r="H922" i="4" s="1"/>
  <c r="D866" i="4"/>
  <c r="E866" i="4" s="1"/>
  <c r="F866" i="4" s="1"/>
  <c r="G866" i="4" s="1"/>
  <c r="H866" i="4" s="1"/>
  <c r="D805" i="4"/>
  <c r="E805" i="4" s="1"/>
  <c r="F805" i="4" s="1"/>
  <c r="G805" i="4" s="1"/>
  <c r="H805" i="4" s="1"/>
  <c r="D613" i="4"/>
  <c r="E613" i="4" s="1"/>
  <c r="F613" i="4" s="1"/>
  <c r="G613" i="4" s="1"/>
  <c r="H613" i="4" s="1"/>
  <c r="D1348" i="4"/>
  <c r="E1348" i="4" s="1"/>
  <c r="F1348" i="4" s="1"/>
  <c r="G1348" i="4" s="1"/>
  <c r="H1348" i="4" s="1"/>
  <c r="D927" i="4"/>
  <c r="E927" i="4" s="1"/>
  <c r="F927" i="4" s="1"/>
  <c r="G927" i="4" s="1"/>
  <c r="H927" i="4" s="1"/>
  <c r="D865" i="4"/>
  <c r="E865" i="4" s="1"/>
  <c r="F865" i="4" s="1"/>
  <c r="G865" i="4" s="1"/>
  <c r="H865" i="4" s="1"/>
  <c r="D846" i="4"/>
  <c r="E846" i="4" s="1"/>
  <c r="F846" i="4" s="1"/>
  <c r="G846" i="4" s="1"/>
  <c r="H846" i="4" s="1"/>
  <c r="D582" i="4"/>
  <c r="E582" i="4" s="1"/>
  <c r="F582" i="4" s="1"/>
  <c r="G582" i="4" s="1"/>
  <c r="H582" i="4" s="1"/>
  <c r="D570" i="4"/>
  <c r="E570" i="4" s="1"/>
  <c r="F570" i="4" s="1"/>
  <c r="G570" i="4" s="1"/>
  <c r="H570" i="4" s="1"/>
  <c r="D558" i="4"/>
  <c r="E558" i="4" s="1"/>
  <c r="F558" i="4" s="1"/>
  <c r="G558" i="4" s="1"/>
  <c r="H558" i="4" s="1"/>
  <c r="D546" i="4"/>
  <c r="E546" i="4" s="1"/>
  <c r="F546" i="4" s="1"/>
  <c r="G546" i="4" s="1"/>
  <c r="H546" i="4" s="1"/>
  <c r="D534" i="4"/>
  <c r="E534" i="4" s="1"/>
  <c r="F534" i="4" s="1"/>
  <c r="G534" i="4" s="1"/>
  <c r="H534" i="4" s="1"/>
  <c r="D522" i="4"/>
  <c r="E522" i="4" s="1"/>
  <c r="F522" i="4" s="1"/>
  <c r="G522" i="4" s="1"/>
  <c r="H522" i="4" s="1"/>
  <c r="D792" i="4"/>
  <c r="E792" i="4" s="1"/>
  <c r="F792" i="4" s="1"/>
  <c r="G792" i="4" s="1"/>
  <c r="H792" i="4" s="1"/>
  <c r="D772" i="4"/>
  <c r="E772" i="4" s="1"/>
  <c r="F772" i="4" s="1"/>
  <c r="G772" i="4" s="1"/>
  <c r="H772" i="4" s="1"/>
  <c r="D739" i="4"/>
  <c r="E739" i="4" s="1"/>
  <c r="F739" i="4" s="1"/>
  <c r="G739" i="4" s="1"/>
  <c r="H739" i="4" s="1"/>
  <c r="D737" i="4"/>
  <c r="E737" i="4" s="1"/>
  <c r="F737" i="4" s="1"/>
  <c r="G737" i="4" s="1"/>
  <c r="H737" i="4" s="1"/>
  <c r="D735" i="4"/>
  <c r="E735" i="4" s="1"/>
  <c r="F735" i="4" s="1"/>
  <c r="G735" i="4" s="1"/>
  <c r="H735" i="4" s="1"/>
  <c r="D731" i="4"/>
  <c r="E731" i="4" s="1"/>
  <c r="F731" i="4" s="1"/>
  <c r="G731" i="4" s="1"/>
  <c r="H731" i="4" s="1"/>
  <c r="D728" i="4"/>
  <c r="E728" i="4" s="1"/>
  <c r="F728" i="4" s="1"/>
  <c r="G728" i="4" s="1"/>
  <c r="H728" i="4" s="1"/>
  <c r="D725" i="4"/>
  <c r="E725" i="4" s="1"/>
  <c r="F725" i="4" s="1"/>
  <c r="G725" i="4" s="1"/>
  <c r="H725" i="4" s="1"/>
  <c r="D710" i="4"/>
  <c r="E710" i="4" s="1"/>
  <c r="F710" i="4" s="1"/>
  <c r="G710" i="4" s="1"/>
  <c r="H710" i="4" s="1"/>
  <c r="D704" i="4"/>
  <c r="E704" i="4" s="1"/>
  <c r="F704" i="4" s="1"/>
  <c r="G704" i="4" s="1"/>
  <c r="H704" i="4" s="1"/>
  <c r="D701" i="4"/>
  <c r="E701" i="4" s="1"/>
  <c r="F701" i="4" s="1"/>
  <c r="G701" i="4" s="1"/>
  <c r="H701" i="4" s="1"/>
  <c r="D698" i="4"/>
  <c r="E698" i="4" s="1"/>
  <c r="F698" i="4" s="1"/>
  <c r="G698" i="4" s="1"/>
  <c r="H698" i="4" s="1"/>
  <c r="D695" i="4"/>
  <c r="E695" i="4" s="1"/>
  <c r="F695" i="4" s="1"/>
  <c r="G695" i="4" s="1"/>
  <c r="H695" i="4" s="1"/>
  <c r="D692" i="4"/>
  <c r="E692" i="4" s="1"/>
  <c r="F692" i="4" s="1"/>
  <c r="G692" i="4" s="1"/>
  <c r="H692" i="4" s="1"/>
  <c r="D689" i="4"/>
  <c r="E689" i="4" s="1"/>
  <c r="F689" i="4" s="1"/>
  <c r="G689" i="4" s="1"/>
  <c r="H689" i="4" s="1"/>
  <c r="D668" i="4"/>
  <c r="E668" i="4" s="1"/>
  <c r="F668" i="4" s="1"/>
  <c r="G668" i="4" s="1"/>
  <c r="H668" i="4" s="1"/>
  <c r="D665" i="4"/>
  <c r="E665" i="4" s="1"/>
  <c r="F665" i="4" s="1"/>
  <c r="G665" i="4" s="1"/>
  <c r="H665" i="4" s="1"/>
  <c r="D662" i="4"/>
  <c r="E662" i="4" s="1"/>
  <c r="F662" i="4" s="1"/>
  <c r="G662" i="4" s="1"/>
  <c r="H662" i="4" s="1"/>
  <c r="D659" i="4"/>
  <c r="E659" i="4" s="1"/>
  <c r="F659" i="4" s="1"/>
  <c r="G659" i="4" s="1"/>
  <c r="H659" i="4" s="1"/>
  <c r="D656" i="4"/>
  <c r="E656" i="4" s="1"/>
  <c r="F656" i="4" s="1"/>
  <c r="G656" i="4" s="1"/>
  <c r="H656" i="4" s="1"/>
  <c r="D653" i="4"/>
  <c r="E653" i="4" s="1"/>
  <c r="F653" i="4" s="1"/>
  <c r="G653" i="4" s="1"/>
  <c r="H653" i="4" s="1"/>
  <c r="D638" i="4"/>
  <c r="E638" i="4" s="1"/>
  <c r="F638" i="4" s="1"/>
  <c r="G638" i="4" s="1"/>
  <c r="H638" i="4" s="1"/>
  <c r="D632" i="4"/>
  <c r="E632" i="4" s="1"/>
  <c r="F632" i="4" s="1"/>
  <c r="G632" i="4" s="1"/>
  <c r="H632" i="4" s="1"/>
  <c r="D629" i="4"/>
  <c r="E629" i="4" s="1"/>
  <c r="F629" i="4" s="1"/>
  <c r="G629" i="4" s="1"/>
  <c r="H629" i="4" s="1"/>
  <c r="D626" i="4"/>
  <c r="E626" i="4" s="1"/>
  <c r="F626" i="4" s="1"/>
  <c r="G626" i="4" s="1"/>
  <c r="H626" i="4" s="1"/>
  <c r="D623" i="4"/>
  <c r="E623" i="4" s="1"/>
  <c r="F623" i="4" s="1"/>
  <c r="G623" i="4" s="1"/>
  <c r="H623" i="4" s="1"/>
  <c r="D620" i="4"/>
  <c r="E620" i="4" s="1"/>
  <c r="F620" i="4" s="1"/>
  <c r="G620" i="4" s="1"/>
  <c r="H620" i="4" s="1"/>
  <c r="D617" i="4"/>
  <c r="E617" i="4" s="1"/>
  <c r="F617" i="4" s="1"/>
  <c r="G617" i="4" s="1"/>
  <c r="H617" i="4" s="1"/>
  <c r="D583" i="4"/>
  <c r="E583" i="4" s="1"/>
  <c r="F583" i="4" s="1"/>
  <c r="G583" i="4" s="1"/>
  <c r="H583" i="4" s="1"/>
  <c r="D571" i="4"/>
  <c r="E571" i="4" s="1"/>
  <c r="F571" i="4" s="1"/>
  <c r="G571" i="4" s="1"/>
  <c r="H571" i="4" s="1"/>
  <c r="D547" i="4"/>
  <c r="E547" i="4" s="1"/>
  <c r="F547" i="4" s="1"/>
  <c r="G547" i="4" s="1"/>
  <c r="H547" i="4" s="1"/>
  <c r="D535" i="4"/>
  <c r="E535" i="4" s="1"/>
  <c r="F535" i="4" s="1"/>
  <c r="G535" i="4" s="1"/>
  <c r="H535" i="4" s="1"/>
  <c r="D523" i="4"/>
  <c r="E523" i="4" s="1"/>
  <c r="F523" i="4" s="1"/>
  <c r="G523" i="4" s="1"/>
  <c r="H523" i="4" s="1"/>
  <c r="D920" i="4"/>
  <c r="E920" i="4" s="1"/>
  <c r="F920" i="4" s="1"/>
  <c r="G920" i="4" s="1"/>
  <c r="H920" i="4" s="1"/>
  <c r="D915" i="4"/>
  <c r="E915" i="4" s="1"/>
  <c r="F915" i="4" s="1"/>
  <c r="G915" i="4" s="1"/>
  <c r="H915" i="4" s="1"/>
  <c r="D873" i="4"/>
  <c r="E873" i="4" s="1"/>
  <c r="F873" i="4" s="1"/>
  <c r="G873" i="4" s="1"/>
  <c r="H873" i="4" s="1"/>
  <c r="D849" i="4"/>
  <c r="E849" i="4" s="1"/>
  <c r="F849" i="4" s="1"/>
  <c r="G849" i="4" s="1"/>
  <c r="H849" i="4" s="1"/>
  <c r="D769" i="4"/>
  <c r="E769" i="4" s="1"/>
  <c r="F769" i="4" s="1"/>
  <c r="G769" i="4" s="1"/>
  <c r="H769" i="4" s="1"/>
  <c r="D610" i="4"/>
  <c r="E610" i="4" s="1"/>
  <c r="F610" i="4" s="1"/>
  <c r="G610" i="4" s="1"/>
  <c r="H610" i="4" s="1"/>
  <c r="D602" i="4"/>
  <c r="E602" i="4" s="1"/>
  <c r="F602" i="4" s="1"/>
  <c r="G602" i="4" s="1"/>
  <c r="H602" i="4" s="1"/>
  <c r="D598" i="4"/>
  <c r="E598" i="4" s="1"/>
  <c r="F598" i="4" s="1"/>
  <c r="G598" i="4" s="1"/>
  <c r="H598" i="4" s="1"/>
  <c r="D592" i="4"/>
  <c r="E592" i="4" s="1"/>
  <c r="F592" i="4" s="1"/>
  <c r="G592" i="4" s="1"/>
  <c r="H592" i="4" s="1"/>
  <c r="D572" i="4"/>
  <c r="E572" i="4" s="1"/>
  <c r="F572" i="4" s="1"/>
  <c r="G572" i="4" s="1"/>
  <c r="H572" i="4" s="1"/>
  <c r="D560" i="4"/>
  <c r="E560" i="4" s="1"/>
  <c r="F560" i="4" s="1"/>
  <c r="G560" i="4" s="1"/>
  <c r="H560" i="4" s="1"/>
  <c r="D536" i="4"/>
  <c r="E536" i="4" s="1"/>
  <c r="F536" i="4" s="1"/>
  <c r="G536" i="4" s="1"/>
  <c r="H536" i="4" s="1"/>
  <c r="D524" i="4"/>
  <c r="E524" i="4" s="1"/>
  <c r="F524" i="4" s="1"/>
  <c r="G524" i="4" s="1"/>
  <c r="H524" i="4" s="1"/>
  <c r="D946" i="4"/>
  <c r="E946" i="4" s="1"/>
  <c r="F946" i="4" s="1"/>
  <c r="G946" i="4" s="1"/>
  <c r="H946" i="4" s="1"/>
  <c r="D780" i="4"/>
  <c r="E780" i="4" s="1"/>
  <c r="F780" i="4" s="1"/>
  <c r="G780" i="4" s="1"/>
  <c r="H780" i="4" s="1"/>
  <c r="D930" i="4"/>
  <c r="E930" i="4" s="1"/>
  <c r="F930" i="4" s="1"/>
  <c r="G930" i="4" s="1"/>
  <c r="H930" i="4" s="1"/>
  <c r="D909" i="4"/>
  <c r="E909" i="4" s="1"/>
  <c r="F909" i="4" s="1"/>
  <c r="G909" i="4" s="1"/>
  <c r="H909" i="4" s="1"/>
  <c r="D880" i="4"/>
  <c r="E880" i="4" s="1"/>
  <c r="F880" i="4" s="1"/>
  <c r="G880" i="4" s="1"/>
  <c r="H880" i="4" s="1"/>
  <c r="D797" i="4"/>
  <c r="E797" i="4" s="1"/>
  <c r="F797" i="4" s="1"/>
  <c r="G797" i="4" s="1"/>
  <c r="H797" i="4" s="1"/>
  <c r="D774" i="4"/>
  <c r="E774" i="4" s="1"/>
  <c r="F774" i="4" s="1"/>
  <c r="G774" i="4" s="1"/>
  <c r="H774" i="4" s="1"/>
  <c r="D714" i="4"/>
  <c r="E714" i="4" s="1"/>
  <c r="F714" i="4" s="1"/>
  <c r="G714" i="4" s="1"/>
  <c r="H714" i="4" s="1"/>
  <c r="D711" i="4"/>
  <c r="E711" i="4" s="1"/>
  <c r="F711" i="4" s="1"/>
  <c r="G711" i="4" s="1"/>
  <c r="H711" i="4" s="1"/>
  <c r="D705" i="4"/>
  <c r="E705" i="4" s="1"/>
  <c r="F705" i="4" s="1"/>
  <c r="G705" i="4" s="1"/>
  <c r="H705" i="4" s="1"/>
  <c r="D702" i="4"/>
  <c r="E702" i="4" s="1"/>
  <c r="F702" i="4" s="1"/>
  <c r="G702" i="4" s="1"/>
  <c r="H702" i="4" s="1"/>
  <c r="D699" i="4"/>
  <c r="E699" i="4" s="1"/>
  <c r="F699" i="4" s="1"/>
  <c r="G699" i="4" s="1"/>
  <c r="H699" i="4" s="1"/>
  <c r="D696" i="4"/>
  <c r="E696" i="4" s="1"/>
  <c r="F696" i="4" s="1"/>
  <c r="G696" i="4" s="1"/>
  <c r="H696" i="4" s="1"/>
  <c r="D693" i="4"/>
  <c r="E693" i="4" s="1"/>
  <c r="F693" i="4" s="1"/>
  <c r="G693" i="4" s="1"/>
  <c r="H693" i="4" s="1"/>
  <c r="D690" i="4"/>
  <c r="E690" i="4" s="1"/>
  <c r="F690" i="4" s="1"/>
  <c r="G690" i="4" s="1"/>
  <c r="H690" i="4" s="1"/>
  <c r="D687" i="4"/>
  <c r="E687" i="4" s="1"/>
  <c r="F687" i="4" s="1"/>
  <c r="G687" i="4" s="1"/>
  <c r="H687" i="4" s="1"/>
  <c r="D684" i="4"/>
  <c r="E684" i="4" s="1"/>
  <c r="F684" i="4" s="1"/>
  <c r="G684" i="4" s="1"/>
  <c r="H684" i="4" s="1"/>
  <c r="D681" i="4"/>
  <c r="E681" i="4" s="1"/>
  <c r="F681" i="4" s="1"/>
  <c r="G681" i="4" s="1"/>
  <c r="H681" i="4" s="1"/>
  <c r="D678" i="4"/>
  <c r="E678" i="4" s="1"/>
  <c r="F678" i="4" s="1"/>
  <c r="G678" i="4" s="1"/>
  <c r="H678" i="4" s="1"/>
  <c r="D675" i="4"/>
  <c r="E675" i="4" s="1"/>
  <c r="F675" i="4" s="1"/>
  <c r="G675" i="4" s="1"/>
  <c r="H675" i="4" s="1"/>
  <c r="D672" i="4"/>
  <c r="E672" i="4" s="1"/>
  <c r="F672" i="4" s="1"/>
  <c r="G672" i="4" s="1"/>
  <c r="H672" i="4" s="1"/>
  <c r="D669" i="4"/>
  <c r="E669" i="4" s="1"/>
  <c r="F669" i="4" s="1"/>
  <c r="G669" i="4" s="1"/>
  <c r="H669" i="4" s="1"/>
  <c r="D666" i="4"/>
  <c r="E666" i="4" s="1"/>
  <c r="F666" i="4" s="1"/>
  <c r="G666" i="4" s="1"/>
  <c r="H666" i="4" s="1"/>
  <c r="D660" i="4"/>
  <c r="E660" i="4" s="1"/>
  <c r="F660" i="4" s="1"/>
  <c r="G660" i="4" s="1"/>
  <c r="H660" i="4" s="1"/>
  <c r="D639" i="4"/>
  <c r="E639" i="4" s="1"/>
  <c r="F639" i="4" s="1"/>
  <c r="G639" i="4" s="1"/>
  <c r="H639" i="4" s="1"/>
  <c r="D633" i="4"/>
  <c r="E633" i="4" s="1"/>
  <c r="F633" i="4" s="1"/>
  <c r="G633" i="4" s="1"/>
  <c r="H633" i="4" s="1"/>
  <c r="D630" i="4"/>
  <c r="E630" i="4" s="1"/>
  <c r="F630" i="4" s="1"/>
  <c r="G630" i="4" s="1"/>
  <c r="H630" i="4" s="1"/>
  <c r="D621" i="4"/>
  <c r="E621" i="4" s="1"/>
  <c r="F621" i="4" s="1"/>
  <c r="G621" i="4" s="1"/>
  <c r="H621" i="4" s="1"/>
  <c r="D618" i="4"/>
  <c r="E618" i="4" s="1"/>
  <c r="F618" i="4" s="1"/>
  <c r="G618" i="4" s="1"/>
  <c r="H618" i="4" s="1"/>
  <c r="D615" i="4"/>
  <c r="E615" i="4" s="1"/>
  <c r="F615" i="4" s="1"/>
  <c r="G615" i="4" s="1"/>
  <c r="H615" i="4" s="1"/>
  <c r="D611" i="4"/>
  <c r="E611" i="4" s="1"/>
  <c r="F611" i="4" s="1"/>
  <c r="G611" i="4" s="1"/>
  <c r="H611" i="4" s="1"/>
  <c r="D607" i="4"/>
  <c r="E607" i="4" s="1"/>
  <c r="F607" i="4" s="1"/>
  <c r="G607" i="4" s="1"/>
  <c r="H607" i="4" s="1"/>
  <c r="D603" i="4"/>
  <c r="E603" i="4" s="1"/>
  <c r="F603" i="4" s="1"/>
  <c r="G603" i="4" s="1"/>
  <c r="H603" i="4" s="1"/>
  <c r="D791" i="4"/>
  <c r="E791" i="4" s="1"/>
  <c r="F791" i="4" s="1"/>
  <c r="G791" i="4" s="1"/>
  <c r="H791" i="4" s="1"/>
  <c r="D580" i="4"/>
  <c r="E580" i="4" s="1"/>
  <c r="F580" i="4" s="1"/>
  <c r="G580" i="4" s="1"/>
  <c r="H580" i="4" s="1"/>
  <c r="D552" i="4"/>
  <c r="E552" i="4" s="1"/>
  <c r="F552" i="4" s="1"/>
  <c r="G552" i="4" s="1"/>
  <c r="H552" i="4" s="1"/>
  <c r="D550" i="4"/>
  <c r="E550" i="4" s="1"/>
  <c r="F550" i="4" s="1"/>
  <c r="G550" i="4" s="1"/>
  <c r="H550" i="4" s="1"/>
  <c r="D531" i="4"/>
  <c r="E531" i="4" s="1"/>
  <c r="F531" i="4" s="1"/>
  <c r="G531" i="4" s="1"/>
  <c r="H531" i="4" s="1"/>
  <c r="D779" i="4"/>
  <c r="E779" i="4" s="1"/>
  <c r="F779" i="4" s="1"/>
  <c r="G779" i="4" s="1"/>
  <c r="H779" i="4" s="1"/>
  <c r="D565" i="4"/>
  <c r="E565" i="4" s="1"/>
  <c r="F565" i="4" s="1"/>
  <c r="G565" i="4" s="1"/>
  <c r="H565" i="4" s="1"/>
  <c r="D563" i="4"/>
  <c r="E563" i="4" s="1"/>
  <c r="F563" i="4" s="1"/>
  <c r="G563" i="4" s="1"/>
  <c r="H563" i="4" s="1"/>
  <c r="D561" i="4"/>
  <c r="E561" i="4" s="1"/>
  <c r="F561" i="4" s="1"/>
  <c r="G561" i="4" s="1"/>
  <c r="H561" i="4" s="1"/>
  <c r="D539" i="4"/>
  <c r="E539" i="4" s="1"/>
  <c r="F539" i="4" s="1"/>
  <c r="G539" i="4" s="1"/>
  <c r="H539" i="4" s="1"/>
  <c r="D515" i="4"/>
  <c r="E515" i="4" s="1"/>
  <c r="F515" i="4" s="1"/>
  <c r="G515" i="4" s="1"/>
  <c r="H515" i="4" s="1"/>
  <c r="D875" i="4"/>
  <c r="E875" i="4" s="1"/>
  <c r="F875" i="4" s="1"/>
  <c r="G875" i="4" s="1"/>
  <c r="H875" i="4" s="1"/>
  <c r="D740" i="4"/>
  <c r="E740" i="4" s="1"/>
  <c r="F740" i="4" s="1"/>
  <c r="G740" i="4" s="1"/>
  <c r="H740" i="4" s="1"/>
  <c r="D732" i="4"/>
  <c r="E732" i="4" s="1"/>
  <c r="F732" i="4" s="1"/>
  <c r="G732" i="4" s="1"/>
  <c r="H732" i="4" s="1"/>
  <c r="D574" i="4"/>
  <c r="E574" i="4" s="1"/>
  <c r="F574" i="4" s="1"/>
  <c r="G574" i="4" s="1"/>
  <c r="H574" i="4" s="1"/>
  <c r="D506" i="4"/>
  <c r="E506" i="4" s="1"/>
  <c r="F506" i="4" s="1"/>
  <c r="G506" i="4" s="1"/>
  <c r="H506" i="4" s="1"/>
  <c r="D505" i="4"/>
  <c r="E505" i="4" s="1"/>
  <c r="F505" i="4" s="1"/>
  <c r="G505" i="4" s="1"/>
  <c r="H505" i="4" s="1"/>
  <c r="D504" i="4"/>
  <c r="E504" i="4" s="1"/>
  <c r="F504" i="4" s="1"/>
  <c r="G504" i="4" s="1"/>
  <c r="H504" i="4" s="1"/>
  <c r="D503" i="4"/>
  <c r="E503" i="4" s="1"/>
  <c r="F503" i="4" s="1"/>
  <c r="G503" i="4" s="1"/>
  <c r="H503" i="4" s="1"/>
  <c r="D496" i="4"/>
  <c r="E496" i="4" s="1"/>
  <c r="F496" i="4" s="1"/>
  <c r="G496" i="4" s="1"/>
  <c r="H496" i="4" s="1"/>
  <c r="D495" i="4"/>
  <c r="E495" i="4" s="1"/>
  <c r="F495" i="4" s="1"/>
  <c r="G495" i="4" s="1"/>
  <c r="H495" i="4" s="1"/>
  <c r="D494" i="4"/>
  <c r="E494" i="4" s="1"/>
  <c r="F494" i="4" s="1"/>
  <c r="G494" i="4" s="1"/>
  <c r="H494" i="4" s="1"/>
  <c r="D493" i="4"/>
  <c r="E493" i="4" s="1"/>
  <c r="F493" i="4" s="1"/>
  <c r="G493" i="4" s="1"/>
  <c r="H493" i="4" s="1"/>
  <c r="D492" i="4"/>
  <c r="E492" i="4" s="1"/>
  <c r="F492" i="4" s="1"/>
  <c r="G492" i="4" s="1"/>
  <c r="H492" i="4" s="1"/>
  <c r="D491" i="4"/>
  <c r="E491" i="4" s="1"/>
  <c r="F491" i="4" s="1"/>
  <c r="G491" i="4" s="1"/>
  <c r="H491" i="4" s="1"/>
  <c r="D490" i="4"/>
  <c r="E490" i="4" s="1"/>
  <c r="F490" i="4" s="1"/>
  <c r="G490" i="4" s="1"/>
  <c r="H490" i="4" s="1"/>
  <c r="D489" i="4"/>
  <c r="E489" i="4" s="1"/>
  <c r="F489" i="4" s="1"/>
  <c r="G489" i="4" s="1"/>
  <c r="H489" i="4" s="1"/>
  <c r="D484" i="4"/>
  <c r="E484" i="4" s="1"/>
  <c r="F484" i="4" s="1"/>
  <c r="G484" i="4" s="1"/>
  <c r="H484" i="4" s="1"/>
  <c r="D483" i="4"/>
  <c r="E483" i="4" s="1"/>
  <c r="F483" i="4" s="1"/>
  <c r="G483" i="4" s="1"/>
  <c r="H483" i="4" s="1"/>
  <c r="D482" i="4"/>
  <c r="E482" i="4" s="1"/>
  <c r="F482" i="4" s="1"/>
  <c r="G482" i="4" s="1"/>
  <c r="H482" i="4" s="1"/>
  <c r="D481" i="4"/>
  <c r="E481" i="4" s="1"/>
  <c r="F481" i="4" s="1"/>
  <c r="G481" i="4" s="1"/>
  <c r="H481" i="4" s="1"/>
  <c r="D480" i="4"/>
  <c r="E480" i="4" s="1"/>
  <c r="F480" i="4" s="1"/>
  <c r="G480" i="4" s="1"/>
  <c r="H480" i="4" s="1"/>
  <c r="D479" i="4"/>
  <c r="E479" i="4" s="1"/>
  <c r="F479" i="4" s="1"/>
  <c r="G479" i="4" s="1"/>
  <c r="H479" i="4" s="1"/>
  <c r="D478" i="4"/>
  <c r="E478" i="4" s="1"/>
  <c r="F478" i="4" s="1"/>
  <c r="G478" i="4" s="1"/>
  <c r="H478" i="4" s="1"/>
  <c r="D477" i="4"/>
  <c r="E477" i="4" s="1"/>
  <c r="F477" i="4" s="1"/>
  <c r="G477" i="4" s="1"/>
  <c r="H477" i="4" s="1"/>
  <c r="D474" i="4"/>
  <c r="E474" i="4" s="1"/>
  <c r="F474" i="4" s="1"/>
  <c r="G474" i="4" s="1"/>
  <c r="H474" i="4" s="1"/>
  <c r="D472" i="4"/>
  <c r="E472" i="4" s="1"/>
  <c r="F472" i="4" s="1"/>
  <c r="G472" i="4" s="1"/>
  <c r="H472" i="4" s="1"/>
  <c r="D470" i="4"/>
  <c r="E470" i="4" s="1"/>
  <c r="F470" i="4" s="1"/>
  <c r="G470" i="4" s="1"/>
  <c r="H470" i="4" s="1"/>
  <c r="D469" i="4"/>
  <c r="E469" i="4" s="1"/>
  <c r="F469" i="4" s="1"/>
  <c r="G469" i="4" s="1"/>
  <c r="H469" i="4" s="1"/>
  <c r="D468" i="4"/>
  <c r="E468" i="4" s="1"/>
  <c r="F468" i="4" s="1"/>
  <c r="G468" i="4" s="1"/>
  <c r="H468" i="4" s="1"/>
  <c r="D467" i="4"/>
  <c r="E467" i="4" s="1"/>
  <c r="F467" i="4" s="1"/>
  <c r="G467" i="4" s="1"/>
  <c r="H467" i="4" s="1"/>
  <c r="D465" i="4"/>
  <c r="E465" i="4" s="1"/>
  <c r="F465" i="4" s="1"/>
  <c r="G465" i="4" s="1"/>
  <c r="H465" i="4" s="1"/>
  <c r="D460" i="4"/>
  <c r="E460" i="4" s="1"/>
  <c r="F460" i="4" s="1"/>
  <c r="G460" i="4" s="1"/>
  <c r="H460" i="4" s="1"/>
  <c r="D459" i="4"/>
  <c r="E459" i="4" s="1"/>
  <c r="F459" i="4" s="1"/>
  <c r="G459" i="4" s="1"/>
  <c r="H459" i="4" s="1"/>
  <c r="D458" i="4"/>
  <c r="E458" i="4" s="1"/>
  <c r="F458" i="4" s="1"/>
  <c r="G458" i="4" s="1"/>
  <c r="H458" i="4" s="1"/>
  <c r="D457" i="4"/>
  <c r="E457" i="4" s="1"/>
  <c r="F457" i="4" s="1"/>
  <c r="G457" i="4" s="1"/>
  <c r="H457" i="4" s="1"/>
  <c r="D456" i="4"/>
  <c r="E456" i="4" s="1"/>
  <c r="F456" i="4" s="1"/>
  <c r="G456" i="4" s="1"/>
  <c r="H456" i="4" s="1"/>
  <c r="D455" i="4"/>
  <c r="E455" i="4" s="1"/>
  <c r="F455" i="4" s="1"/>
  <c r="G455" i="4" s="1"/>
  <c r="H455" i="4" s="1"/>
  <c r="D453" i="4"/>
  <c r="E453" i="4" s="1"/>
  <c r="F453" i="4" s="1"/>
  <c r="G453" i="4" s="1"/>
  <c r="H453" i="4" s="1"/>
  <c r="D448" i="4"/>
  <c r="E448" i="4" s="1"/>
  <c r="F448" i="4" s="1"/>
  <c r="G448" i="4" s="1"/>
  <c r="H448" i="4" s="1"/>
  <c r="D447" i="4"/>
  <c r="E447" i="4" s="1"/>
  <c r="F447" i="4" s="1"/>
  <c r="G447" i="4" s="1"/>
  <c r="H447" i="4" s="1"/>
  <c r="D446" i="4"/>
  <c r="E446" i="4" s="1"/>
  <c r="F446" i="4" s="1"/>
  <c r="G446" i="4" s="1"/>
  <c r="H446" i="4" s="1"/>
  <c r="D445" i="4"/>
  <c r="E445" i="4" s="1"/>
  <c r="F445" i="4" s="1"/>
  <c r="G445" i="4" s="1"/>
  <c r="H445" i="4" s="1"/>
  <c r="D444" i="4"/>
  <c r="E444" i="4" s="1"/>
  <c r="F444" i="4" s="1"/>
  <c r="G444" i="4" s="1"/>
  <c r="H444" i="4" s="1"/>
  <c r="D443" i="4"/>
  <c r="E443" i="4" s="1"/>
  <c r="F443" i="4" s="1"/>
  <c r="G443" i="4" s="1"/>
  <c r="H443" i="4" s="1"/>
  <c r="D442" i="4"/>
  <c r="E442" i="4" s="1"/>
  <c r="F442" i="4" s="1"/>
  <c r="G442" i="4" s="1"/>
  <c r="H442" i="4" s="1"/>
  <c r="D441" i="4"/>
  <c r="E441" i="4" s="1"/>
  <c r="F441" i="4" s="1"/>
  <c r="G441" i="4" s="1"/>
  <c r="H441" i="4" s="1"/>
  <c r="D436" i="4"/>
  <c r="E436" i="4" s="1"/>
  <c r="F436" i="4" s="1"/>
  <c r="G436" i="4" s="1"/>
  <c r="H436" i="4" s="1"/>
  <c r="D435" i="4"/>
  <c r="E435" i="4" s="1"/>
  <c r="F435" i="4" s="1"/>
  <c r="G435" i="4" s="1"/>
  <c r="H435" i="4" s="1"/>
  <c r="D434" i="4"/>
  <c r="E434" i="4" s="1"/>
  <c r="F434" i="4" s="1"/>
  <c r="G434" i="4" s="1"/>
  <c r="H434" i="4" s="1"/>
  <c r="D433" i="4"/>
  <c r="E433" i="4" s="1"/>
  <c r="F433" i="4" s="1"/>
  <c r="G433" i="4" s="1"/>
  <c r="H433" i="4" s="1"/>
  <c r="D432" i="4"/>
  <c r="E432" i="4" s="1"/>
  <c r="F432" i="4" s="1"/>
  <c r="G432" i="4" s="1"/>
  <c r="H432" i="4" s="1"/>
  <c r="D431" i="4"/>
  <c r="E431" i="4" s="1"/>
  <c r="F431" i="4" s="1"/>
  <c r="G431" i="4" s="1"/>
  <c r="H431" i="4" s="1"/>
  <c r="D429" i="4"/>
  <c r="E429" i="4" s="1"/>
  <c r="F429" i="4" s="1"/>
  <c r="G429" i="4" s="1"/>
  <c r="H429" i="4" s="1"/>
  <c r="D424" i="4"/>
  <c r="E424" i="4" s="1"/>
  <c r="F424" i="4" s="1"/>
  <c r="G424" i="4" s="1"/>
  <c r="H424" i="4" s="1"/>
  <c r="D423" i="4"/>
  <c r="E423" i="4" s="1"/>
  <c r="F423" i="4" s="1"/>
  <c r="G423" i="4" s="1"/>
  <c r="H423" i="4" s="1"/>
  <c r="D422" i="4"/>
  <c r="E422" i="4" s="1"/>
  <c r="F422" i="4" s="1"/>
  <c r="G422" i="4" s="1"/>
  <c r="H422" i="4" s="1"/>
  <c r="D421" i="4"/>
  <c r="E421" i="4" s="1"/>
  <c r="F421" i="4" s="1"/>
  <c r="G421" i="4" s="1"/>
  <c r="H421" i="4" s="1"/>
  <c r="D420" i="4"/>
  <c r="E420" i="4" s="1"/>
  <c r="F420" i="4" s="1"/>
  <c r="G420" i="4" s="1"/>
  <c r="H420" i="4" s="1"/>
  <c r="D419" i="4"/>
  <c r="E419" i="4" s="1"/>
  <c r="F419" i="4" s="1"/>
  <c r="G419" i="4" s="1"/>
  <c r="H419" i="4" s="1"/>
  <c r="D418" i="4"/>
  <c r="E418" i="4" s="1"/>
  <c r="F418" i="4" s="1"/>
  <c r="G418" i="4" s="1"/>
  <c r="H418" i="4" s="1"/>
  <c r="D417" i="4"/>
  <c r="E417" i="4" s="1"/>
  <c r="F417" i="4" s="1"/>
  <c r="G417" i="4" s="1"/>
  <c r="H417" i="4" s="1"/>
  <c r="D412" i="4"/>
  <c r="E412" i="4" s="1"/>
  <c r="F412" i="4" s="1"/>
  <c r="G412" i="4" s="1"/>
  <c r="H412" i="4" s="1"/>
  <c r="D411" i="4"/>
  <c r="E411" i="4" s="1"/>
  <c r="F411" i="4" s="1"/>
  <c r="G411" i="4" s="1"/>
  <c r="H411" i="4" s="1"/>
  <c r="D410" i="4"/>
  <c r="E410" i="4" s="1"/>
  <c r="F410" i="4" s="1"/>
  <c r="G410" i="4" s="1"/>
  <c r="H410" i="4" s="1"/>
  <c r="D409" i="4"/>
  <c r="E409" i="4" s="1"/>
  <c r="F409" i="4" s="1"/>
  <c r="G409" i="4" s="1"/>
  <c r="H409" i="4" s="1"/>
  <c r="D408" i="4"/>
  <c r="E408" i="4" s="1"/>
  <c r="F408" i="4" s="1"/>
  <c r="G408" i="4" s="1"/>
  <c r="H408" i="4" s="1"/>
  <c r="D407" i="4"/>
  <c r="E407" i="4" s="1"/>
  <c r="F407" i="4" s="1"/>
  <c r="G407" i="4" s="1"/>
  <c r="H407" i="4" s="1"/>
  <c r="D406" i="4"/>
  <c r="E406" i="4" s="1"/>
  <c r="F406" i="4" s="1"/>
  <c r="G406" i="4" s="1"/>
  <c r="H406" i="4" s="1"/>
  <c r="D405" i="4"/>
  <c r="E405" i="4" s="1"/>
  <c r="F405" i="4" s="1"/>
  <c r="G405" i="4" s="1"/>
  <c r="H405" i="4" s="1"/>
  <c r="D403" i="4"/>
  <c r="E403" i="4" s="1"/>
  <c r="F403" i="4" s="1"/>
  <c r="G403" i="4" s="1"/>
  <c r="H403" i="4" s="1"/>
  <c r="D400" i="4"/>
  <c r="E400" i="4" s="1"/>
  <c r="F400" i="4" s="1"/>
  <c r="G400" i="4" s="1"/>
  <c r="H400" i="4" s="1"/>
  <c r="D398" i="4"/>
  <c r="E398" i="4" s="1"/>
  <c r="F398" i="4" s="1"/>
  <c r="G398" i="4" s="1"/>
  <c r="H398" i="4" s="1"/>
  <c r="D397" i="4"/>
  <c r="E397" i="4" s="1"/>
  <c r="F397" i="4" s="1"/>
  <c r="G397" i="4" s="1"/>
  <c r="H397" i="4" s="1"/>
  <c r="D396" i="4"/>
  <c r="E396" i="4" s="1"/>
  <c r="F396" i="4" s="1"/>
  <c r="G396" i="4" s="1"/>
  <c r="H396" i="4" s="1"/>
  <c r="D395" i="4"/>
  <c r="E395" i="4" s="1"/>
  <c r="F395" i="4" s="1"/>
  <c r="G395" i="4" s="1"/>
  <c r="H395" i="4" s="1"/>
  <c r="D393" i="4"/>
  <c r="E393" i="4" s="1"/>
  <c r="F393" i="4" s="1"/>
  <c r="G393" i="4" s="1"/>
  <c r="H393" i="4" s="1"/>
  <c r="D390" i="4"/>
  <c r="E390" i="4" s="1"/>
  <c r="F390" i="4" s="1"/>
  <c r="G390" i="4" s="1"/>
  <c r="H390" i="4" s="1"/>
  <c r="D388" i="4"/>
  <c r="E388" i="4" s="1"/>
  <c r="F388" i="4" s="1"/>
  <c r="G388" i="4" s="1"/>
  <c r="H388" i="4" s="1"/>
  <c r="D387" i="4"/>
  <c r="E387" i="4" s="1"/>
  <c r="F387" i="4" s="1"/>
  <c r="G387" i="4" s="1"/>
  <c r="H387" i="4" s="1"/>
  <c r="D386" i="4"/>
  <c r="E386" i="4" s="1"/>
  <c r="F386" i="4" s="1"/>
  <c r="G386" i="4" s="1"/>
  <c r="H386" i="4" s="1"/>
  <c r="D385" i="4"/>
  <c r="E385" i="4" s="1"/>
  <c r="F385" i="4" s="1"/>
  <c r="G385" i="4" s="1"/>
  <c r="H385" i="4" s="1"/>
  <c r="D384" i="4"/>
  <c r="E384" i="4" s="1"/>
  <c r="F384" i="4" s="1"/>
  <c r="G384" i="4" s="1"/>
  <c r="H384" i="4" s="1"/>
  <c r="D383" i="4"/>
  <c r="E383" i="4" s="1"/>
  <c r="F383" i="4" s="1"/>
  <c r="G383" i="4" s="1"/>
  <c r="H383" i="4" s="1"/>
  <c r="D382" i="4"/>
  <c r="E382" i="4" s="1"/>
  <c r="F382" i="4" s="1"/>
  <c r="G382" i="4" s="1"/>
  <c r="H382" i="4" s="1"/>
  <c r="D376" i="4"/>
  <c r="E376" i="4" s="1"/>
  <c r="F376" i="4" s="1"/>
  <c r="G376" i="4" s="1"/>
  <c r="H376" i="4" s="1"/>
  <c r="D375" i="4"/>
  <c r="E375" i="4" s="1"/>
  <c r="F375" i="4" s="1"/>
  <c r="G375" i="4" s="1"/>
  <c r="H375" i="4" s="1"/>
  <c r="D374" i="4"/>
  <c r="E374" i="4" s="1"/>
  <c r="F374" i="4" s="1"/>
  <c r="G374" i="4" s="1"/>
  <c r="H374" i="4" s="1"/>
  <c r="D373" i="4"/>
  <c r="E373" i="4" s="1"/>
  <c r="F373" i="4" s="1"/>
  <c r="G373" i="4" s="1"/>
  <c r="H373" i="4" s="1"/>
  <c r="D372" i="4"/>
  <c r="E372" i="4" s="1"/>
  <c r="F372" i="4" s="1"/>
  <c r="G372" i="4" s="1"/>
  <c r="H372" i="4" s="1"/>
  <c r="D371" i="4"/>
  <c r="E371" i="4" s="1"/>
  <c r="F371" i="4" s="1"/>
  <c r="G371" i="4" s="1"/>
  <c r="H371" i="4" s="1"/>
  <c r="D370" i="4"/>
  <c r="E370" i="4" s="1"/>
  <c r="F370" i="4" s="1"/>
  <c r="G370" i="4" s="1"/>
  <c r="H370" i="4" s="1"/>
  <c r="D369" i="4"/>
  <c r="E369" i="4" s="1"/>
  <c r="F369" i="4" s="1"/>
  <c r="G369" i="4" s="1"/>
  <c r="H369" i="4" s="1"/>
  <c r="D364" i="4"/>
  <c r="E364" i="4" s="1"/>
  <c r="F364" i="4" s="1"/>
  <c r="G364" i="4" s="1"/>
  <c r="H364" i="4" s="1"/>
  <c r="D362" i="4"/>
  <c r="E362" i="4" s="1"/>
  <c r="F362" i="4" s="1"/>
  <c r="G362" i="4" s="1"/>
  <c r="H362" i="4" s="1"/>
  <c r="D361" i="4"/>
  <c r="E361" i="4" s="1"/>
  <c r="F361" i="4" s="1"/>
  <c r="G361" i="4" s="1"/>
  <c r="H361" i="4" s="1"/>
  <c r="D360" i="4"/>
  <c r="E360" i="4" s="1"/>
  <c r="F360" i="4" s="1"/>
  <c r="G360" i="4" s="1"/>
  <c r="H360" i="4" s="1"/>
  <c r="D359" i="4"/>
  <c r="E359" i="4" s="1"/>
  <c r="F359" i="4" s="1"/>
  <c r="G359" i="4" s="1"/>
  <c r="H359" i="4" s="1"/>
  <c r="D357" i="4"/>
  <c r="E357" i="4" s="1"/>
  <c r="F357" i="4" s="1"/>
  <c r="G357" i="4" s="1"/>
  <c r="H357" i="4" s="1"/>
  <c r="D352" i="4"/>
  <c r="E352" i="4" s="1"/>
  <c r="F352" i="4" s="1"/>
  <c r="G352" i="4" s="1"/>
  <c r="H352" i="4" s="1"/>
  <c r="D351" i="4"/>
  <c r="E351" i="4" s="1"/>
  <c r="F351" i="4" s="1"/>
  <c r="G351" i="4" s="1"/>
  <c r="H351" i="4" s="1"/>
  <c r="D350" i="4"/>
  <c r="E350" i="4" s="1"/>
  <c r="F350" i="4" s="1"/>
  <c r="G350" i="4" s="1"/>
  <c r="H350" i="4" s="1"/>
  <c r="D349" i="4"/>
  <c r="E349" i="4" s="1"/>
  <c r="F349" i="4" s="1"/>
  <c r="G349" i="4" s="1"/>
  <c r="H349" i="4" s="1"/>
  <c r="D348" i="4"/>
  <c r="E348" i="4" s="1"/>
  <c r="F348" i="4" s="1"/>
  <c r="G348" i="4" s="1"/>
  <c r="H348" i="4" s="1"/>
  <c r="D347" i="4"/>
  <c r="E347" i="4" s="1"/>
  <c r="F347" i="4" s="1"/>
  <c r="G347" i="4" s="1"/>
  <c r="H347" i="4" s="1"/>
  <c r="D345" i="4"/>
  <c r="E345" i="4" s="1"/>
  <c r="F345" i="4" s="1"/>
  <c r="G345" i="4" s="1"/>
  <c r="H345" i="4" s="1"/>
  <c r="D340" i="4"/>
  <c r="E340" i="4" s="1"/>
  <c r="F340" i="4" s="1"/>
  <c r="G340" i="4" s="1"/>
  <c r="H340" i="4" s="1"/>
  <c r="D339" i="4"/>
  <c r="E339" i="4" s="1"/>
  <c r="F339" i="4" s="1"/>
  <c r="G339" i="4" s="1"/>
  <c r="H339" i="4" s="1"/>
  <c r="D338" i="4"/>
  <c r="E338" i="4" s="1"/>
  <c r="F338" i="4" s="1"/>
  <c r="G338" i="4" s="1"/>
  <c r="H338" i="4" s="1"/>
  <c r="D337" i="4"/>
  <c r="E337" i="4" s="1"/>
  <c r="F337" i="4" s="1"/>
  <c r="G337" i="4" s="1"/>
  <c r="H337" i="4" s="1"/>
  <c r="D336" i="4"/>
  <c r="E336" i="4" s="1"/>
  <c r="F336" i="4" s="1"/>
  <c r="G336" i="4" s="1"/>
  <c r="H336" i="4" s="1"/>
  <c r="D335" i="4"/>
  <c r="E335" i="4" s="1"/>
  <c r="F335" i="4" s="1"/>
  <c r="G335" i="4" s="1"/>
  <c r="H335" i="4" s="1"/>
  <c r="D333" i="4"/>
  <c r="E333" i="4" s="1"/>
  <c r="F333" i="4" s="1"/>
  <c r="G333" i="4" s="1"/>
  <c r="H333" i="4" s="1"/>
  <c r="D331" i="4"/>
  <c r="E331" i="4" s="1"/>
  <c r="F331" i="4" s="1"/>
  <c r="G331" i="4" s="1"/>
  <c r="H331" i="4" s="1"/>
  <c r="D330" i="4"/>
  <c r="E330" i="4" s="1"/>
  <c r="F330" i="4" s="1"/>
  <c r="G330" i="4" s="1"/>
  <c r="H330" i="4" s="1"/>
  <c r="D328" i="4"/>
  <c r="E328" i="4" s="1"/>
  <c r="F328" i="4" s="1"/>
  <c r="G328" i="4" s="1"/>
  <c r="H328" i="4" s="1"/>
  <c r="D326" i="4"/>
  <c r="E326" i="4" s="1"/>
  <c r="F326" i="4" s="1"/>
  <c r="G326" i="4" s="1"/>
  <c r="H326" i="4" s="1"/>
  <c r="D325" i="4"/>
  <c r="E325" i="4" s="1"/>
  <c r="F325" i="4" s="1"/>
  <c r="G325" i="4" s="1"/>
  <c r="H325" i="4" s="1"/>
  <c r="D324" i="4"/>
  <c r="E324" i="4" s="1"/>
  <c r="F324" i="4" s="1"/>
  <c r="G324" i="4" s="1"/>
  <c r="H324" i="4" s="1"/>
  <c r="D323" i="4"/>
  <c r="E323" i="4" s="1"/>
  <c r="F323" i="4" s="1"/>
  <c r="G323" i="4" s="1"/>
  <c r="H323" i="4" s="1"/>
  <c r="D321" i="4"/>
  <c r="E321" i="4" s="1"/>
  <c r="F321" i="4" s="1"/>
  <c r="G321" i="4" s="1"/>
  <c r="H321" i="4" s="1"/>
  <c r="D318" i="4"/>
  <c r="E318" i="4" s="1"/>
  <c r="F318" i="4" s="1"/>
  <c r="G318" i="4" s="1"/>
  <c r="H318" i="4" s="1"/>
  <c r="D316" i="4"/>
  <c r="E316" i="4" s="1"/>
  <c r="F316" i="4" s="1"/>
  <c r="G316" i="4" s="1"/>
  <c r="H316" i="4" s="1"/>
  <c r="D315" i="4"/>
  <c r="E315" i="4" s="1"/>
  <c r="F315" i="4" s="1"/>
  <c r="G315" i="4" s="1"/>
  <c r="H315" i="4" s="1"/>
  <c r="D314" i="4"/>
  <c r="E314" i="4" s="1"/>
  <c r="F314" i="4" s="1"/>
  <c r="G314" i="4" s="1"/>
  <c r="H314" i="4" s="1"/>
  <c r="D313" i="4"/>
  <c r="E313" i="4" s="1"/>
  <c r="F313" i="4" s="1"/>
  <c r="G313" i="4" s="1"/>
  <c r="H313" i="4" s="1"/>
  <c r="D312" i="4"/>
  <c r="E312" i="4" s="1"/>
  <c r="F312" i="4" s="1"/>
  <c r="G312" i="4" s="1"/>
  <c r="H312" i="4" s="1"/>
  <c r="D311" i="4"/>
  <c r="E311" i="4" s="1"/>
  <c r="F311" i="4" s="1"/>
  <c r="G311" i="4" s="1"/>
  <c r="H311" i="4" s="1"/>
  <c r="D309" i="4"/>
  <c r="E309" i="4" s="1"/>
  <c r="F309" i="4" s="1"/>
  <c r="G309" i="4" s="1"/>
  <c r="H309" i="4" s="1"/>
  <c r="D585" i="4"/>
  <c r="E585" i="4" s="1"/>
  <c r="F585" i="4" s="1"/>
  <c r="G585" i="4" s="1"/>
  <c r="H585" i="4" s="1"/>
  <c r="D544" i="4"/>
  <c r="E544" i="4" s="1"/>
  <c r="F544" i="4" s="1"/>
  <c r="G544" i="4" s="1"/>
  <c r="H544" i="4" s="1"/>
  <c r="D537" i="4"/>
  <c r="E537" i="4" s="1"/>
  <c r="F537" i="4" s="1"/>
  <c r="G537" i="4" s="1"/>
  <c r="H537" i="4" s="1"/>
  <c r="D529" i="4"/>
  <c r="E529" i="4" s="1"/>
  <c r="F529" i="4" s="1"/>
  <c r="G529" i="4" s="1"/>
  <c r="H529" i="4" s="1"/>
  <c r="D516" i="4"/>
  <c r="E516" i="4" s="1"/>
  <c r="F516" i="4" s="1"/>
  <c r="G516" i="4" s="1"/>
  <c r="H516" i="4" s="1"/>
  <c r="D508" i="4"/>
  <c r="E508" i="4" s="1"/>
  <c r="F508" i="4" s="1"/>
  <c r="G508" i="4" s="1"/>
  <c r="H508" i="4" s="1"/>
  <c r="D855" i="4"/>
  <c r="E855" i="4" s="1"/>
  <c r="F855" i="4" s="1"/>
  <c r="G855" i="4" s="1"/>
  <c r="H855" i="4" s="1"/>
  <c r="D841" i="4"/>
  <c r="E841" i="4" s="1"/>
  <c r="F841" i="4" s="1"/>
  <c r="G841" i="4" s="1"/>
  <c r="H841" i="4" s="1"/>
  <c r="D557" i="4"/>
  <c r="E557" i="4" s="1"/>
  <c r="F557" i="4" s="1"/>
  <c r="G557" i="4" s="1"/>
  <c r="H557" i="4" s="1"/>
  <c r="D521" i="4"/>
  <c r="E521" i="4" s="1"/>
  <c r="F521" i="4" s="1"/>
  <c r="G521" i="4" s="1"/>
  <c r="H521" i="4" s="1"/>
  <c r="D738" i="4"/>
  <c r="E738" i="4" s="1"/>
  <c r="F738" i="4" s="1"/>
  <c r="G738" i="4" s="1"/>
  <c r="H738" i="4" s="1"/>
  <c r="D568" i="4"/>
  <c r="E568" i="4" s="1"/>
  <c r="F568" i="4" s="1"/>
  <c r="G568" i="4" s="1"/>
  <c r="H568" i="4" s="1"/>
  <c r="D532" i="4"/>
  <c r="E532" i="4" s="1"/>
  <c r="F532" i="4" s="1"/>
  <c r="G532" i="4" s="1"/>
  <c r="H532" i="4" s="1"/>
  <c r="D527" i="4"/>
  <c r="E527" i="4" s="1"/>
  <c r="F527" i="4" s="1"/>
  <c r="G527" i="4" s="1"/>
  <c r="H527" i="4" s="1"/>
  <c r="D868" i="4"/>
  <c r="E868" i="4" s="1"/>
  <c r="F868" i="4" s="1"/>
  <c r="G868" i="4" s="1"/>
  <c r="H868" i="4" s="1"/>
  <c r="D852" i="4"/>
  <c r="E852" i="4" s="1"/>
  <c r="F852" i="4" s="1"/>
  <c r="G852" i="4" s="1"/>
  <c r="H852" i="4" s="1"/>
  <c r="D581" i="4"/>
  <c r="E581" i="4" s="1"/>
  <c r="F581" i="4" s="1"/>
  <c r="G581" i="4" s="1"/>
  <c r="H581" i="4" s="1"/>
  <c r="D553" i="4"/>
  <c r="E553" i="4" s="1"/>
  <c r="F553" i="4" s="1"/>
  <c r="G553" i="4" s="1"/>
  <c r="H553" i="4" s="1"/>
  <c r="D549" i="4"/>
  <c r="E549" i="4" s="1"/>
  <c r="F549" i="4" s="1"/>
  <c r="G549" i="4" s="1"/>
  <c r="H549" i="4" s="1"/>
  <c r="D943" i="4"/>
  <c r="E943" i="4" s="1"/>
  <c r="F943" i="4" s="1"/>
  <c r="G943" i="4" s="1"/>
  <c r="H943" i="4" s="1"/>
  <c r="D837" i="4"/>
  <c r="E837" i="4" s="1"/>
  <c r="F837" i="4" s="1"/>
  <c r="G837" i="4" s="1"/>
  <c r="H837" i="4" s="1"/>
  <c r="D564" i="4"/>
  <c r="E564" i="4" s="1"/>
  <c r="F564" i="4" s="1"/>
  <c r="G564" i="4" s="1"/>
  <c r="H564" i="4" s="1"/>
  <c r="D562" i="4"/>
  <c r="E562" i="4" s="1"/>
  <c r="F562" i="4" s="1"/>
  <c r="G562" i="4" s="1"/>
  <c r="H562" i="4" s="1"/>
  <c r="D525" i="4"/>
  <c r="E525" i="4" s="1"/>
  <c r="F525" i="4" s="1"/>
  <c r="G525" i="4" s="1"/>
  <c r="H525" i="4" s="1"/>
  <c r="D512" i="4"/>
  <c r="E512" i="4" s="1"/>
  <c r="F512" i="4" s="1"/>
  <c r="G512" i="4" s="1"/>
  <c r="H512" i="4" s="1"/>
  <c r="D937" i="4"/>
  <c r="E937" i="4" s="1"/>
  <c r="F937" i="4" s="1"/>
  <c r="G937" i="4" s="1"/>
  <c r="H937" i="4" s="1"/>
  <c r="D897" i="4"/>
  <c r="E897" i="4" s="1"/>
  <c r="F897" i="4" s="1"/>
  <c r="G897" i="4" s="1"/>
  <c r="H897" i="4" s="1"/>
  <c r="D590" i="4"/>
  <c r="E590" i="4" s="1"/>
  <c r="F590" i="4" s="1"/>
  <c r="G590" i="4" s="1"/>
  <c r="H590" i="4" s="1"/>
  <c r="D586" i="4"/>
  <c r="E586" i="4" s="1"/>
  <c r="F586" i="4" s="1"/>
  <c r="G586" i="4" s="1"/>
  <c r="H586" i="4" s="1"/>
  <c r="D545" i="4"/>
  <c r="E545" i="4" s="1"/>
  <c r="F545" i="4" s="1"/>
  <c r="G545" i="4" s="1"/>
  <c r="H545" i="4" s="1"/>
  <c r="D513" i="4"/>
  <c r="E513" i="4" s="1"/>
  <c r="F513" i="4" s="1"/>
  <c r="G513" i="4" s="1"/>
  <c r="H513" i="4" s="1"/>
  <c r="D573" i="4"/>
  <c r="E573" i="4" s="1"/>
  <c r="F573" i="4" s="1"/>
  <c r="G573" i="4" s="1"/>
  <c r="H573" i="4" s="1"/>
  <c r="D289" i="4"/>
  <c r="E289" i="4" s="1"/>
  <c r="F289" i="4" s="1"/>
  <c r="G289" i="4" s="1"/>
  <c r="H289" i="4" s="1"/>
  <c r="D283" i="4"/>
  <c r="E283" i="4" s="1"/>
  <c r="F283" i="4" s="1"/>
  <c r="G283" i="4" s="1"/>
  <c r="H283" i="4" s="1"/>
  <c r="D277" i="4"/>
  <c r="E277" i="4" s="1"/>
  <c r="F277" i="4" s="1"/>
  <c r="G277" i="4" s="1"/>
  <c r="H277" i="4" s="1"/>
  <c r="D271" i="4"/>
  <c r="E271" i="4" s="1"/>
  <c r="F271" i="4" s="1"/>
  <c r="G271" i="4" s="1"/>
  <c r="H271" i="4" s="1"/>
  <c r="D254" i="4"/>
  <c r="E254" i="4" s="1"/>
  <c r="F254" i="4" s="1"/>
  <c r="G254" i="4" s="1"/>
  <c r="H254" i="4" s="1"/>
  <c r="D863" i="4"/>
  <c r="E863" i="4" s="1"/>
  <c r="F863" i="4" s="1"/>
  <c r="G863" i="4" s="1"/>
  <c r="H863" i="4" s="1"/>
  <c r="D255" i="4"/>
  <c r="E255" i="4" s="1"/>
  <c r="F255" i="4" s="1"/>
  <c r="G255" i="4" s="1"/>
  <c r="H255" i="4" s="1"/>
  <c r="D243" i="4"/>
  <c r="E243" i="4" s="1"/>
  <c r="F243" i="4" s="1"/>
  <c r="G243" i="4" s="1"/>
  <c r="H243" i="4" s="1"/>
  <c r="D304" i="4"/>
  <c r="E304" i="4" s="1"/>
  <c r="F304" i="4" s="1"/>
  <c r="G304" i="4" s="1"/>
  <c r="H304" i="4" s="1"/>
  <c r="D300" i="4"/>
  <c r="E300" i="4" s="1"/>
  <c r="F300" i="4" s="1"/>
  <c r="G300" i="4" s="1"/>
  <c r="H300" i="4" s="1"/>
  <c r="D296" i="4"/>
  <c r="E296" i="4" s="1"/>
  <c r="F296" i="4" s="1"/>
  <c r="G296" i="4" s="1"/>
  <c r="H296" i="4" s="1"/>
  <c r="D290" i="4"/>
  <c r="E290" i="4" s="1"/>
  <c r="F290" i="4" s="1"/>
  <c r="G290" i="4" s="1"/>
  <c r="H290" i="4" s="1"/>
  <c r="D256" i="4"/>
  <c r="E256" i="4" s="1"/>
  <c r="F256" i="4" s="1"/>
  <c r="G256" i="4" s="1"/>
  <c r="H256" i="4" s="1"/>
  <c r="D244" i="4"/>
  <c r="E244" i="4" s="1"/>
  <c r="F244" i="4" s="1"/>
  <c r="G244" i="4" s="1"/>
  <c r="H244" i="4" s="1"/>
  <c r="D257" i="4"/>
  <c r="E257" i="4" s="1"/>
  <c r="F257" i="4" s="1"/>
  <c r="G257" i="4" s="1"/>
  <c r="H257" i="4" s="1"/>
  <c r="D245" i="4"/>
  <c r="E245" i="4" s="1"/>
  <c r="F245" i="4" s="1"/>
  <c r="G245" i="4" s="1"/>
  <c r="H245" i="4" s="1"/>
  <c r="D233" i="4"/>
  <c r="E233" i="4" s="1"/>
  <c r="F233" i="4" s="1"/>
  <c r="G233" i="4" s="1"/>
  <c r="H233" i="4" s="1"/>
  <c r="D232" i="4"/>
  <c r="E232" i="4" s="1"/>
  <c r="F232" i="4" s="1"/>
  <c r="G232" i="4" s="1"/>
  <c r="H232" i="4" s="1"/>
  <c r="D231" i="4"/>
  <c r="E231" i="4" s="1"/>
  <c r="F231" i="4" s="1"/>
  <c r="G231" i="4" s="1"/>
  <c r="H231" i="4" s="1"/>
  <c r="D227" i="4"/>
  <c r="E227" i="4" s="1"/>
  <c r="F227" i="4" s="1"/>
  <c r="G227" i="4" s="1"/>
  <c r="H227" i="4" s="1"/>
  <c r="D226" i="4"/>
  <c r="E226" i="4" s="1"/>
  <c r="F226" i="4" s="1"/>
  <c r="G226" i="4" s="1"/>
  <c r="H226" i="4" s="1"/>
  <c r="D224" i="4"/>
  <c r="E224" i="4" s="1"/>
  <c r="F224" i="4" s="1"/>
  <c r="G224" i="4" s="1"/>
  <c r="H224" i="4" s="1"/>
  <c r="D223" i="4"/>
  <c r="E223" i="4" s="1"/>
  <c r="F223" i="4" s="1"/>
  <c r="G223" i="4" s="1"/>
  <c r="H223" i="4" s="1"/>
  <c r="D222" i="4"/>
  <c r="E222" i="4" s="1"/>
  <c r="F222" i="4" s="1"/>
  <c r="G222" i="4" s="1"/>
  <c r="H222" i="4" s="1"/>
  <c r="D221" i="4"/>
  <c r="E221" i="4" s="1"/>
  <c r="F221" i="4" s="1"/>
  <c r="G221" i="4" s="1"/>
  <c r="H221" i="4" s="1"/>
  <c r="D220" i="4"/>
  <c r="E220" i="4" s="1"/>
  <c r="F220" i="4" s="1"/>
  <c r="G220" i="4" s="1"/>
  <c r="H220" i="4" s="1"/>
  <c r="D219" i="4"/>
  <c r="E219" i="4" s="1"/>
  <c r="F219" i="4" s="1"/>
  <c r="G219" i="4" s="1"/>
  <c r="H219" i="4" s="1"/>
  <c r="D214" i="4"/>
  <c r="E214" i="4" s="1"/>
  <c r="F214" i="4" s="1"/>
  <c r="G214" i="4" s="1"/>
  <c r="H214" i="4" s="1"/>
  <c r="D213" i="4"/>
  <c r="E213" i="4" s="1"/>
  <c r="F213" i="4" s="1"/>
  <c r="G213" i="4" s="1"/>
  <c r="H213" i="4" s="1"/>
  <c r="D212" i="4"/>
  <c r="E212" i="4" s="1"/>
  <c r="F212" i="4" s="1"/>
  <c r="G212" i="4" s="1"/>
  <c r="H212" i="4" s="1"/>
  <c r="D211" i="4"/>
  <c r="E211" i="4" s="1"/>
  <c r="F211" i="4" s="1"/>
  <c r="G211" i="4" s="1"/>
  <c r="H211" i="4" s="1"/>
  <c r="D210" i="4"/>
  <c r="E210" i="4" s="1"/>
  <c r="F210" i="4" s="1"/>
  <c r="G210" i="4" s="1"/>
  <c r="H210" i="4" s="1"/>
  <c r="D209" i="4"/>
  <c r="E209" i="4" s="1"/>
  <c r="F209" i="4" s="1"/>
  <c r="G209" i="4" s="1"/>
  <c r="H209" i="4" s="1"/>
  <c r="D207" i="4"/>
  <c r="E207" i="4" s="1"/>
  <c r="F207" i="4" s="1"/>
  <c r="G207" i="4" s="1"/>
  <c r="H207" i="4" s="1"/>
  <c r="D205" i="4"/>
  <c r="E205" i="4" s="1"/>
  <c r="F205" i="4" s="1"/>
  <c r="G205" i="4" s="1"/>
  <c r="H205" i="4" s="1"/>
  <c r="D204" i="4"/>
  <c r="E204" i="4" s="1"/>
  <c r="F204" i="4" s="1"/>
  <c r="G204" i="4" s="1"/>
  <c r="H204" i="4" s="1"/>
  <c r="D203" i="4"/>
  <c r="E203" i="4" s="1"/>
  <c r="F203" i="4" s="1"/>
  <c r="G203" i="4" s="1"/>
  <c r="H203" i="4" s="1"/>
  <c r="D202" i="4"/>
  <c r="E202" i="4" s="1"/>
  <c r="F202" i="4" s="1"/>
  <c r="G202" i="4" s="1"/>
  <c r="H202" i="4" s="1"/>
  <c r="D201" i="4"/>
  <c r="E201" i="4" s="1"/>
  <c r="F201" i="4" s="1"/>
  <c r="G201" i="4" s="1"/>
  <c r="H201" i="4" s="1"/>
  <c r="D200" i="4"/>
  <c r="E200" i="4" s="1"/>
  <c r="F200" i="4" s="1"/>
  <c r="G200" i="4" s="1"/>
  <c r="H200" i="4" s="1"/>
  <c r="D199" i="4"/>
  <c r="E199" i="4" s="1"/>
  <c r="F199" i="4" s="1"/>
  <c r="G199" i="4" s="1"/>
  <c r="H199" i="4" s="1"/>
  <c r="D198" i="4"/>
  <c r="E198" i="4" s="1"/>
  <c r="F198" i="4" s="1"/>
  <c r="G198" i="4" s="1"/>
  <c r="H198" i="4" s="1"/>
  <c r="D197" i="4"/>
  <c r="E197" i="4" s="1"/>
  <c r="F197" i="4" s="1"/>
  <c r="G197" i="4" s="1"/>
  <c r="H197" i="4" s="1"/>
  <c r="D195" i="4"/>
  <c r="E195" i="4" s="1"/>
  <c r="F195" i="4" s="1"/>
  <c r="G195" i="4" s="1"/>
  <c r="H195" i="4" s="1"/>
  <c r="D190" i="4"/>
  <c r="E190" i="4" s="1"/>
  <c r="F190" i="4" s="1"/>
  <c r="G190" i="4" s="1"/>
  <c r="H190" i="4" s="1"/>
  <c r="D189" i="4"/>
  <c r="E189" i="4" s="1"/>
  <c r="F189" i="4" s="1"/>
  <c r="G189" i="4" s="1"/>
  <c r="H189" i="4" s="1"/>
  <c r="D188" i="4"/>
  <c r="E188" i="4" s="1"/>
  <c r="F188" i="4" s="1"/>
  <c r="G188" i="4" s="1"/>
  <c r="H188" i="4" s="1"/>
  <c r="D187" i="4"/>
  <c r="E187" i="4" s="1"/>
  <c r="F187" i="4" s="1"/>
  <c r="G187" i="4" s="1"/>
  <c r="H187" i="4" s="1"/>
  <c r="D186" i="4"/>
  <c r="E186" i="4" s="1"/>
  <c r="F186" i="4" s="1"/>
  <c r="G186" i="4" s="1"/>
  <c r="H186" i="4" s="1"/>
  <c r="D185" i="4"/>
  <c r="E185" i="4" s="1"/>
  <c r="F185" i="4" s="1"/>
  <c r="G185" i="4" s="1"/>
  <c r="H185" i="4" s="1"/>
  <c r="D178" i="4"/>
  <c r="E178" i="4" s="1"/>
  <c r="F178" i="4" s="1"/>
  <c r="G178" i="4" s="1"/>
  <c r="H178" i="4" s="1"/>
  <c r="D177" i="4"/>
  <c r="E177" i="4" s="1"/>
  <c r="F177" i="4" s="1"/>
  <c r="G177" i="4" s="1"/>
  <c r="H177" i="4" s="1"/>
  <c r="D176" i="4"/>
  <c r="E176" i="4" s="1"/>
  <c r="F176" i="4" s="1"/>
  <c r="G176" i="4" s="1"/>
  <c r="H176" i="4" s="1"/>
  <c r="D175" i="4"/>
  <c r="E175" i="4" s="1"/>
  <c r="F175" i="4" s="1"/>
  <c r="G175" i="4" s="1"/>
  <c r="H175" i="4" s="1"/>
  <c r="D174" i="4"/>
  <c r="E174" i="4" s="1"/>
  <c r="F174" i="4" s="1"/>
  <c r="G174" i="4" s="1"/>
  <c r="H174" i="4" s="1"/>
  <c r="D173" i="4"/>
  <c r="E173" i="4" s="1"/>
  <c r="F173" i="4" s="1"/>
  <c r="G173" i="4" s="1"/>
  <c r="H173" i="4" s="1"/>
  <c r="D172" i="4"/>
  <c r="E172" i="4" s="1"/>
  <c r="F172" i="4" s="1"/>
  <c r="G172" i="4" s="1"/>
  <c r="H172" i="4" s="1"/>
  <c r="D168" i="4"/>
  <c r="E168" i="4" s="1"/>
  <c r="F168" i="4" s="1"/>
  <c r="G168" i="4" s="1"/>
  <c r="H168" i="4" s="1"/>
  <c r="D166" i="4"/>
  <c r="E166" i="4" s="1"/>
  <c r="F166" i="4" s="1"/>
  <c r="G166" i="4" s="1"/>
  <c r="H166" i="4" s="1"/>
  <c r="D165" i="4"/>
  <c r="E165" i="4" s="1"/>
  <c r="F165" i="4" s="1"/>
  <c r="G165" i="4" s="1"/>
  <c r="H165" i="4" s="1"/>
  <c r="D164" i="4"/>
  <c r="E164" i="4" s="1"/>
  <c r="F164" i="4" s="1"/>
  <c r="G164" i="4" s="1"/>
  <c r="H164" i="4" s="1"/>
  <c r="D163" i="4"/>
  <c r="E163" i="4" s="1"/>
  <c r="F163" i="4" s="1"/>
  <c r="G163" i="4" s="1"/>
  <c r="H163" i="4" s="1"/>
  <c r="D162" i="4"/>
  <c r="E162" i="4" s="1"/>
  <c r="F162" i="4" s="1"/>
  <c r="G162" i="4" s="1"/>
  <c r="H162" i="4" s="1"/>
  <c r="D161" i="4"/>
  <c r="E161" i="4" s="1"/>
  <c r="F161" i="4" s="1"/>
  <c r="G161" i="4" s="1"/>
  <c r="H161" i="4" s="1"/>
  <c r="D160" i="4"/>
  <c r="E160" i="4" s="1"/>
  <c r="F160" i="4" s="1"/>
  <c r="G160" i="4" s="1"/>
  <c r="H160" i="4" s="1"/>
  <c r="D159" i="4"/>
  <c r="E159" i="4" s="1"/>
  <c r="F159" i="4" s="1"/>
  <c r="G159" i="4" s="1"/>
  <c r="H159" i="4" s="1"/>
  <c r="D154" i="4"/>
  <c r="E154" i="4" s="1"/>
  <c r="F154" i="4" s="1"/>
  <c r="G154" i="4" s="1"/>
  <c r="H154" i="4" s="1"/>
  <c r="D153" i="4"/>
  <c r="E153" i="4" s="1"/>
  <c r="F153" i="4" s="1"/>
  <c r="G153" i="4" s="1"/>
  <c r="H153" i="4" s="1"/>
  <c r="D152" i="4"/>
  <c r="E152" i="4" s="1"/>
  <c r="F152" i="4" s="1"/>
  <c r="G152" i="4" s="1"/>
  <c r="H152" i="4" s="1"/>
  <c r="D151" i="4"/>
  <c r="E151" i="4" s="1"/>
  <c r="F151" i="4" s="1"/>
  <c r="G151" i="4" s="1"/>
  <c r="H151" i="4" s="1"/>
  <c r="D150" i="4"/>
  <c r="E150" i="4" s="1"/>
  <c r="F150" i="4" s="1"/>
  <c r="G150" i="4" s="1"/>
  <c r="H150" i="4" s="1"/>
  <c r="D149" i="4"/>
  <c r="E149" i="4" s="1"/>
  <c r="F149" i="4" s="1"/>
  <c r="G149" i="4" s="1"/>
  <c r="H149" i="4" s="1"/>
  <c r="D148" i="4"/>
  <c r="E148" i="4" s="1"/>
  <c r="F148" i="4" s="1"/>
  <c r="G148" i="4" s="1"/>
  <c r="H148" i="4" s="1"/>
  <c r="D147" i="4"/>
  <c r="E147" i="4" s="1"/>
  <c r="F147" i="4" s="1"/>
  <c r="G147" i="4" s="1"/>
  <c r="H147" i="4" s="1"/>
  <c r="D144" i="4"/>
  <c r="E144" i="4" s="1"/>
  <c r="F144" i="4" s="1"/>
  <c r="G144" i="4" s="1"/>
  <c r="H144" i="4" s="1"/>
  <c r="D142" i="4"/>
  <c r="E142" i="4" s="1"/>
  <c r="F142" i="4" s="1"/>
  <c r="G142" i="4" s="1"/>
  <c r="H142" i="4" s="1"/>
  <c r="D140" i="4"/>
  <c r="E140" i="4" s="1"/>
  <c r="F140" i="4" s="1"/>
  <c r="G140" i="4" s="1"/>
  <c r="H140" i="4" s="1"/>
  <c r="D139" i="4"/>
  <c r="E139" i="4" s="1"/>
  <c r="F139" i="4" s="1"/>
  <c r="G139" i="4" s="1"/>
  <c r="H139" i="4" s="1"/>
  <c r="D138" i="4"/>
  <c r="E138" i="4" s="1"/>
  <c r="F138" i="4" s="1"/>
  <c r="G138" i="4" s="1"/>
  <c r="H138" i="4" s="1"/>
  <c r="D137" i="4"/>
  <c r="E137" i="4" s="1"/>
  <c r="F137" i="4" s="1"/>
  <c r="G137" i="4" s="1"/>
  <c r="H137" i="4" s="1"/>
  <c r="D135" i="4"/>
  <c r="E135" i="4" s="1"/>
  <c r="F135" i="4" s="1"/>
  <c r="G135" i="4" s="1"/>
  <c r="H135" i="4" s="1"/>
  <c r="D134" i="4"/>
  <c r="E134" i="4" s="1"/>
  <c r="F134" i="4" s="1"/>
  <c r="G134" i="4" s="1"/>
  <c r="H134" i="4" s="1"/>
  <c r="D132" i="4"/>
  <c r="E132" i="4" s="1"/>
  <c r="F132" i="4" s="1"/>
  <c r="G132" i="4" s="1"/>
  <c r="H132" i="4" s="1"/>
  <c r="D129" i="4"/>
  <c r="E129" i="4" s="1"/>
  <c r="F129" i="4" s="1"/>
  <c r="G129" i="4" s="1"/>
  <c r="H129" i="4" s="1"/>
  <c r="D128" i="4"/>
  <c r="E128" i="4" s="1"/>
  <c r="F128" i="4" s="1"/>
  <c r="G128" i="4" s="1"/>
  <c r="H128" i="4" s="1"/>
  <c r="D127" i="4"/>
  <c r="E127" i="4" s="1"/>
  <c r="F127" i="4" s="1"/>
  <c r="G127" i="4" s="1"/>
  <c r="H127" i="4" s="1"/>
  <c r="D125" i="4"/>
  <c r="E125" i="4" s="1"/>
  <c r="F125" i="4" s="1"/>
  <c r="G125" i="4" s="1"/>
  <c r="H125" i="4" s="1"/>
  <c r="D123" i="4"/>
  <c r="E123" i="4" s="1"/>
  <c r="F123" i="4" s="1"/>
  <c r="G123" i="4" s="1"/>
  <c r="H123" i="4" s="1"/>
  <c r="D121" i="4"/>
  <c r="E121" i="4" s="1"/>
  <c r="F121" i="4" s="1"/>
  <c r="G121" i="4" s="1"/>
  <c r="H121" i="4" s="1"/>
  <c r="D120" i="4"/>
  <c r="E120" i="4" s="1"/>
  <c r="F120" i="4" s="1"/>
  <c r="G120" i="4" s="1"/>
  <c r="H120" i="4" s="1"/>
  <c r="D118" i="4"/>
  <c r="E118" i="4" s="1"/>
  <c r="F118" i="4" s="1"/>
  <c r="G118" i="4" s="1"/>
  <c r="H118" i="4" s="1"/>
  <c r="D117" i="4"/>
  <c r="E117" i="4" s="1"/>
  <c r="F117" i="4" s="1"/>
  <c r="G117" i="4" s="1"/>
  <c r="H117" i="4" s="1"/>
  <c r="D116" i="4"/>
  <c r="E116" i="4" s="1"/>
  <c r="F116" i="4" s="1"/>
  <c r="G116" i="4" s="1"/>
  <c r="H116" i="4" s="1"/>
  <c r="D115" i="4"/>
  <c r="E115" i="4" s="1"/>
  <c r="F115" i="4" s="1"/>
  <c r="G115" i="4" s="1"/>
  <c r="H115" i="4" s="1"/>
  <c r="D114" i="4"/>
  <c r="E114" i="4" s="1"/>
  <c r="F114" i="4" s="1"/>
  <c r="G114" i="4" s="1"/>
  <c r="H114" i="4" s="1"/>
  <c r="D113" i="4"/>
  <c r="E113" i="4" s="1"/>
  <c r="F113" i="4" s="1"/>
  <c r="G113" i="4" s="1"/>
  <c r="H113" i="4" s="1"/>
  <c r="D111" i="4"/>
  <c r="E111" i="4" s="1"/>
  <c r="F111" i="4" s="1"/>
  <c r="G111" i="4" s="1"/>
  <c r="H111" i="4" s="1"/>
  <c r="D110" i="4"/>
  <c r="E110" i="4" s="1"/>
  <c r="F110" i="4" s="1"/>
  <c r="G110" i="4" s="1"/>
  <c r="H110" i="4" s="1"/>
  <c r="D108" i="4"/>
  <c r="E108" i="4" s="1"/>
  <c r="F108" i="4" s="1"/>
  <c r="G108" i="4" s="1"/>
  <c r="H108" i="4" s="1"/>
  <c r="D105" i="4"/>
  <c r="E105" i="4" s="1"/>
  <c r="F105" i="4" s="1"/>
  <c r="G105" i="4" s="1"/>
  <c r="H105" i="4" s="1"/>
  <c r="D104" i="4"/>
  <c r="E104" i="4" s="1"/>
  <c r="F104" i="4" s="1"/>
  <c r="G104" i="4" s="1"/>
  <c r="H104" i="4" s="1"/>
  <c r="D103" i="4"/>
  <c r="E103" i="4" s="1"/>
  <c r="F103" i="4" s="1"/>
  <c r="G103" i="4" s="1"/>
  <c r="H103" i="4" s="1"/>
  <c r="D102" i="4"/>
  <c r="E102" i="4" s="1"/>
  <c r="F102" i="4" s="1"/>
  <c r="G102" i="4" s="1"/>
  <c r="H102" i="4" s="1"/>
  <c r="D100" i="4"/>
  <c r="E100" i="4" s="1"/>
  <c r="F100" i="4" s="1"/>
  <c r="G100" i="4" s="1"/>
  <c r="H100" i="4" s="1"/>
  <c r="D99" i="4"/>
  <c r="E99" i="4" s="1"/>
  <c r="F99" i="4" s="1"/>
  <c r="G99" i="4" s="1"/>
  <c r="H99" i="4" s="1"/>
  <c r="D97" i="4"/>
  <c r="E97" i="4" s="1"/>
  <c r="F97" i="4" s="1"/>
  <c r="G97" i="4" s="1"/>
  <c r="H97" i="4" s="1"/>
  <c r="D91" i="4"/>
  <c r="E91" i="4" s="1"/>
  <c r="F91" i="4" s="1"/>
  <c r="G91" i="4" s="1"/>
  <c r="H91" i="4" s="1"/>
  <c r="D90" i="4"/>
  <c r="E90" i="4" s="1"/>
  <c r="F90" i="4" s="1"/>
  <c r="G90" i="4" s="1"/>
  <c r="H90" i="4" s="1"/>
  <c r="D89" i="4"/>
  <c r="E89" i="4" s="1"/>
  <c r="F89" i="4" s="1"/>
  <c r="G89" i="4" s="1"/>
  <c r="H89" i="4" s="1"/>
  <c r="D84" i="4"/>
  <c r="E84" i="4" s="1"/>
  <c r="F84" i="4" s="1"/>
  <c r="G84" i="4" s="1"/>
  <c r="H84" i="4" s="1"/>
  <c r="D83" i="4"/>
  <c r="E83" i="4" s="1"/>
  <c r="F83" i="4" s="1"/>
  <c r="G83" i="4" s="1"/>
  <c r="H83" i="4" s="1"/>
  <c r="D81" i="4"/>
  <c r="E81" i="4" s="1"/>
  <c r="F81" i="4" s="1"/>
  <c r="G81" i="4" s="1"/>
  <c r="H81" i="4" s="1"/>
  <c r="D80" i="4"/>
  <c r="E80" i="4" s="1"/>
  <c r="F80" i="4" s="1"/>
  <c r="G80" i="4" s="1"/>
  <c r="H80" i="4" s="1"/>
  <c r="D78" i="4"/>
  <c r="E78" i="4" s="1"/>
  <c r="F78" i="4" s="1"/>
  <c r="G78" i="4" s="1"/>
  <c r="H78" i="4" s="1"/>
  <c r="D77" i="4"/>
  <c r="E77" i="4" s="1"/>
  <c r="F77" i="4" s="1"/>
  <c r="G77" i="4" s="1"/>
  <c r="H77" i="4" s="1"/>
  <c r="D76" i="4"/>
  <c r="E76" i="4" s="1"/>
  <c r="F76" i="4" s="1"/>
  <c r="G76" i="4" s="1"/>
  <c r="H76" i="4" s="1"/>
  <c r="D75" i="4"/>
  <c r="E75" i="4" s="1"/>
  <c r="F75" i="4" s="1"/>
  <c r="G75" i="4" s="1"/>
  <c r="H75" i="4" s="1"/>
  <c r="D74" i="4"/>
  <c r="E74" i="4" s="1"/>
  <c r="F74" i="4" s="1"/>
  <c r="G74" i="4" s="1"/>
  <c r="H74" i="4" s="1"/>
  <c r="D73" i="4"/>
  <c r="E73" i="4" s="1"/>
  <c r="F73" i="4" s="1"/>
  <c r="G73" i="4" s="1"/>
  <c r="H73" i="4" s="1"/>
  <c r="D72" i="4"/>
  <c r="E72" i="4" s="1"/>
  <c r="F72" i="4" s="1"/>
  <c r="G72" i="4" s="1"/>
  <c r="H72" i="4" s="1"/>
  <c r="D70" i="4"/>
  <c r="E70" i="4" s="1"/>
  <c r="F70" i="4" s="1"/>
  <c r="G70" i="4" s="1"/>
  <c r="H70" i="4" s="1"/>
  <c r="D69" i="4"/>
  <c r="E69" i="4" s="1"/>
  <c r="F69" i="4" s="1"/>
  <c r="G69" i="4" s="1"/>
  <c r="H69" i="4" s="1"/>
  <c r="D68" i="4"/>
  <c r="E68" i="4" s="1"/>
  <c r="F68" i="4" s="1"/>
  <c r="G68" i="4" s="1"/>
  <c r="H68" i="4" s="1"/>
  <c r="D67" i="4"/>
  <c r="E67" i="4" s="1"/>
  <c r="F67" i="4" s="1"/>
  <c r="G67" i="4" s="1"/>
  <c r="H67" i="4" s="1"/>
  <c r="D64" i="4"/>
  <c r="E64" i="4" s="1"/>
  <c r="F64" i="4" s="1"/>
  <c r="G64" i="4" s="1"/>
  <c r="H64" i="4" s="1"/>
  <c r="D63" i="4"/>
  <c r="E63" i="4" s="1"/>
  <c r="F63" i="4" s="1"/>
  <c r="G63" i="4" s="1"/>
  <c r="H63" i="4" s="1"/>
  <c r="D62" i="4"/>
  <c r="E62" i="4" s="1"/>
  <c r="F62" i="4" s="1"/>
  <c r="G62" i="4" s="1"/>
  <c r="H62" i="4" s="1"/>
  <c r="D61" i="4"/>
  <c r="E61" i="4" s="1"/>
  <c r="F61" i="4" s="1"/>
  <c r="G61" i="4" s="1"/>
  <c r="H61" i="4" s="1"/>
  <c r="D60" i="4"/>
  <c r="E60" i="4" s="1"/>
  <c r="F60" i="4" s="1"/>
  <c r="G60" i="4" s="1"/>
  <c r="H60" i="4" s="1"/>
  <c r="D59" i="4"/>
  <c r="E59" i="4" s="1"/>
  <c r="F59" i="4" s="1"/>
  <c r="G59" i="4" s="1"/>
  <c r="H59" i="4" s="1"/>
  <c r="D57" i="4"/>
  <c r="E57" i="4" s="1"/>
  <c r="F57" i="4" s="1"/>
  <c r="G57" i="4" s="1"/>
  <c r="H57" i="4" s="1"/>
  <c r="D55" i="4"/>
  <c r="E55" i="4" s="1"/>
  <c r="F55" i="4" s="1"/>
  <c r="G55" i="4" s="1"/>
  <c r="H55" i="4" s="1"/>
  <c r="D556" i="4"/>
  <c r="E556" i="4" s="1"/>
  <c r="F556" i="4" s="1"/>
  <c r="G556" i="4" s="1"/>
  <c r="H556" i="4" s="1"/>
  <c r="D273" i="4"/>
  <c r="E273" i="4" s="1"/>
  <c r="F273" i="4" s="1"/>
  <c r="G273" i="4" s="1"/>
  <c r="H273" i="4" s="1"/>
  <c r="D267" i="4"/>
  <c r="E267" i="4" s="1"/>
  <c r="F267" i="4" s="1"/>
  <c r="G267" i="4" s="1"/>
  <c r="H267" i="4" s="1"/>
  <c r="D258" i="4"/>
  <c r="E258" i="4" s="1"/>
  <c r="F258" i="4" s="1"/>
  <c r="G258" i="4" s="1"/>
  <c r="H258" i="4" s="1"/>
  <c r="D246" i="4"/>
  <c r="E246" i="4" s="1"/>
  <c r="F246" i="4" s="1"/>
  <c r="G246" i="4" s="1"/>
  <c r="H246" i="4" s="1"/>
  <c r="D234" i="4"/>
  <c r="E234" i="4" s="1"/>
  <c r="F234" i="4" s="1"/>
  <c r="G234" i="4" s="1"/>
  <c r="H234" i="4" s="1"/>
  <c r="D913" i="4"/>
  <c r="E913" i="4" s="1"/>
  <c r="F913" i="4" s="1"/>
  <c r="G913" i="4" s="1"/>
  <c r="H913" i="4" s="1"/>
  <c r="D541" i="4"/>
  <c r="E541" i="4" s="1"/>
  <c r="F541" i="4" s="1"/>
  <c r="G541" i="4" s="1"/>
  <c r="H541" i="4" s="1"/>
  <c r="D301" i="4"/>
  <c r="E301" i="4" s="1"/>
  <c r="F301" i="4" s="1"/>
  <c r="G301" i="4" s="1"/>
  <c r="H301" i="4" s="1"/>
  <c r="D297" i="4"/>
  <c r="E297" i="4" s="1"/>
  <c r="F297" i="4" s="1"/>
  <c r="G297" i="4" s="1"/>
  <c r="H297" i="4" s="1"/>
  <c r="D247" i="4"/>
  <c r="E247" i="4" s="1"/>
  <c r="F247" i="4" s="1"/>
  <c r="G247" i="4" s="1"/>
  <c r="H247" i="4" s="1"/>
  <c r="D744" i="4"/>
  <c r="E744" i="4" s="1"/>
  <c r="F744" i="4" s="1"/>
  <c r="G744" i="4" s="1"/>
  <c r="H744" i="4" s="1"/>
  <c r="D577" i="4"/>
  <c r="E577" i="4" s="1"/>
  <c r="F577" i="4" s="1"/>
  <c r="G577" i="4" s="1"/>
  <c r="H577" i="4" s="1"/>
  <c r="D286" i="4"/>
  <c r="E286" i="4" s="1"/>
  <c r="F286" i="4" s="1"/>
  <c r="G286" i="4" s="1"/>
  <c r="H286" i="4" s="1"/>
  <c r="D280" i="4"/>
  <c r="E280" i="4" s="1"/>
  <c r="F280" i="4" s="1"/>
  <c r="G280" i="4" s="1"/>
  <c r="H280" i="4" s="1"/>
  <c r="D274" i="4"/>
  <c r="E274" i="4" s="1"/>
  <c r="F274" i="4" s="1"/>
  <c r="G274" i="4" s="1"/>
  <c r="H274" i="4" s="1"/>
  <c r="D268" i="4"/>
  <c r="E268" i="4" s="1"/>
  <c r="F268" i="4" s="1"/>
  <c r="G268" i="4" s="1"/>
  <c r="H268" i="4" s="1"/>
  <c r="D260" i="4"/>
  <c r="E260" i="4" s="1"/>
  <c r="F260" i="4" s="1"/>
  <c r="G260" i="4" s="1"/>
  <c r="H260" i="4" s="1"/>
  <c r="D248" i="4"/>
  <c r="E248" i="4" s="1"/>
  <c r="F248" i="4" s="1"/>
  <c r="G248" i="4" s="1"/>
  <c r="H248" i="4" s="1"/>
  <c r="D236" i="4"/>
  <c r="E236" i="4" s="1"/>
  <c r="F236" i="4" s="1"/>
  <c r="G236" i="4" s="1"/>
  <c r="H236" i="4" s="1"/>
  <c r="D533" i="4"/>
  <c r="E533" i="4" s="1"/>
  <c r="F533" i="4" s="1"/>
  <c r="G533" i="4" s="1"/>
  <c r="H533" i="4" s="1"/>
  <c r="D249" i="4"/>
  <c r="E249" i="4" s="1"/>
  <c r="F249" i="4" s="1"/>
  <c r="G249" i="4" s="1"/>
  <c r="H249" i="4" s="1"/>
  <c r="D734" i="4"/>
  <c r="E734" i="4" s="1"/>
  <c r="F734" i="4" s="1"/>
  <c r="G734" i="4" s="1"/>
  <c r="H734" i="4" s="1"/>
  <c r="D514" i="4"/>
  <c r="E514" i="4" s="1"/>
  <c r="F514" i="4" s="1"/>
  <c r="G514" i="4" s="1"/>
  <c r="H514" i="4" s="1"/>
  <c r="D303" i="4"/>
  <c r="E303" i="4" s="1"/>
  <c r="F303" i="4" s="1"/>
  <c r="G303" i="4" s="1"/>
  <c r="H303" i="4" s="1"/>
  <c r="D299" i="4"/>
  <c r="E299" i="4" s="1"/>
  <c r="F299" i="4" s="1"/>
  <c r="G299" i="4" s="1"/>
  <c r="H299" i="4" s="1"/>
  <c r="D253" i="4"/>
  <c r="E253" i="4" s="1"/>
  <c r="F253" i="4" s="1"/>
  <c r="G253" i="4" s="1"/>
  <c r="H253" i="4" s="1"/>
  <c r="D742" i="4"/>
  <c r="E742" i="4" s="1"/>
  <c r="F742" i="4" s="1"/>
  <c r="G742" i="4" s="1"/>
  <c r="H742" i="4" s="1"/>
  <c r="D736" i="4"/>
  <c r="E736" i="4" s="1"/>
  <c r="F736" i="4" s="1"/>
  <c r="G736" i="4" s="1"/>
  <c r="H736" i="4" s="1"/>
  <c r="D240" i="4"/>
  <c r="E240" i="4" s="1"/>
  <c r="F240" i="4" s="1"/>
  <c r="G240" i="4" s="1"/>
  <c r="H240" i="4" s="1"/>
  <c r="D275" i="4"/>
  <c r="E275" i="4" s="1"/>
  <c r="F275" i="4" s="1"/>
  <c r="G275" i="4" s="1"/>
  <c r="H275" i="4" s="1"/>
  <c r="D575" i="4"/>
  <c r="E575" i="4" s="1"/>
  <c r="F575" i="4" s="1"/>
  <c r="G575" i="4" s="1"/>
  <c r="H575" i="4" s="1"/>
  <c r="D519" i="4"/>
  <c r="E519" i="4" s="1"/>
  <c r="F519" i="4" s="1"/>
  <c r="G519" i="4" s="1"/>
  <c r="H519" i="4" s="1"/>
  <c r="D51" i="4"/>
  <c r="E51" i="4" s="1"/>
  <c r="F51" i="4" s="1"/>
  <c r="G51" i="4" s="1"/>
  <c r="H51" i="4" s="1"/>
  <c r="D50" i="4"/>
  <c r="E50" i="4" s="1"/>
  <c r="F50" i="4" s="1"/>
  <c r="G50" i="4" s="1"/>
  <c r="H50" i="4" s="1"/>
  <c r="D49" i="4"/>
  <c r="E49" i="4" s="1"/>
  <c r="F49" i="4" s="1"/>
  <c r="G49" i="4" s="1"/>
  <c r="H49" i="4" s="1"/>
  <c r="D48" i="4"/>
  <c r="E48" i="4" s="1"/>
  <c r="F48" i="4" s="1"/>
  <c r="G48" i="4" s="1"/>
  <c r="H48" i="4" s="1"/>
  <c r="D47" i="4"/>
  <c r="E47" i="4" s="1"/>
  <c r="F47" i="4" s="1"/>
  <c r="G47" i="4" s="1"/>
  <c r="H47" i="4" s="1"/>
  <c r="D46" i="4"/>
  <c r="E46" i="4" s="1"/>
  <c r="F46" i="4" s="1"/>
  <c r="G46" i="4" s="1"/>
  <c r="H46" i="4" s="1"/>
  <c r="D45" i="4"/>
  <c r="E45" i="4" s="1"/>
  <c r="F45" i="4" s="1"/>
  <c r="G45" i="4" s="1"/>
  <c r="H45" i="4" s="1"/>
  <c r="D44" i="4"/>
  <c r="E44" i="4" s="1"/>
  <c r="F44" i="4" s="1"/>
  <c r="G44" i="4" s="1"/>
  <c r="H44" i="4" s="1"/>
  <c r="D39" i="4"/>
  <c r="E39" i="4" s="1"/>
  <c r="F39" i="4" s="1"/>
  <c r="G39" i="4" s="1"/>
  <c r="H39" i="4" s="1"/>
  <c r="D38" i="4"/>
  <c r="E38" i="4" s="1"/>
  <c r="F38" i="4" s="1"/>
  <c r="G38" i="4" s="1"/>
  <c r="H38" i="4" s="1"/>
  <c r="D37" i="4"/>
  <c r="E37" i="4" s="1"/>
  <c r="F37" i="4" s="1"/>
  <c r="G37" i="4" s="1"/>
  <c r="H37" i="4" s="1"/>
  <c r="D36" i="4"/>
  <c r="E36" i="4" s="1"/>
  <c r="F36" i="4" s="1"/>
  <c r="G36" i="4" s="1"/>
  <c r="H36" i="4" s="1"/>
  <c r="D35" i="4"/>
  <c r="E35" i="4" s="1"/>
  <c r="F35" i="4" s="1"/>
  <c r="G35" i="4" s="1"/>
  <c r="H35" i="4" s="1"/>
  <c r="D34" i="4"/>
  <c r="E34" i="4" s="1"/>
  <c r="F34" i="4" s="1"/>
  <c r="G34" i="4" s="1"/>
  <c r="H34" i="4" s="1"/>
  <c r="D33" i="4"/>
  <c r="E33" i="4" s="1"/>
  <c r="F33" i="4" s="1"/>
  <c r="G33" i="4" s="1"/>
  <c r="H33" i="4" s="1"/>
  <c r="D32" i="4"/>
  <c r="E32" i="4" s="1"/>
  <c r="F32" i="4" s="1"/>
  <c r="G32" i="4" s="1"/>
  <c r="H32" i="4" s="1"/>
  <c r="D30" i="4"/>
  <c r="E30" i="4" s="1"/>
  <c r="F30" i="4" s="1"/>
  <c r="G30" i="4" s="1"/>
  <c r="H30" i="4" s="1"/>
  <c r="D29" i="4"/>
  <c r="E29" i="4" s="1"/>
  <c r="F29" i="4" s="1"/>
  <c r="G29" i="4" s="1"/>
  <c r="H29" i="4" s="1"/>
  <c r="D28" i="4"/>
  <c r="E28" i="4" s="1"/>
  <c r="F28" i="4" s="1"/>
  <c r="G28" i="4" s="1"/>
  <c r="H28" i="4" s="1"/>
  <c r="D27" i="4"/>
  <c r="E27" i="4" s="1"/>
  <c r="F27" i="4" s="1"/>
  <c r="G27" i="4" s="1"/>
  <c r="H27" i="4" s="1"/>
  <c r="D26" i="4"/>
  <c r="E26" i="4" s="1"/>
  <c r="F26" i="4" s="1"/>
  <c r="G26" i="4" s="1"/>
  <c r="H26" i="4" s="1"/>
  <c r="D270" i="4"/>
  <c r="E270" i="4" s="1"/>
  <c r="F270" i="4" s="1"/>
  <c r="G270" i="4" s="1"/>
  <c r="H270" i="4" s="1"/>
  <c r="D252" i="4"/>
  <c r="E252" i="4" s="1"/>
  <c r="F252" i="4" s="1"/>
  <c r="G252" i="4" s="1"/>
  <c r="H252" i="4" s="1"/>
  <c r="D269" i="4"/>
  <c r="E269" i="4" s="1"/>
  <c r="F269" i="4" s="1"/>
  <c r="G269" i="4" s="1"/>
  <c r="H269" i="4" s="1"/>
  <c r="D238" i="4"/>
  <c r="E238" i="4" s="1"/>
  <c r="F238" i="4" s="1"/>
  <c r="G238" i="4" s="1"/>
  <c r="H238" i="4" s="1"/>
  <c r="D819" i="4"/>
  <c r="E819" i="4" s="1"/>
  <c r="F819" i="4" s="1"/>
  <c r="G819" i="4" s="1"/>
  <c r="H819" i="4" s="1"/>
  <c r="D264" i="4"/>
  <c r="E264" i="4" s="1"/>
  <c r="F264" i="4" s="1"/>
  <c r="G264" i="4" s="1"/>
  <c r="H264" i="4" s="1"/>
  <c r="D538" i="4"/>
  <c r="E538" i="4" s="1"/>
  <c r="F538" i="4" s="1"/>
  <c r="G538" i="4" s="1"/>
  <c r="H538" i="4" s="1"/>
  <c r="D251" i="4"/>
  <c r="E251" i="4" s="1"/>
  <c r="F251" i="4" s="1"/>
  <c r="G251" i="4" s="1"/>
  <c r="H251" i="4" s="1"/>
  <c r="D302" i="4"/>
  <c r="E302" i="4" s="1"/>
  <c r="F302" i="4" s="1"/>
  <c r="G302" i="4" s="1"/>
  <c r="H302" i="4" s="1"/>
  <c r="D287" i="4"/>
  <c r="E287" i="4" s="1"/>
  <c r="F287" i="4" s="1"/>
  <c r="G287" i="4" s="1"/>
  <c r="H287" i="4" s="1"/>
  <c r="D250" i="4"/>
  <c r="E250" i="4" s="1"/>
  <c r="F250" i="4" s="1"/>
  <c r="G250" i="4" s="1"/>
  <c r="H250" i="4" s="1"/>
  <c r="D263" i="4"/>
  <c r="E263" i="4" s="1"/>
  <c r="F263" i="4" s="1"/>
  <c r="G263" i="4" s="1"/>
  <c r="H263" i="4" s="1"/>
</calcChain>
</file>

<file path=xl/sharedStrings.xml><?xml version="1.0" encoding="utf-8"?>
<sst xmlns="http://schemas.openxmlformats.org/spreadsheetml/2006/main" count="4535" uniqueCount="639">
  <si>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</si>
  <si>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</si>
  <si>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</si>
  <si>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</si>
  <si>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</si>
  <si>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</si>
  <si>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</si>
  <si>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</si>
  <si>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</si>
  <si>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</si>
  <si>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</si>
  <si>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</si>
  <si>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</si>
  <si>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</si>
  <si>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</si>
  <si>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</si>
  <si>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</si>
  <si>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</si>
  <si>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</si>
  <si>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</si>
  <si>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P</t>
  </si>
  <si>
    <t>Empoli</t>
  </si>
  <si>
    <t>Perisan</t>
  </si>
  <si>
    <t>Musso</t>
  </si>
  <si>
    <t>Atalanta</t>
  </si>
  <si>
    <t>Rossi F.</t>
  </si>
  <si>
    <t>Szczesny</t>
  </si>
  <si>
    <t>Juventus</t>
  </si>
  <si>
    <t>Pinsoglio</t>
  </si>
  <si>
    <t>Rui Patricio</t>
  </si>
  <si>
    <t>Roma</t>
  </si>
  <si>
    <t>Boer</t>
  </si>
  <si>
    <t>Svilar</t>
  </si>
  <si>
    <t>Provedel</t>
  </si>
  <si>
    <t>Lazio</t>
  </si>
  <si>
    <t>Gollini</t>
  </si>
  <si>
    <t>Napoli</t>
  </si>
  <si>
    <t>Perin</t>
  </si>
  <si>
    <t>Maignan</t>
  </si>
  <si>
    <t>Milan</t>
  </si>
  <si>
    <t>Mirante</t>
  </si>
  <si>
    <t>Meret</t>
  </si>
  <si>
    <t>Sportiello</t>
  </si>
  <si>
    <t>Silvestri</t>
  </si>
  <si>
    <t>Udinese</t>
  </si>
  <si>
    <t>Padelli</t>
  </si>
  <si>
    <t>Carnesecchi</t>
  </si>
  <si>
    <t>Pegolo</t>
  </si>
  <si>
    <t>Sassuolo</t>
  </si>
  <si>
    <t>Di Gregorio</t>
  </si>
  <si>
    <t>Monza</t>
  </si>
  <si>
    <t>Lamanna</t>
  </si>
  <si>
    <t>Cragno</t>
  </si>
  <si>
    <t>Sorrentino A.</t>
  </si>
  <si>
    <t>Falcone</t>
  </si>
  <si>
    <t>Lecce</t>
  </si>
  <si>
    <t>Brancolini</t>
  </si>
  <si>
    <t>Sepe</t>
  </si>
  <si>
    <t>Salernitana</t>
  </si>
  <si>
    <t>Fiorillo</t>
  </si>
  <si>
    <t>Inter</t>
  </si>
  <si>
    <t>Milinkovic-Savic V.</t>
  </si>
  <si>
    <t>Torino</t>
  </si>
  <si>
    <t>Berisha</t>
  </si>
  <si>
    <t>Gemello</t>
  </si>
  <si>
    <t>Ochoa</t>
  </si>
  <si>
    <t>Consigli</t>
  </si>
  <si>
    <t>Skorupski</t>
  </si>
  <si>
    <t>Bologna</t>
  </si>
  <si>
    <t>Ravaglia F.</t>
  </si>
  <si>
    <t>Bagnolini</t>
  </si>
  <si>
    <t>Montipo'</t>
  </si>
  <si>
    <t>Verona</t>
  </si>
  <si>
    <t>Perilli</t>
  </si>
  <si>
    <t>Berardi A.</t>
  </si>
  <si>
    <t>Audero</t>
  </si>
  <si>
    <t>Terracciano</t>
  </si>
  <si>
    <t>Fiorentina</t>
  </si>
  <si>
    <t>Cerofolini</t>
  </si>
  <si>
    <t>Doig</t>
  </si>
  <si>
    <t>D</t>
  </si>
  <si>
    <t>Dimarco</t>
  </si>
  <si>
    <t>Bastoni S.</t>
  </si>
  <si>
    <t>Carlos Augusto</t>
  </si>
  <si>
    <t>Parisi</t>
  </si>
  <si>
    <t>Dumfries</t>
  </si>
  <si>
    <t>Danilo</t>
  </si>
  <si>
    <t>Rrahmani</t>
  </si>
  <si>
    <t>Smalling</t>
  </si>
  <si>
    <t>Mazzocchi</t>
  </si>
  <si>
    <t>Baschirotto</t>
  </si>
  <si>
    <t>Posch</t>
  </si>
  <si>
    <t>Juan Jesus</t>
  </si>
  <si>
    <t>Di Lorenzo</t>
  </si>
  <si>
    <t>Mario Rui</t>
  </si>
  <si>
    <t>Scalvini</t>
  </si>
  <si>
    <t>Darmian</t>
  </si>
  <si>
    <t>Toloi</t>
  </si>
  <si>
    <t>Ebuehi</t>
  </si>
  <si>
    <t>Romagnoli</t>
  </si>
  <si>
    <t>Olivera</t>
  </si>
  <si>
    <t>Masina</t>
  </si>
  <si>
    <t>Perez N.</t>
  </si>
  <si>
    <t>Hernandez T.</t>
  </si>
  <si>
    <t>Romagnoli S.</t>
  </si>
  <si>
    <t>Faraoni</t>
  </si>
  <si>
    <t>Zappacosta</t>
  </si>
  <si>
    <t>Tomori</t>
  </si>
  <si>
    <t>Gila</t>
  </si>
  <si>
    <t>Martinez Quarta</t>
  </si>
  <si>
    <t>Bastoni</t>
  </si>
  <si>
    <t>Bremer</t>
  </si>
  <si>
    <t>Florenzi</t>
  </si>
  <si>
    <t>Casale</t>
  </si>
  <si>
    <t>Schuurs</t>
  </si>
  <si>
    <t>Zortea</t>
  </si>
  <si>
    <t>Patric</t>
  </si>
  <si>
    <t>Palomino</t>
  </si>
  <si>
    <t>Bijol</t>
  </si>
  <si>
    <t>Acerbi</t>
  </si>
  <si>
    <t>Hateboer</t>
  </si>
  <si>
    <t>Calabria</t>
  </si>
  <si>
    <t>Holm</t>
  </si>
  <si>
    <t>Luperto</t>
  </si>
  <si>
    <t>Ismajli</t>
  </si>
  <si>
    <t>Kyriakopoulos</t>
  </si>
  <si>
    <t>Vojvoda</t>
  </si>
  <si>
    <t>Lazzari</t>
  </si>
  <si>
    <t>D'ambrosio</t>
  </si>
  <si>
    <t>Amey</t>
  </si>
  <si>
    <t>Mancini</t>
  </si>
  <si>
    <t>Dermaku</t>
  </si>
  <si>
    <t>Llorente D.</t>
  </si>
  <si>
    <t>Lazaro</t>
  </si>
  <si>
    <t>Izzo</t>
  </si>
  <si>
    <t>Ehizibue</t>
  </si>
  <si>
    <t>Ostigard</t>
  </si>
  <si>
    <t>Guessand A.</t>
  </si>
  <si>
    <t>Pellegrini Lu.</t>
  </si>
  <si>
    <t>Marusic</t>
  </si>
  <si>
    <t>Augello</t>
  </si>
  <si>
    <t>Milenkovic</t>
  </si>
  <si>
    <t>Spinazzola</t>
  </si>
  <si>
    <t>Pongracic</t>
  </si>
  <si>
    <t>Rodriguez R.</t>
  </si>
  <si>
    <t>Biraghi</t>
  </si>
  <si>
    <t>Lykogiannis</t>
  </si>
  <si>
    <t>Hysaj</t>
  </si>
  <si>
    <t>Guarino</t>
  </si>
  <si>
    <t>Djimsiti</t>
  </si>
  <si>
    <t>Bellanova</t>
  </si>
  <si>
    <t>Cambiaso</t>
  </si>
  <si>
    <t>Gatti</t>
  </si>
  <si>
    <t>Gallo</t>
  </si>
  <si>
    <t>Kalulu</t>
  </si>
  <si>
    <t>Kjaer</t>
  </si>
  <si>
    <t>Rugani</t>
  </si>
  <si>
    <t>Djidji</t>
  </si>
  <si>
    <t>Zanoli</t>
  </si>
  <si>
    <t>De Silvestri</t>
  </si>
  <si>
    <t>Sambia</t>
  </si>
  <si>
    <t>De Vrij</t>
  </si>
  <si>
    <t>Soppy</t>
  </si>
  <si>
    <t>Mari'</t>
  </si>
  <si>
    <t>Thiaw</t>
  </si>
  <si>
    <t>Ruggeri</t>
  </si>
  <si>
    <t>Karsdorp</t>
  </si>
  <si>
    <t>Kumbulla</t>
  </si>
  <si>
    <t>Gunter</t>
  </si>
  <si>
    <t>Ferrari G.</t>
  </si>
  <si>
    <t>Pezzella Giu.</t>
  </si>
  <si>
    <t>Zima</t>
  </si>
  <si>
    <t>De Sciglio</t>
  </si>
  <si>
    <t>Carboni F.</t>
  </si>
  <si>
    <t>Bereszynski</t>
  </si>
  <si>
    <t>Adopo</t>
  </si>
  <si>
    <t>Buongiorno</t>
  </si>
  <si>
    <t>De Winter</t>
  </si>
  <si>
    <t>Caldirola</t>
  </si>
  <si>
    <t>Lucumi'</t>
  </si>
  <si>
    <t>Cabal</t>
  </si>
  <si>
    <t>Erlic</t>
  </si>
  <si>
    <t>Ranieri L.</t>
  </si>
  <si>
    <t>Birindelli</t>
  </si>
  <si>
    <t>Soumaoro</t>
  </si>
  <si>
    <t>Gendrey</t>
  </si>
  <si>
    <t>Daniliuc</t>
  </si>
  <si>
    <t>Dawidowicz</t>
  </si>
  <si>
    <t>Venuti</t>
  </si>
  <si>
    <t>Celik</t>
  </si>
  <si>
    <t>Fazio</t>
  </si>
  <si>
    <t>Gyomber</t>
  </si>
  <si>
    <t>Bronn</t>
  </si>
  <si>
    <t>Marchizza</t>
  </si>
  <si>
    <t>Dodo'</t>
  </si>
  <si>
    <t>Hien</t>
  </si>
  <si>
    <t>Magnani</t>
  </si>
  <si>
    <t>Ebosele</t>
  </si>
  <si>
    <t>Bradaric</t>
  </si>
  <si>
    <t>Bonifazi</t>
  </si>
  <si>
    <t>Ebosse</t>
  </si>
  <si>
    <t>Cacace</t>
  </si>
  <si>
    <t>Walukiewicz</t>
  </si>
  <si>
    <t>Toljan</t>
  </si>
  <si>
    <t>Vasquez</t>
  </si>
  <si>
    <t>Alex Sandro</t>
  </si>
  <si>
    <t>Coppola D.</t>
  </si>
  <si>
    <t>Okoli</t>
  </si>
  <si>
    <t>Lovato</t>
  </si>
  <si>
    <t>Tonelli</t>
  </si>
  <si>
    <t>Pirola</t>
  </si>
  <si>
    <t>Amione</t>
  </si>
  <si>
    <t>Kvaratskhelia</t>
  </si>
  <si>
    <t>C</t>
  </si>
  <si>
    <t>Zaccagni</t>
  </si>
  <si>
    <t>Koopmeiners</t>
  </si>
  <si>
    <t>Barella</t>
  </si>
  <si>
    <t>Felipe Anderson</t>
  </si>
  <si>
    <t>Luis Alberto</t>
  </si>
  <si>
    <t>Baldanzi</t>
  </si>
  <si>
    <t>Miranchuk</t>
  </si>
  <si>
    <t>Orsolini</t>
  </si>
  <si>
    <t>Frattesi</t>
  </si>
  <si>
    <t>Zielinski</t>
  </si>
  <si>
    <t>Strefezza</t>
  </si>
  <si>
    <t>Elmas</t>
  </si>
  <si>
    <t>Samardzic</t>
  </si>
  <si>
    <t>El Shaarawy</t>
  </si>
  <si>
    <t>Ciurria</t>
  </si>
  <si>
    <t>Zambo Anguissa</t>
  </si>
  <si>
    <t>Calhanoglu</t>
  </si>
  <si>
    <t>Rabiot</t>
  </si>
  <si>
    <t>Vlasic</t>
  </si>
  <si>
    <t>Pellegrini Lo.</t>
  </si>
  <si>
    <t>Chiesa</t>
  </si>
  <si>
    <t>Fagioli</t>
  </si>
  <si>
    <t>Lazovic</t>
  </si>
  <si>
    <t>Politano</t>
  </si>
  <si>
    <t>Ferguson</t>
  </si>
  <si>
    <t>Bonaventura</t>
  </si>
  <si>
    <t>Pasalic</t>
  </si>
  <si>
    <t>Romero L.</t>
  </si>
  <si>
    <t>Volpato</t>
  </si>
  <si>
    <t>Sottil</t>
  </si>
  <si>
    <t>Kostic</t>
  </si>
  <si>
    <t>Ricci S.</t>
  </si>
  <si>
    <t>Lobotka</t>
  </si>
  <si>
    <t>Lovric</t>
  </si>
  <si>
    <t>Ranocchia F.</t>
  </si>
  <si>
    <t>Messias</t>
  </si>
  <si>
    <t>Mkhitaryan</t>
  </si>
  <si>
    <t>Radonjic</t>
  </si>
  <si>
    <t>Pessina</t>
  </si>
  <si>
    <t>Saponara</t>
  </si>
  <si>
    <t>Castrovilli</t>
  </si>
  <si>
    <t>Colpani</t>
  </si>
  <si>
    <t>Ikone'</t>
  </si>
  <si>
    <t>Candreva</t>
  </si>
  <si>
    <t>Pobega</t>
  </si>
  <si>
    <t>Gonzalez J.</t>
  </si>
  <si>
    <t>Bennacer</t>
  </si>
  <si>
    <t>Nicolussi Caviglia</t>
  </si>
  <si>
    <t>Maldini</t>
  </si>
  <si>
    <t>Sensi</t>
  </si>
  <si>
    <t>Demme</t>
  </si>
  <si>
    <t>Aebischer</t>
  </si>
  <si>
    <t>Cuadrado</t>
  </si>
  <si>
    <t>Linetty</t>
  </si>
  <si>
    <t>Maleh</t>
  </si>
  <si>
    <t>Marin</t>
  </si>
  <si>
    <t>Thorstvedt</t>
  </si>
  <si>
    <t>Rovella</t>
  </si>
  <si>
    <t>Bajrami</t>
  </si>
  <si>
    <t>Gyasi</t>
  </si>
  <si>
    <t>Zalewski</t>
  </si>
  <si>
    <t>Barak</t>
  </si>
  <si>
    <t>Mandragora</t>
  </si>
  <si>
    <t>Ederson D.s.</t>
  </si>
  <si>
    <t>Locatelli</t>
  </si>
  <si>
    <t>Saelemaekers</t>
  </si>
  <si>
    <t>Bove</t>
  </si>
  <si>
    <t>Vecino</t>
  </si>
  <si>
    <t>Zerbin</t>
  </si>
  <si>
    <t>Terracciano F.</t>
  </si>
  <si>
    <t>Gaetano</t>
  </si>
  <si>
    <t>Coulibaly L.</t>
  </si>
  <si>
    <t>Pogba</t>
  </si>
  <si>
    <t>Carboni V.</t>
  </si>
  <si>
    <t>Ilic</t>
  </si>
  <si>
    <t>Kovalenko</t>
  </si>
  <si>
    <t>Matheus Henrique</t>
  </si>
  <si>
    <t>De Ketelaere</t>
  </si>
  <si>
    <t>Cristante</t>
  </si>
  <si>
    <t>Maggiore</t>
  </si>
  <si>
    <t>Moro N.</t>
  </si>
  <si>
    <t>Pafundi</t>
  </si>
  <si>
    <t>Urbanski</t>
  </si>
  <si>
    <t>Miretti</t>
  </si>
  <si>
    <t>Basic</t>
  </si>
  <si>
    <t>Duda</t>
  </si>
  <si>
    <t>Blin</t>
  </si>
  <si>
    <t>Faticanti</t>
  </si>
  <si>
    <t>De Roon</t>
  </si>
  <si>
    <t>Asllani</t>
  </si>
  <si>
    <t>Harroui</t>
  </si>
  <si>
    <t>Cataldi</t>
  </si>
  <si>
    <t>Ceide</t>
  </si>
  <si>
    <t>Krunic</t>
  </si>
  <si>
    <t>Akpa Akpro</t>
  </si>
  <si>
    <t>Duncan</t>
  </si>
  <si>
    <t>Obiang</t>
  </si>
  <si>
    <t>Walace</t>
  </si>
  <si>
    <t>Machin</t>
  </si>
  <si>
    <t>Grassi</t>
  </si>
  <si>
    <t>Bourabia</t>
  </si>
  <si>
    <t>Lopez M.</t>
  </si>
  <si>
    <t>Tameze</t>
  </si>
  <si>
    <t>Oudin</t>
  </si>
  <si>
    <t>Adli</t>
  </si>
  <si>
    <t>Gagliardini</t>
  </si>
  <si>
    <t>Sulemana I.</t>
  </si>
  <si>
    <t>Vignato S.</t>
  </si>
  <si>
    <t>Kastanos</t>
  </si>
  <si>
    <t>Paredes</t>
  </si>
  <si>
    <t>Fazzini</t>
  </si>
  <si>
    <t>Hrustic</t>
  </si>
  <si>
    <t>Bohinen</t>
  </si>
  <si>
    <t>Osimhen</t>
  </si>
  <si>
    <t>A</t>
  </si>
  <si>
    <t>Lookman</t>
  </si>
  <si>
    <t>Dybala</t>
  </si>
  <si>
    <t>Immobile</t>
  </si>
  <si>
    <t>Martinez L.</t>
  </si>
  <si>
    <t>Rafael Leao</t>
  </si>
  <si>
    <t>Berardi</t>
  </si>
  <si>
    <t>Simeone</t>
  </si>
  <si>
    <t>Thauvin</t>
  </si>
  <si>
    <t>Vlahovic</t>
  </si>
  <si>
    <t>Arnautovic</t>
  </si>
  <si>
    <t>Deulofeu</t>
  </si>
  <si>
    <t>Milik</t>
  </si>
  <si>
    <t>Nzola</t>
  </si>
  <si>
    <t>Dia</t>
  </si>
  <si>
    <t>Lauriente'</t>
  </si>
  <si>
    <t>Abraham</t>
  </si>
  <si>
    <t>Giroud</t>
  </si>
  <si>
    <t>Gonzalez N.</t>
  </si>
  <si>
    <t>Muriel</t>
  </si>
  <si>
    <t>Mota</t>
  </si>
  <si>
    <t>Pedro</t>
  </si>
  <si>
    <t>Caputo</t>
  </si>
  <si>
    <t>Colombo</t>
  </si>
  <si>
    <t>Kean</t>
  </si>
  <si>
    <t>Sanabria</t>
  </si>
  <si>
    <t>Destro</t>
  </si>
  <si>
    <t>Brekalo</t>
  </si>
  <si>
    <t>Lukaku</t>
  </si>
  <si>
    <t>Kouame'</t>
  </si>
  <si>
    <t>Alvarez A.</t>
  </si>
  <si>
    <t>Caprari</t>
  </si>
  <si>
    <t>Cambiaghi</t>
  </si>
  <si>
    <t>Bonazzoli</t>
  </si>
  <si>
    <t>Zirkzee</t>
  </si>
  <si>
    <t>Raspadori</t>
  </si>
  <si>
    <t>Zapata D.</t>
  </si>
  <si>
    <t>Pinamonti</t>
  </si>
  <si>
    <t>Jovic</t>
  </si>
  <si>
    <t>Shomurodov</t>
  </si>
  <si>
    <t>Henry</t>
  </si>
  <si>
    <t>Banda</t>
  </si>
  <si>
    <t>Soule'</t>
  </si>
  <si>
    <t>Kallon</t>
  </si>
  <si>
    <t>Botheim</t>
  </si>
  <si>
    <t>Djuric</t>
  </si>
  <si>
    <t>Pellegri</t>
  </si>
  <si>
    <t>Braaf</t>
  </si>
  <si>
    <t>Seck</t>
  </si>
  <si>
    <t>Defrel</t>
  </si>
  <si>
    <t>Success</t>
  </si>
  <si>
    <t>Petagna</t>
  </si>
  <si>
    <t>Vivaldo</t>
  </si>
  <si>
    <t>Ngonge</t>
  </si>
  <si>
    <t>Karamoh</t>
  </si>
  <si>
    <t>Kaio Jorge</t>
  </si>
  <si>
    <t>Cancellieri</t>
  </si>
  <si>
    <t>Valencia D.</t>
  </si>
  <si>
    <t>Piccoli</t>
  </si>
  <si>
    <t>Belotti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</si>
  <si>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</si>
  <si>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</si>
  <si>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</si>
  <si>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</si>
  <si>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</si>
  <si>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</si>
  <si>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</si>
  <si>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</si>
  <si>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</si>
  <si>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</si>
  <si>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</si>
  <si>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</si>
  <si>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</si>
  <si>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</si>
  <si>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</si>
  <si>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</si>
  <si>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</si>
  <si>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</si>
  <si>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</si>
  <si>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</si>
  <si>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</si>
  <si>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</si>
  <si>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</si>
  <si>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</si>
  <si>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</si>
  <si>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</si>
  <si>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</si>
  <si>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</si>
  <si>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</si>
  <si>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</si>
  <si>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</si>
  <si>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</si>
  <si>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Dc</t>
  </si>
  <si>
    <t>Ds;E</t>
  </si>
  <si>
    <t>Dd;Dc</t>
  </si>
  <si>
    <t>Dd;E</t>
  </si>
  <si>
    <t>Dd;Ds;E</t>
  </si>
  <si>
    <t>E;C</t>
  </si>
  <si>
    <t>E</t>
  </si>
  <si>
    <t>Dd;Ds;Dc</t>
  </si>
  <si>
    <t>Ds;Dc</t>
  </si>
  <si>
    <t>W;A</t>
  </si>
  <si>
    <t>C;T</t>
  </si>
  <si>
    <t>T</t>
  </si>
  <si>
    <t>W</t>
  </si>
  <si>
    <t>W;T</t>
  </si>
  <si>
    <t>M;C</t>
  </si>
  <si>
    <t>T;A</t>
  </si>
  <si>
    <t>E;W</t>
  </si>
  <si>
    <t>C;W;T</t>
  </si>
  <si>
    <t>M</t>
  </si>
  <si>
    <t>E;M</t>
  </si>
  <si>
    <t>W;T;A</t>
  </si>
  <si>
    <t>Pc</t>
  </si>
  <si>
    <t>Mantra</t>
  </si>
  <si>
    <t>Corrected FV</t>
  </si>
  <si>
    <t>Lineup</t>
  </si>
  <si>
    <t>/11</t>
  </si>
  <si>
    <t>TOT FV:</t>
  </si>
  <si>
    <t>Quotazioni Fantacalcio Stagione 2023 24</t>
  </si>
  <si>
    <t>Pavard</t>
  </si>
  <si>
    <t>Bakker</t>
  </si>
  <si>
    <t>Kolasinac</t>
  </si>
  <si>
    <t>Martin</t>
  </si>
  <si>
    <t>Genoa</t>
  </si>
  <si>
    <t>N'dicka</t>
  </si>
  <si>
    <t>Kristensen</t>
  </si>
  <si>
    <t>Natan</t>
  </si>
  <si>
    <t>Mina</t>
  </si>
  <si>
    <t>Kamara H.</t>
  </si>
  <si>
    <t>Kristiansen</t>
  </si>
  <si>
    <t>Pedersen</t>
  </si>
  <si>
    <t>Frosinone</t>
  </si>
  <si>
    <t>Zappa</t>
  </si>
  <si>
    <t>Cagliari</t>
  </si>
  <si>
    <t>Dragusin</t>
  </si>
  <si>
    <t>Viti</t>
  </si>
  <si>
    <t>Beukema</t>
  </si>
  <si>
    <t>Zemura</t>
  </si>
  <si>
    <t>Dossena</t>
  </si>
  <si>
    <t>Azzi</t>
  </si>
  <si>
    <t>Wieteska</t>
  </si>
  <si>
    <t>Sabelli</t>
  </si>
  <si>
    <t>Kabasele</t>
  </si>
  <si>
    <t>Monterisi</t>
  </si>
  <si>
    <t>Obert</t>
  </si>
  <si>
    <t>Tressoldi</t>
  </si>
  <si>
    <t>Hatzidiakos</t>
  </si>
  <si>
    <t>Calafiori</t>
  </si>
  <si>
    <t>Vina</t>
  </si>
  <si>
    <t>Vogliacco</t>
  </si>
  <si>
    <t>Goldaniga</t>
  </si>
  <si>
    <t>Lirola</t>
  </si>
  <si>
    <t>Bani</t>
  </si>
  <si>
    <t>Carboni A.</t>
  </si>
  <si>
    <t>Di Pardo</t>
  </si>
  <si>
    <t>Hefti</t>
  </si>
  <si>
    <t>Bisseck</t>
  </si>
  <si>
    <t>Dorgu</t>
  </si>
  <si>
    <t>Touba</t>
  </si>
  <si>
    <t>Sazonov</t>
  </si>
  <si>
    <t>Haps</t>
  </si>
  <si>
    <t>Cittadini</t>
  </si>
  <si>
    <t>Missori</t>
  </si>
  <si>
    <t>Kayode</t>
  </si>
  <si>
    <t>Oyono</t>
  </si>
  <si>
    <t>Ferreira J.</t>
  </si>
  <si>
    <t>Corazza</t>
  </si>
  <si>
    <t>Kristensen T.</t>
  </si>
  <si>
    <t>Capradossi</t>
  </si>
  <si>
    <t>Pereira P.</t>
  </si>
  <si>
    <t>Bettella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</si>
  <si>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</si>
  <si>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</si>
  <si>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</si>
  <si>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</si>
  <si>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</si>
  <si>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</si>
  <si>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</si>
  <si>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</si>
  <si>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</si>
  <si>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Caprile</t>
  </si>
  <si>
    <t>Scamacca</t>
  </si>
  <si>
    <t>Freuler</t>
  </si>
  <si>
    <t>Radunovic</t>
  </si>
  <si>
    <t>Scuffet</t>
  </si>
  <si>
    <t>Aresti</t>
  </si>
  <si>
    <t>Deiola</t>
  </si>
  <si>
    <t>Nandez</t>
  </si>
  <si>
    <t>Rog</t>
  </si>
  <si>
    <t>Viola</t>
  </si>
  <si>
    <t>Pavoletti</t>
  </si>
  <si>
    <t>Stubljar</t>
  </si>
  <si>
    <t>Martinelli T.</t>
  </si>
  <si>
    <t>Christensen O.</t>
  </si>
  <si>
    <t>Turati</t>
  </si>
  <si>
    <t>Frattali</t>
  </si>
  <si>
    <t>Martinez Jo.</t>
  </si>
  <si>
    <t>Leali</t>
  </si>
  <si>
    <t>Sommariva</t>
  </si>
  <si>
    <t>Malinovskyi</t>
  </si>
  <si>
    <t>Thorsby</t>
  </si>
  <si>
    <t>Badelj</t>
  </si>
  <si>
    <t>Ekuban</t>
  </si>
  <si>
    <t>Sommer</t>
  </si>
  <si>
    <t>Di Gennaro</t>
  </si>
  <si>
    <t>Sanchez</t>
  </si>
  <si>
    <t>Mckennie</t>
  </si>
  <si>
    <t>Mandas</t>
  </si>
  <si>
    <t>Borbei</t>
  </si>
  <si>
    <t>Gori</t>
  </si>
  <si>
    <t>Contini</t>
  </si>
  <si>
    <t>Costil</t>
  </si>
  <si>
    <t>Popa</t>
  </si>
  <si>
    <t>Okoye</t>
  </si>
  <si>
    <t>Hongla</t>
  </si>
  <si>
    <t>Ndoye</t>
  </si>
  <si>
    <t>Mboula</t>
  </si>
  <si>
    <t>Krstovic</t>
  </si>
  <si>
    <t>Pulisic</t>
  </si>
  <si>
    <t>Chukwueze</t>
  </si>
  <si>
    <t>Aouar</t>
  </si>
  <si>
    <t>Kamada</t>
  </si>
  <si>
    <t>Lindstrom</t>
  </si>
  <si>
    <t>Loftus-Cheek</t>
  </si>
  <si>
    <t>Gudmundsson A.</t>
  </si>
  <si>
    <t>Guendouzi</t>
  </si>
  <si>
    <t>Reijnders</t>
  </si>
  <si>
    <t>Renato Sanches</t>
  </si>
  <si>
    <t>Weah</t>
  </si>
  <si>
    <t>Klaassen</t>
  </si>
  <si>
    <t>Musah</t>
  </si>
  <si>
    <t>Jankto</t>
  </si>
  <si>
    <t>Arthur Melo</t>
  </si>
  <si>
    <t>Reinier</t>
  </si>
  <si>
    <t>Frendrup</t>
  </si>
  <si>
    <t>Ramadani</t>
  </si>
  <si>
    <t>Mancosu</t>
  </si>
  <si>
    <t>Strootman</t>
  </si>
  <si>
    <t>Brescianini</t>
  </si>
  <si>
    <t>Fabbian</t>
  </si>
  <si>
    <t>Rafia</t>
  </si>
  <si>
    <t xml:space="preserve">Cajuste </t>
  </si>
  <si>
    <t>Kaba</t>
  </si>
  <si>
    <t>Mazzitelli</t>
  </si>
  <si>
    <t>Castillejo</t>
  </si>
  <si>
    <t>Iling Junior</t>
  </si>
  <si>
    <t>Oristanio</t>
  </si>
  <si>
    <t>Boloca</t>
  </si>
  <si>
    <t>Makoumbou</t>
  </si>
  <si>
    <t>Martegani</t>
  </si>
  <si>
    <t>Serdar</t>
  </si>
  <si>
    <t>Payero</t>
  </si>
  <si>
    <t>Baez</t>
  </si>
  <si>
    <t>Racic</t>
  </si>
  <si>
    <t>Infantino</t>
  </si>
  <si>
    <t>Kutlu</t>
  </si>
  <si>
    <t>Tchatchoua</t>
  </si>
  <si>
    <t>Garritano</t>
  </si>
  <si>
    <t>Quina</t>
  </si>
  <si>
    <t>Tchaouna</t>
  </si>
  <si>
    <t>Barrenechea</t>
  </si>
  <si>
    <t>Gelli</t>
  </si>
  <si>
    <t>Folorunsho</t>
  </si>
  <si>
    <t>Suslov</t>
  </si>
  <si>
    <t>Jagiello</t>
  </si>
  <si>
    <t>Zarraga</t>
  </si>
  <si>
    <t>Camara E.</t>
  </si>
  <si>
    <t>Amatucci</t>
  </si>
  <si>
    <t>Lulic K.</t>
  </si>
  <si>
    <t>Bondo</t>
  </si>
  <si>
    <t>Gineitis</t>
  </si>
  <si>
    <t>Belardinelli</t>
  </si>
  <si>
    <t>El Azzouzi</t>
  </si>
  <si>
    <t>Lipani</t>
  </si>
  <si>
    <t>Joselito</t>
  </si>
  <si>
    <t>Pagano</t>
  </si>
  <si>
    <t>Legowski</t>
  </si>
  <si>
    <t>Prati</t>
  </si>
  <si>
    <t>Thuram</t>
  </si>
  <si>
    <t>Retegui</t>
  </si>
  <si>
    <t>Okafor</t>
  </si>
  <si>
    <t>Toure' E.</t>
  </si>
  <si>
    <t>Beltran L.</t>
  </si>
  <si>
    <t>Lapadula</t>
  </si>
  <si>
    <t>Azmoun</t>
  </si>
  <si>
    <t>Castellanos</t>
  </si>
  <si>
    <t>Mulattieri</t>
  </si>
  <si>
    <t>Almqvist</t>
  </si>
  <si>
    <t>Isaksen</t>
  </si>
  <si>
    <t>Karlsson</t>
  </si>
  <si>
    <t>Davis K.</t>
  </si>
  <si>
    <t>Brenner</t>
  </si>
  <si>
    <t>Cheddira</t>
  </si>
  <si>
    <t>Luvumbo</t>
  </si>
  <si>
    <t>Lucca</t>
  </si>
  <si>
    <t>Caso</t>
  </si>
  <si>
    <t>Jovane</t>
  </si>
  <si>
    <t>Cuni</t>
  </si>
  <si>
    <t>Kvernadze</t>
  </si>
  <si>
    <t>Van Hooijdonk</t>
  </si>
  <si>
    <t>Maric</t>
  </si>
  <si>
    <t>Shpendi S.</t>
  </si>
  <si>
    <t>Ikwuemesi</t>
  </si>
  <si>
    <t>Puscas</t>
  </si>
  <si>
    <t>Ake' M.</t>
  </si>
  <si>
    <t>Bidaoui</t>
  </si>
  <si>
    <t>Burnete</t>
  </si>
  <si>
    <t>Corfitzen</t>
  </si>
  <si>
    <t>Stewart</t>
  </si>
  <si>
    <t>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</si>
</sst>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4" fillId="0" borderId="14" xfId="0" applyFont="1" applyBorder="1" applyAlignment="1">
      <alignment horizontal="center" vertical="top"/>
    </xf>
    <xf numFmtId="0" fontId="4" fillId="8" borderId="9" xfId="0" applyFont="1" applyFill="1" applyBorder="1" applyAlignment="1">
      <alignment horizontal="center"/>
    </xf>
    <xf numFmtId="0" fontId="4" fillId="8" borderId="9" xfId="0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0" fontId="1" fillId="3" borderId="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2" fontId="1" fillId="5" borderId="15" xfId="0" applyNumberFormat="1" applyFont="1" applyFill="1" applyBorder="1" applyAlignment="1">
      <alignment horizontal="center"/>
    </xf>
    <xf numFmtId="2" fontId="1" fillId="5" borderId="17" xfId="0" applyNumberFormat="1" applyFont="1" applyFill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/>
    <xf numFmtId="0" fontId="0" fillId="0" borderId="17" xfId="0" applyBorder="1"/>
  </cellXfs>
  <cellStyles count="3">
    <cellStyle name="Collegamento ipertestuale" xfId="1" builtinId="8"/>
    <cellStyle name="Normale" xfId="0" builtinId="0"/>
    <cellStyle name="Normale 2" xfId="2" xr:uid="{28C64AF7-EBD5-428A-AADD-06830AD213DB}"/>
  </cellStyles>
  <dxfs count="1"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Genoa, away)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1.4591595489241853E-57</c:v>
                </c:pt>
                <c:pt idx="1">
                  <c:v>2.3018866759536028E-57</c:v>
                </c:pt>
                <c:pt idx="2">
                  <c:v>3.6281704941825808E-57</c:v>
                </c:pt>
                <c:pt idx="3">
                  <c:v>5.7136567391739861E-57</c:v>
                </c:pt>
                <c:pt idx="4">
                  <c:v>8.9900774783361332E-57</c:v>
                </c:pt>
                <c:pt idx="5">
                  <c:v>1.4133042804351155E-56</c:v>
                </c:pt>
                <c:pt idx="6">
                  <c:v>2.2198875991121925E-56</c:v>
                </c:pt>
                <c:pt idx="7">
                  <c:v>3.4837701011703084E-56</c:v>
                </c:pt>
                <c:pt idx="8">
                  <c:v>5.4624981435599822E-56</c:v>
                </c:pt>
                <c:pt idx="9">
                  <c:v>8.5576900025277422E-56</c:v>
                </c:pt>
                <c:pt idx="10">
                  <c:v>1.3395081258765256E-55</c:v>
                </c:pt>
                <c:pt idx="11">
                  <c:v>2.0948736302400368E-55</c:v>
                </c:pt>
                <c:pt idx="12">
                  <c:v>3.2733625101700019E-55</c:v>
                </c:pt>
                <c:pt idx="13">
                  <c:v>5.1103929622123197E-55</c:v>
                </c:pt>
                <c:pt idx="14">
                  <c:v>7.9714720618981442E-55</c:v>
                </c:pt>
                <c:pt idx="15">
                  <c:v>1.2423584603027062E-54</c:v>
                </c:pt>
                <c:pt idx="16">
                  <c:v>1.9345483958397051E-54</c:v>
                </c:pt>
                <c:pt idx="17">
                  <c:v>3.0097933704832916E-54</c:v>
                </c:pt>
                <c:pt idx="18">
                  <c:v>4.678625586543569E-54</c:v>
                </c:pt>
                <c:pt idx="19">
                  <c:v>7.2664878563232741E-54</c:v>
                </c:pt>
                <c:pt idx="20">
                  <c:v>1.1276013455553519E-53</c:v>
                </c:pt>
                <c:pt idx="21">
                  <c:v>1.7482821133007159E-53</c:v>
                </c:pt>
                <c:pt idx="22">
                  <c:v>2.7082731344400507E-53</c:v>
                </c:pt>
                <c:pt idx="23">
                  <c:v>4.1917806683548929E-53</c:v>
                </c:pt>
                <c:pt idx="24">
                  <c:v>6.4823116085229979E-53</c:v>
                </c:pt>
                <c:pt idx="25">
                  <c:v>1.0015823105167698E-52</c:v>
                </c:pt>
                <c:pt idx="26">
                  <c:v>1.5462114995811512E-52</c:v>
                </c:pt>
                <c:pt idx="27">
                  <c:v>2.3849363204320646E-52</c:v>
                </c:pt>
                <c:pt idx="28">
                  <c:v>3.6754492919518338E-52</c:v>
                </c:pt>
                <c:pt idx="29">
                  <c:v>5.6593944758590716E-52</c:v>
                </c:pt>
                <c:pt idx="30">
                  <c:v>8.7067385838553409E-52</c:v>
                </c:pt>
                <c:pt idx="31">
                  <c:v>1.3383422105675073E-51</c:v>
                </c:pt>
                <c:pt idx="32">
                  <c:v>2.0554414127173256E-51</c:v>
                </c:pt>
                <c:pt idx="33">
                  <c:v>3.1540560749119631E-51</c:v>
                </c:pt>
                <c:pt idx="34">
                  <c:v>4.8357097319045843E-51</c:v>
                </c:pt>
                <c:pt idx="35">
                  <c:v>7.4076024861699773E-51</c:v>
                </c:pt>
                <c:pt idx="36">
                  <c:v>1.1337619293012424E-50</c:v>
                </c:pt>
                <c:pt idx="37">
                  <c:v>1.7337758611956264E-50</c:v>
                </c:pt>
                <c:pt idx="38">
                  <c:v>2.6490554046987124E-50</c:v>
                </c:pt>
                <c:pt idx="39">
                  <c:v>4.0440476476545979E-50</c:v>
                </c:pt>
                <c:pt idx="40">
                  <c:v>6.1683462592716987E-50</c:v>
                </c:pt>
                <c:pt idx="41">
                  <c:v>9.4004492769191098E-50</c:v>
                </c:pt>
                <c:pt idx="42">
                  <c:v>1.4313834348465048E-49</c:v>
                </c:pt>
                <c:pt idx="43">
                  <c:v>2.1776646470101437E-49</c:v>
                </c:pt>
                <c:pt idx="44">
                  <c:v>3.3101965242893653E-49</c:v>
                </c:pt>
                <c:pt idx="45">
                  <c:v>5.0274116426497786E-49</c:v>
                </c:pt>
                <c:pt idx="46">
                  <c:v>7.6289212568187585E-49</c:v>
                </c:pt>
                <c:pt idx="47">
                  <c:v>1.1566713074634138E-48</c:v>
                </c:pt>
                <c:pt idx="48">
                  <c:v>1.7522056026179118E-48</c:v>
                </c:pt>
                <c:pt idx="49">
                  <c:v>2.6520918808036647E-48</c:v>
                </c:pt>
                <c:pt idx="50">
                  <c:v>4.0107038430068831E-48</c:v>
                </c:pt>
                <c:pt idx="51">
                  <c:v>6.0601207389531748E-48</c:v>
                </c:pt>
                <c:pt idx="52">
                  <c:v>9.148939217245319E-48</c:v>
                </c:pt>
                <c:pt idx="53">
                  <c:v>1.3800318775068174E-47</c:v>
                </c:pt>
                <c:pt idx="54">
                  <c:v>2.0798716410849834E-47</c:v>
                </c:pt>
                <c:pt idx="55">
                  <c:v>3.1319377098082323E-47</c:v>
                </c:pt>
                <c:pt idx="56">
                  <c:v>4.7121487833655732E-47</c:v>
                </c:pt>
                <c:pt idx="57">
                  <c:v>7.0836043873399492E-47</c:v>
                </c:pt>
                <c:pt idx="58">
                  <c:v>1.0639449460553847E-46</c:v>
                </c:pt>
                <c:pt idx="59">
                  <c:v>1.5966646008610556E-46</c:v>
                </c:pt>
                <c:pt idx="60">
                  <c:v>2.394076646451628E-46</c:v>
                </c:pt>
                <c:pt idx="61">
                  <c:v>3.5866776442981125E-46</c:v>
                </c:pt>
                <c:pt idx="62">
                  <c:v>5.3687936646125253E-46</c:v>
                </c:pt>
                <c:pt idx="63">
                  <c:v>8.0295514017523779E-46</c:v>
                </c:pt>
                <c:pt idx="64">
                  <c:v>1.1998754949151857E-45</c:v>
                </c:pt>
                <c:pt idx="65">
                  <c:v>1.7914782804587857E-45</c:v>
                </c:pt>
                <c:pt idx="66">
                  <c:v>2.6724987042820659E-45</c:v>
                </c:pt>
                <c:pt idx="67">
                  <c:v>3.9834024188662874E-45</c:v>
                </c:pt>
                <c:pt idx="68">
                  <c:v>5.9322810256275051E-45</c:v>
                </c:pt>
                <c:pt idx="69">
                  <c:v>8.82714448275817E-45</c:v>
                </c:pt>
                <c:pt idx="70">
                  <c:v>1.3123505887576039E-44</c:v>
                </c:pt>
                <c:pt idx="71">
                  <c:v>1.949443952412254E-44</c:v>
                </c:pt>
                <c:pt idx="72">
                  <c:v>2.8933636164771937E-44</c:v>
                </c:pt>
                <c:pt idx="73">
                  <c:v>4.2906865573446516E-44</c:v>
                </c:pt>
                <c:pt idx="74">
                  <c:v>6.3574390691874497E-44</c:v>
                </c:pt>
                <c:pt idx="75">
                  <c:v>9.4117286749586417E-44</c:v>
                </c:pt>
                <c:pt idx="76">
                  <c:v>1.392157907328776E-43</c:v>
                </c:pt>
                <c:pt idx="77">
                  <c:v>2.0574990269743967E-43</c:v>
                </c:pt>
                <c:pt idx="78">
                  <c:v>3.038246116333781E-43</c:v>
                </c:pt>
                <c:pt idx="79">
                  <c:v>4.4826885951474284E-43</c:v>
                </c:pt>
                <c:pt idx="80">
                  <c:v>6.6082524846830885E-43</c:v>
                </c:pt>
                <c:pt idx="81">
                  <c:v>9.7334602114356265E-43</c:v>
                </c:pt>
                <c:pt idx="82">
                  <c:v>1.4324537003151009E-42</c:v>
                </c:pt>
                <c:pt idx="83">
                  <c:v>2.1063317238271586E-42</c:v>
                </c:pt>
                <c:pt idx="84">
                  <c:v>3.0946099478648883E-42</c:v>
                </c:pt>
                <c:pt idx="85">
                  <c:v>4.5427430557559922E-42</c:v>
                </c:pt>
                <c:pt idx="86">
                  <c:v>6.662905761397375E-42</c:v>
                </c:pt>
                <c:pt idx="87">
                  <c:v>9.764332155448744E-42</c:v>
                </c:pt>
                <c:pt idx="88">
                  <c:v>1.4297329595263119E-41</c:v>
                </c:pt>
                <c:pt idx="89">
                  <c:v>2.091707527457805E-41</c:v>
                </c:pt>
                <c:pt idx="90">
                  <c:v>3.0576007084544281E-41</c:v>
                </c:pt>
                <c:pt idx="91">
                  <c:v>4.4657509305568638E-41</c:v>
                </c:pt>
                <c:pt idx="92">
                  <c:v>6.5169182924871399E-41</c:v>
                </c:pt>
                <c:pt idx="93">
                  <c:v>9.5022016316160674E-41</c:v>
                </c:pt>
                <c:pt idx="94">
                  <c:v>1.3843328680974104E-40</c:v>
                </c:pt>
                <c:pt idx="95">
                  <c:v>2.0150752937803485E-40</c:v>
                </c:pt>
                <c:pt idx="96">
                  <c:v>2.9307354769384888E-40</c:v>
                </c:pt>
                <c:pt idx="97">
                  <c:v>4.2588926823458633E-40</c:v>
                </c:pt>
                <c:pt idx="98">
                  <c:v>6.1837459692529078E-40</c:v>
                </c:pt>
                <c:pt idx="99">
                  <c:v>8.9710151344750638E-40</c:v>
                </c:pt>
                <c:pt idx="100">
                  <c:v>1.3003692194500154E-39</c:v>
                </c:pt>
                <c:pt idx="101">
                  <c:v>1.8833327228137399E-39</c:v>
                </c:pt>
                <c:pt idx="102">
                  <c:v>2.7253534956393235E-39</c:v>
                </c:pt>
                <c:pt idx="103">
                  <c:v>3.940525885398889E-39</c:v>
                </c:pt>
                <c:pt idx="104">
                  <c:v>5.6927383265953748E-39</c:v>
                </c:pt>
                <c:pt idx="105">
                  <c:v>8.2172043835721912E-39</c:v>
                </c:pt>
                <c:pt idx="106">
                  <c:v>1.185121634596601E-38</c:v>
                </c:pt>
                <c:pt idx="107">
                  <c:v>1.7078033905143536E-38</c:v>
                </c:pt>
                <c:pt idx="108">
                  <c:v>2.4589464065195278E-38</c:v>
                </c:pt>
                <c:pt idx="109">
                  <c:v>3.5375015659590563E-38</c:v>
                </c:pt>
                <c:pt idx="110">
                  <c:v>5.0848804083209124E-38</c:v>
                </c:pt>
                <c:pt idx="111">
                  <c:v>7.3030035177587288E-38</c:v>
                </c:pt>
                <c:pt idx="112">
                  <c:v>1.0479946856881455E-37</c:v>
                </c:pt>
                <c:pt idx="113">
                  <c:v>1.5026353260102762E-37</c:v>
                </c:pt>
                <c:pt idx="114">
                  <c:v>2.1527083362290463E-37</c:v>
                </c:pt>
                <c:pt idx="115">
                  <c:v>3.0814421197933433E-37</c:v>
                </c:pt>
                <c:pt idx="116">
                  <c:v>4.4071740382936048E-37</c:v>
                </c:pt>
                <c:pt idx="117">
                  <c:v>6.2980179292599864E-37</c:v>
                </c:pt>
                <c:pt idx="118">
                  <c:v>8.9925990550981986E-37</c:v>
                </c:pt>
                <c:pt idx="119">
                  <c:v>1.282934119313731E-36</c:v>
                </c:pt>
                <c:pt idx="120">
                  <c:v>1.8287797690799156E-36</c:v>
                </c:pt>
                <c:pt idx="121">
                  <c:v>2.6046929361720075E-36</c:v>
                </c:pt>
                <c:pt idx="122">
                  <c:v>3.7067207373720395E-36</c:v>
                </c:pt>
                <c:pt idx="123">
                  <c:v>5.2706181969455213E-36</c:v>
                </c:pt>
                <c:pt idx="124">
                  <c:v>7.4881018464276076E-36</c:v>
                </c:pt>
                <c:pt idx="125">
                  <c:v>1.062968920940056E-35</c:v>
                </c:pt>
                <c:pt idx="126">
                  <c:v>1.5076765232584637E-35</c:v>
                </c:pt>
                <c:pt idx="127">
                  <c:v>2.136656468585343E-35</c:v>
                </c:pt>
                <c:pt idx="128">
                  <c:v>3.0255218866457928E-35</c:v>
                </c:pt>
                <c:pt idx="129">
                  <c:v>4.2806045294584425E-35</c:v>
                </c:pt>
                <c:pt idx="130">
                  <c:v>6.0513081457505941E-35</c:v>
                </c:pt>
                <c:pt idx="131">
                  <c:v>8.5473783579916859E-35</c:v>
                </c:pt>
                <c:pt idx="132">
                  <c:v>1.2063025091013549E-34</c:v>
                </c:pt>
                <c:pt idx="133">
                  <c:v>1.7010587760810769E-34</c:v>
                </c:pt>
                <c:pt idx="134">
                  <c:v>2.3967478120957527E-34</c:v>
                </c:pt>
                <c:pt idx="135">
                  <c:v>3.374158153538866E-34</c:v>
                </c:pt>
                <c:pt idx="136">
                  <c:v>4.7462296824714145E-34</c:v>
                </c:pt>
                <c:pt idx="137">
                  <c:v>6.6707157178964218E-34</c:v>
                </c:pt>
                <c:pt idx="138">
                  <c:v>9.3677787775615058E-34</c:v>
                </c:pt>
                <c:pt idx="139">
                  <c:v>1.3144421480427228E-33</c:v>
                </c:pt>
                <c:pt idx="140">
                  <c:v>1.842837875305815E-33</c:v>
                </c:pt>
                <c:pt idx="141">
                  <c:v>2.5815095250003914E-33</c:v>
                </c:pt>
                <c:pt idx="142">
                  <c:v>3.6132784380971587E-33</c:v>
                </c:pt>
                <c:pt idx="143">
                  <c:v>5.0532451654970144E-33</c:v>
                </c:pt>
                <c:pt idx="144">
                  <c:v>7.0612355307875612E-33</c:v>
                </c:pt>
                <c:pt idx="145">
                  <c:v>9.8589930970366463E-33</c:v>
                </c:pt>
                <c:pt idx="146">
                  <c:v>1.3753907861065494E-32</c:v>
                </c:pt>
                <c:pt idx="147">
                  <c:v>1.9171738193895141E-32</c:v>
                </c:pt>
                <c:pt idx="148">
                  <c:v>2.6701696028479324E-32</c:v>
                </c:pt>
                <c:pt idx="149">
                  <c:v>3.7158513530447985E-32</c:v>
                </c:pt>
                <c:pt idx="150">
                  <c:v>5.1667814582627745E-32</c:v>
                </c:pt>
                <c:pt idx="151">
                  <c:v>7.178344156082958E-32</c:v>
                </c:pt>
                <c:pt idx="152">
                  <c:v>9.9648561228877666E-32</c:v>
                </c:pt>
                <c:pt idx="153">
                  <c:v>1.3821669708486825E-31</c:v>
                </c:pt>
                <c:pt idx="154">
                  <c:v>1.9155472084118856E-31</c:v>
                </c:pt>
                <c:pt idx="155">
                  <c:v>2.6525784017250681E-31</c:v>
                </c:pt>
                <c:pt idx="156">
                  <c:v>3.6701749693106698E-31</c:v>
                </c:pt>
                <c:pt idx="157">
                  <c:v>5.0739785773165492E-31</c:v>
                </c:pt>
                <c:pt idx="158">
                  <c:v>7.0089661130308557E-31</c:v>
                </c:pt>
                <c:pt idx="159">
                  <c:v>9.673929376315491E-31</c:v>
                </c:pt>
                <c:pt idx="160">
                  <c:v>1.3341222797389822E-30</c:v>
                </c:pt>
                <c:pt idx="161">
                  <c:v>1.8383672918847978E-30</c:v>
                </c:pt>
                <c:pt idx="162">
                  <c:v>2.5311215798204505E-30</c:v>
                </c:pt>
                <c:pt idx="163">
                  <c:v>3.4820736660492807E-30</c:v>
                </c:pt>
                <c:pt idx="164">
                  <c:v>4.786381165196747E-30</c:v>
                </c:pt>
                <c:pt idx="165">
                  <c:v>6.5738703859173697E-30</c:v>
                </c:pt>
                <c:pt idx="166">
                  <c:v>9.0215191565000039E-30</c:v>
                </c:pt>
                <c:pt idx="167">
                  <c:v>1.2370380244611386E-29</c:v>
                </c:pt>
                <c:pt idx="168">
                  <c:v>1.694850558931122E-29</c:v>
                </c:pt>
                <c:pt idx="169">
                  <c:v>2.3201972815808096E-29</c:v>
                </c:pt>
                <c:pt idx="170">
                  <c:v>3.1736842079787159E-29</c:v>
                </c:pt>
                <c:pt idx="171">
                  <c:v>4.3375845791503184E-29</c:v>
                </c:pt>
                <c:pt idx="172">
                  <c:v>5.9234919665581441E-29</c:v>
                </c:pt>
                <c:pt idx="173">
                  <c:v>8.0826431995685843E-29</c:v>
                </c:pt>
                <c:pt idx="174">
                  <c:v>1.1019830701473646E-28</c:v>
                </c:pt>
                <c:pt idx="175">
                  <c:v>1.501213643676752E-28</c:v>
                </c:pt>
                <c:pt idx="176">
                  <c:v>2.0434137141645E-28</c:v>
                </c:pt>
                <c:pt idx="177">
                  <c:v>2.7791787513895962E-28</c:v>
                </c:pt>
                <c:pt idx="178">
                  <c:v>3.7767930566684293E-28</c:v>
                </c:pt>
                <c:pt idx="179">
                  <c:v>5.1283373342186413E-28</c:v>
                </c:pt>
                <c:pt idx="180">
                  <c:v>6.9578782284647979E-28</c:v>
                </c:pt>
                <c:pt idx="181">
                  <c:v>9.4324402472939178E-28</c:v>
                </c:pt>
                <c:pt idx="182">
                  <c:v>1.2776692955522596E-27</c:v>
                </c:pt>
                <c:pt idx="183">
                  <c:v>1.7292594870179451E-27</c:v>
                </c:pt>
                <c:pt idx="184">
                  <c:v>2.3385644665131729E-27</c:v>
                </c:pt>
                <c:pt idx="185">
                  <c:v>3.1599932442562548E-27</c:v>
                </c:pt>
                <c:pt idx="186">
                  <c:v>4.2664901542482752E-27</c:v>
                </c:pt>
                <c:pt idx="187">
                  <c:v>5.7557680666974096E-27</c:v>
                </c:pt>
                <c:pt idx="188">
                  <c:v>7.7586100625732906E-27</c:v>
                </c:pt>
                <c:pt idx="189">
                  <c:v>1.0449916646696583E-26</c:v>
                </c:pt>
                <c:pt idx="190">
                  <c:v>1.4063394100279142E-26</c:v>
                </c:pt>
                <c:pt idx="191">
                  <c:v>1.8911067607113497E-26</c:v>
                </c:pt>
                <c:pt idx="192">
                  <c:v>2.5409182109618875E-26</c:v>
                </c:pt>
                <c:pt idx="193">
                  <c:v>3.4112552958251109E-26</c:v>
                </c:pt>
                <c:pt idx="194">
                  <c:v>4.5760084569703467E-26</c:v>
                </c:pt>
                <c:pt idx="195">
                  <c:v>6.1335037164127639E-26</c:v>
                </c:pt>
                <c:pt idx="196">
                  <c:v>8.2144752721682148E-26</c:v>
                </c:pt>
                <c:pt idx="197">
                  <c:v>1.0992603437389187E-25</c:v>
                </c:pt>
                <c:pt idx="198">
                  <c:v>1.4698431640116763E-25</c:v>
                </c:pt>
                <c:pt idx="199">
                  <c:v>1.9637730521645935E-25</c:v>
                </c:pt>
                <c:pt idx="200">
                  <c:v>2.6215709773517577E-25</c:v>
                </c:pt>
                <c:pt idx="201">
                  <c:v>3.4968912952494058E-25</c:v>
                </c:pt>
                <c:pt idx="202">
                  <c:v>4.6607197895636495E-25</c:v>
                </c:pt>
                <c:pt idx="203">
                  <c:v>6.2068945449547302E-25</c:v>
                </c:pt>
                <c:pt idx="204">
                  <c:v>8.2593603756585783E-25</c:v>
                </c:pt>
                <c:pt idx="205">
                  <c:v>1.0981693128799442E-24</c:v>
                </c:pt>
                <c:pt idx="206">
                  <c:v>1.4589593578317912E-24</c:v>
                </c:pt>
                <c:pt idx="207">
                  <c:v>1.9367263020689901E-24</c:v>
                </c:pt>
                <c:pt idx="208">
                  <c:v>2.5688848526537458E-24</c:v>
                </c:pt>
                <c:pt idx="209">
                  <c:v>3.4046503739360777E-24</c:v>
                </c:pt>
                <c:pt idx="210">
                  <c:v>4.5087075167325739E-24</c:v>
                </c:pt>
                <c:pt idx="211">
                  <c:v>5.9660025027904357E-24</c:v>
                </c:pt>
                <c:pt idx="212">
                  <c:v>7.8879979678310682E-24</c:v>
                </c:pt>
                <c:pt idx="213">
                  <c:v>1.0420829866144408E-23</c:v>
                </c:pt>
                <c:pt idx="214">
                  <c:v>1.3755935911137192E-23</c:v>
                </c:pt>
                <c:pt idx="215">
                  <c:v>1.8143892800088072E-23</c:v>
                </c:pt>
                <c:pt idx="216">
                  <c:v>2.3912415852902546E-23</c:v>
                </c:pt>
                <c:pt idx="217">
                  <c:v>3.1489753525148978E-23</c:v>
                </c:pt>
                <c:pt idx="218">
                  <c:v>4.1435068244142007E-23</c:v>
                </c:pt>
                <c:pt idx="219">
                  <c:v>5.4477856806090817E-23</c:v>
                </c:pt>
                <c:pt idx="220">
                  <c:v>7.1569057084691572E-23</c:v>
                </c:pt>
                <c:pt idx="221">
                  <c:v>9.3947249941354587E-23</c:v>
                </c:pt>
                <c:pt idx="222">
                  <c:v>1.2322434306376467E-22</c:v>
                </c:pt>
                <c:pt idx="223">
                  <c:v>1.6149637693227681E-22</c:v>
                </c:pt>
                <c:pt idx="224">
                  <c:v>2.1148669853219223E-22</c:v>
                </c:pt>
                <c:pt idx="225">
                  <c:v>2.7673080282006543E-22</c:v>
                </c:pt>
                <c:pt idx="226">
                  <c:v>3.6181476858382394E-22</c:v>
                </c:pt>
                <c:pt idx="227">
                  <c:v>4.7268257067094184E-22</c:v>
                </c:pt>
                <c:pt idx="228">
                  <c:v>6.170318330681903E-22</c:v>
                </c:pt>
                <c:pt idx="229">
                  <c:v>8.0482304835380103E-22</c:v>
                </c:pt>
                <c:pt idx="230">
                  <c:v>1.0489342470287248E-21</c:v>
                </c:pt>
                <c:pt idx="231">
                  <c:v>1.3660019575538148E-21</c:v>
                </c:pt>
                <c:pt idx="232">
                  <c:v>1.7775005634902525E-21</c:v>
                </c:pt>
                <c:pt idx="233">
                  <c:v>2.3111264799740256E-21</c:v>
                </c:pt>
                <c:pt idx="234">
                  <c:v>3.002571748172549E-21</c:v>
                </c:pt>
                <c:pt idx="235">
                  <c:v>3.8977947041242598E-21</c:v>
                </c:pt>
                <c:pt idx="236">
                  <c:v>5.0559246029542505E-21</c:v>
                </c:pt>
                <c:pt idx="237">
                  <c:v>6.5529740880184032E-21</c:v>
                </c:pt>
                <c:pt idx="238">
                  <c:v>8.4865802190986208E-21</c:v>
                </c:pt>
                <c:pt idx="239">
                  <c:v>1.0982053967055439E-20</c:v>
                </c:pt>
                <c:pt idx="240">
                  <c:v>1.4200092844884819E-20</c:v>
                </c:pt>
                <c:pt idx="241">
                  <c:v>1.8346605691264998E-20</c:v>
                </c:pt>
                <c:pt idx="242">
                  <c:v>2.3685217577205067E-20</c:v>
                </c:pt>
                <c:pt idx="243">
                  <c:v>3.055317265746777E-20</c:v>
                </c:pt>
                <c:pt idx="244">
                  <c:v>3.9381541395534471E-20</c:v>
                </c:pt>
                <c:pt idx="245">
                  <c:v>5.0720875772595532E-20</c:v>
                </c:pt>
                <c:pt idx="246">
                  <c:v>6.5273754091954606E-20</c:v>
                </c:pt>
                <c:pt idx="247">
                  <c:v>8.393603108599096E-20</c:v>
                </c:pt>
                <c:pt idx="248">
                  <c:v>1.0784907823709105E-19</c:v>
                </c:pt>
                <c:pt idx="249">
                  <c:v>1.3846588720706365E-19</c:v>
                </c:pt>
                <c:pt idx="250">
                  <c:v>1.7763464545378028E-19</c:v>
                </c:pt>
                <c:pt idx="251">
                  <c:v>2.2770431405082405E-19</c:v>
                </c:pt>
                <c:pt idx="252">
                  <c:v>2.9165788876565189E-19</c:v>
                </c:pt>
                <c:pt idx="253">
                  <c:v>3.7328046284290845E-19</c:v>
                </c:pt>
                <c:pt idx="254">
                  <c:v>4.7737100333131479E-19</c:v>
                </c:pt>
                <c:pt idx="255">
                  <c:v>6.100089884150804E-19</c:v>
                </c:pt>
                <c:pt idx="256">
                  <c:v>7.7888983766052917E-19</c:v>
                </c:pt>
                <c:pt idx="257">
                  <c:v>9.9374653205168087E-19</c:v>
                </c:pt>
                <c:pt idx="258">
                  <c:v>1.266879128779713E-18</c:v>
                </c:pt>
                <c:pt idx="259">
                  <c:v>1.613819227249921E-18</c:v>
                </c:pt>
                <c:pt idx="260">
                  <c:v>2.0541630848389522E-18</c:v>
                </c:pt>
                <c:pt idx="261">
                  <c:v>2.6126153172958385E-18</c:v>
                </c:pt>
                <c:pt idx="262">
                  <c:v>3.3202953232348554E-18</c:v>
                </c:pt>
                <c:pt idx="263">
                  <c:v>4.2163712041031365E-18</c:v>
                </c:pt>
                <c:pt idx="264">
                  <c:v>5.3501015739894019E-18</c:v>
                </c:pt>
                <c:pt idx="265">
                  <c:v>6.7833849588501934E-18</c:v>
                </c:pt>
                <c:pt idx="266">
                  <c:v>8.5939403194740025E-18</c:v>
                </c:pt>
                <c:pt idx="267">
                  <c:v>1.0879271632856312E-17</c:v>
                </c:pt>
                <c:pt idx="268">
                  <c:v>1.3761605701471258E-17</c:v>
                </c:pt>
                <c:pt idx="269">
                  <c:v>1.7394036977802139E-17</c:v>
                </c:pt>
                <c:pt idx="270">
                  <c:v>2.1968168083511293E-17</c:v>
                </c:pt>
                <c:pt idx="271">
                  <c:v>2.7723602176312075E-17</c:v>
                </c:pt>
                <c:pt idx="272">
                  <c:v>3.4959726181892996E-17</c:v>
                </c:pt>
                <c:pt idx="273">
                  <c:v>4.405032558593602E-17</c:v>
                </c:pt>
                <c:pt idx="274">
                  <c:v>5.5461696132308124E-17</c:v>
                </c:pt>
                <c:pt idx="275">
                  <c:v>6.9775070454757552E-17</c:v>
                </c:pt>
                <c:pt idx="276">
                  <c:v>8.7714364518317404E-17</c:v>
                </c:pt>
                <c:pt idx="277">
                  <c:v>1.101804772072118E-16</c:v>
                </c:pt>
                <c:pt idx="278">
                  <c:v>1.3829365549277257E-16</c:v>
                </c:pt>
                <c:pt idx="279">
                  <c:v>1.7344577825852842E-16</c:v>
                </c:pt>
                <c:pt idx="280">
                  <c:v>2.1736482727184638E-16</c:v>
                </c:pt>
                <c:pt idx="281">
                  <c:v>2.7219431991842828E-16</c:v>
                </c:pt>
                <c:pt idx="282">
                  <c:v>3.40591094432578E-16</c:v>
                </c:pt>
                <c:pt idx="283">
                  <c:v>4.2584558769565408E-16</c:v>
                </c:pt>
                <c:pt idx="284">
                  <c:v>5.3202965624015635E-16</c:v>
                </c:pt>
                <c:pt idx="285">
                  <c:v>6.6417809659199134E-16</c:v>
                </c:pt>
                <c:pt idx="286">
                  <c:v>8.2851136204006725E-16</c:v>
                </c:pt>
                <c:pt idx="287">
                  <c:v>1.0327085980890596E-15</c:v>
                </c:pt>
                <c:pt idx="288">
                  <c:v>1.2862420866241096E-15</c:v>
                </c:pt>
                <c:pt idx="289">
                  <c:v>1.6007865694228447E-15</c:v>
                </c:pt>
                <c:pt idx="290">
                  <c:v>1.9907197990555719E-15</c:v>
                </c:pt>
                <c:pt idx="291">
                  <c:v>2.4737341399875195E-15</c:v>
                </c:pt>
                <c:pt idx="292">
                  <c:v>3.0715832352234665E-15</c:v>
                </c:pt>
                <c:pt idx="293">
                  <c:v>3.810992807702611E-15</c:v>
                </c:pt>
                <c:pt idx="294">
                  <c:v>4.7247707525882995E-15</c:v>
                </c:pt>
                <c:pt idx="295">
                  <c:v>5.8531590009625926E-15</c:v>
                </c:pt>
                <c:pt idx="296">
                  <c:v>7.2454784412052097E-15</c:v>
                </c:pt>
                <c:pt idx="297">
                  <c:v>8.9621287615430756E-15</c:v>
                </c:pt>
                <c:pt idx="298">
                  <c:v>1.1077017770572944E-14</c:v>
                </c:pt>
                <c:pt idx="299">
                  <c:v>1.3680509972552103E-14</c:v>
                </c:pt>
                <c:pt idx="300">
                  <c:v>1.6883002406415899E-14</c:v>
                </c:pt>
                <c:pt idx="301">
                  <c:v>2.081925757895223E-14</c:v>
                </c:pt>
                <c:pt idx="302">
                  <c:v>2.5653649417095565E-14</c:v>
                </c:pt>
                <c:pt idx="303">
                  <c:v>3.1586509338876487E-14</c:v>
                </c:pt>
                <c:pt idx="304">
                  <c:v>3.886179675435208E-14</c:v>
                </c:pt>
                <c:pt idx="305">
                  <c:v>4.7776362685684448E-14</c:v>
                </c:pt>
                <c:pt idx="306">
                  <c:v>5.8691128070227628E-14</c:v>
                </c:pt>
                <c:pt idx="307">
                  <c:v>7.2044561254333572E-14</c:v>
                </c:pt>
                <c:pt idx="308">
                  <c:v>8.8368914046525085E-14</c:v>
                </c:pt>
                <c:pt idx="309">
                  <c:v>1.0830976465407722E-13</c:v>
                </c:pt>
                <c:pt idx="310">
                  <c:v>1.3264952143124726E-13</c:v>
                </c:pt>
                <c:pt idx="311">
                  <c:v>1.6233566663137287E-13</c:v>
                </c:pt>
                <c:pt idx="312">
                  <c:v>1.9851466778842629E-13</c:v>
                </c:pt>
                <c:pt idx="313">
                  <c:v>2.4257266010376603E-13</c:v>
                </c:pt>
                <c:pt idx="314">
                  <c:v>2.9618421109300967E-13</c:v>
                </c:pt>
                <c:pt idx="315">
                  <c:v>3.6137072443380297E-13</c:v>
                </c:pt>
                <c:pt idx="316">
                  <c:v>4.4057033002899513E-13</c:v>
                </c:pt>
                <c:pt idx="317">
                  <c:v>5.3672144950238128E-13</c:v>
                </c:pt>
                <c:pt idx="318">
                  <c:v>6.5336262962902918E-13</c:v>
                </c:pt>
                <c:pt idx="319">
                  <c:v>7.9475171110053501E-13</c:v>
                </c:pt>
                <c:pt idx="320">
                  <c:v>9.6600795866520509E-13</c:v>
                </c:pt>
                <c:pt idx="321">
                  <c:v>1.173281435301485E-12</c:v>
                </c:pt>
                <c:pt idx="322">
                  <c:v>1.4239546740981543E-12</c:v>
                </c:pt>
                <c:pt idx="323">
                  <c:v>1.7268826060561987E-12</c:v>
                </c:pt>
                <c:pt idx="324">
                  <c:v>2.0926777622273029E-12</c:v>
                </c:pt>
                <c:pt idx="325">
                  <c:v>2.5340490101059155E-12</c:v>
                </c:pt>
                <c:pt idx="326">
                  <c:v>3.0662035366672307E-12</c:v>
                </c:pt>
                <c:pt idx="327">
                  <c:v>3.707323488105514E-12</c:v>
                </c:pt>
                <c:pt idx="328">
                  <c:v>4.4791306588783469E-12</c:v>
                </c:pt>
                <c:pt idx="329">
                  <c:v>5.4075549355065334E-12</c:v>
                </c:pt>
                <c:pt idx="330">
                  <c:v>6.523524896543409E-12</c:v>
                </c:pt>
                <c:pt idx="331">
                  <c:v>7.8639021094269942E-12</c:v>
                </c:pt>
                <c:pt idx="332">
                  <c:v>9.4725843173269342E-12</c:v>
                </c:pt>
                <c:pt idx="333">
                  <c:v>1.1401806954275446E-11</c:v>
                </c:pt>
                <c:pt idx="334">
                  <c:v>1.3713677356475246E-11</c:v>
                </c:pt>
                <c:pt idx="335">
                  <c:v>1.6481981756815221E-11</c:v>
                </c:pt>
                <c:pt idx="336">
                  <c:v>1.9794311778154504E-11</c:v>
                </c:pt>
                <c:pt idx="337">
                  <c:v>2.3754564816694848E-11</c:v>
                </c:pt>
                <c:pt idx="338">
                  <c:v>2.8485881586119031E-11</c:v>
                </c:pt>
                <c:pt idx="339">
                  <c:v>3.4134094356055824E-11</c:v>
                </c:pt>
                <c:pt idx="340">
                  <c:v>4.0871771268195133E-11</c:v>
                </c:pt>
                <c:pt idx="341">
                  <c:v>4.890295578270295E-11</c:v>
                </c:pt>
                <c:pt idx="342">
                  <c:v>5.8468716061638709E-11</c:v>
                </c:pt>
                <c:pt idx="343">
                  <c:v>6.9853637233439037E-11</c:v>
                </c:pt>
                <c:pt idx="344">
                  <c:v>8.3393410346354326E-11</c:v>
                </c:pt>
                <c:pt idx="345">
                  <c:v>9.9483695793386868E-11</c:v>
                </c:pt>
                <c:pt idx="346">
                  <c:v>1.1859046651521782E-10</c:v>
                </c:pt>
                <c:pt idx="347">
                  <c:v>1.4126206785643119E-10</c:v>
                </c:pt>
                <c:pt idx="348">
                  <c:v>1.681432671215771E-10</c:v>
                </c:pt>
                <c:pt idx="349">
                  <c:v>1.9999160728220384E-10</c:v>
                </c:pt>
                <c:pt idx="350">
                  <c:v>2.3769642663931974E-10</c:v>
                </c:pt>
                <c:pt idx="351">
                  <c:v>2.8230096033944869E-10</c:v>
                </c:pt>
                <c:pt idx="352">
                  <c:v>3.3502800138945872E-10</c:v>
                </c:pt>
                <c:pt idx="353">
                  <c:v>3.9730966921324916E-10</c:v>
                </c:pt>
                <c:pt idx="354">
                  <c:v>4.7082191399245471E-10</c:v>
                </c:pt>
                <c:pt idx="355">
                  <c:v>5.5752447628679942E-10</c:v>
                </c:pt>
                <c:pt idx="356">
                  <c:v>6.5970712518299128E-10</c:v>
                </c:pt>
                <c:pt idx="357">
                  <c:v>7.8004311604451637E-10</c:v>
                </c:pt>
                <c:pt idx="358">
                  <c:v>9.2165094261662774E-10</c:v>
                </c:pt>
                <c:pt idx="359">
                  <c:v>1.0881656097652069E-9</c:v>
                </c:pt>
                <c:pt idx="360">
                  <c:v>1.2838208246935292E-9</c:v>
                </c:pt>
                <c:pt idx="361">
                  <c:v>1.5135436985370141E-9</c:v>
                </c:pt>
                <c:pt idx="362">
                  <c:v>1.7830637695487882E-9</c:v>
                </c:pt>
                <c:pt idx="363">
                  <c:v>2.0990384066121581E-9</c:v>
                </c:pt>
                <c:pt idx="364">
                  <c:v>2.4691969309897968E-9</c:v>
                </c:pt>
                <c:pt idx="365">
                  <c:v>2.9025061086868073E-9</c:v>
                </c:pt>
                <c:pt idx="366">
                  <c:v>3.4093600196982689E-9</c:v>
                </c:pt>
                <c:pt idx="367">
                  <c:v>4.0017977082748122E-9</c:v>
                </c:pt>
                <c:pt idx="368">
                  <c:v>4.6937524651146786E-9</c:v>
                </c:pt>
                <c:pt idx="369">
                  <c:v>5.501337093619026E-9</c:v>
                </c:pt>
                <c:pt idx="370">
                  <c:v>6.4431700740826081E-9</c:v>
                </c:pt>
                <c:pt idx="371">
                  <c:v>7.5407481684455282E-9</c:v>
                </c:pt>
                <c:pt idx="372">
                  <c:v>8.8188717114713125E-9</c:v>
                </c:pt>
                <c:pt idx="373">
                  <c:v>1.0306129619709378E-8</c:v>
                </c:pt>
                <c:pt idx="374">
                  <c:v>1.2035452026108244E-8</c:v>
                </c:pt>
                <c:pt idx="375">
                  <c:v>1.4044739425232199E-8</c:v>
                </c:pt>
                <c:pt idx="376">
                  <c:v>1.6377578301886722E-8</c:v>
                </c:pt>
                <c:pt idx="377">
                  <c:v>1.9084054425937937E-8</c:v>
                </c:pt>
                <c:pt idx="378">
                  <c:v>2.2221676340384972E-8</c:v>
                </c:pt>
                <c:pt idx="379">
                  <c:v>2.5856423061617414E-8</c:v>
                </c:pt>
                <c:pt idx="380">
                  <c:v>3.0063931664402253E-8</c:v>
                </c:pt>
                <c:pt idx="381">
                  <c:v>3.4930842255387064E-8</c:v>
                </c:pt>
                <c:pt idx="382">
                  <c:v>4.0556319864024033E-8</c:v>
                </c:pt>
                <c:pt idx="383">
                  <c:v>4.7053775017144275E-8</c:v>
                </c:pt>
                <c:pt idx="384">
                  <c:v>5.4552807232492631E-8</c:v>
                </c:pt>
                <c:pt idx="385">
                  <c:v>6.3201398387051903E-8</c:v>
                </c:pt>
                <c:pt idx="386">
                  <c:v>7.3168385912341455E-8</c:v>
                </c:pt>
                <c:pt idx="387">
                  <c:v>8.4646249062207614E-8</c:v>
                </c:pt>
                <c:pt idx="388">
                  <c:v>9.7854245116200466E-8</c:v>
                </c:pt>
                <c:pt idx="389">
                  <c:v>1.130419363504669E-7</c:v>
                </c:pt>
                <c:pt idx="390">
                  <c:v>1.304931529547461E-7</c:v>
                </c:pt>
                <c:pt idx="391">
                  <c:v>1.5053044183237726E-7</c:v>
                </c:pt>
                <c:pt idx="392">
                  <c:v>1.735200564184302E-7</c:v>
                </c:pt>
                <c:pt idx="393">
                  <c:v>1.998775483268979E-7</c:v>
                </c:pt>
                <c:pt idx="394">
                  <c:v>2.3007402782377744E-7</c:v>
                </c:pt>
                <c:pt idx="395">
                  <c:v>2.6464316685746793E-7</c:v>
                </c:pt>
                <c:pt idx="396">
                  <c:v>3.0418902570223085E-7</c:v>
                </c:pt>
                <c:pt idx="397">
                  <c:v>3.4939479221991606E-7</c:v>
                </c:pt>
                <c:pt idx="398">
                  <c:v>4.0103253136958997E-7</c:v>
                </c:pt>
                <c:pt idx="399">
                  <c:v>4.5997405192979049E-7</c:v>
                </c:pt>
                <c:pt idx="400">
                  <c:v>5.2720300749880596E-7</c:v>
                </c:pt>
                <c:pt idx="401">
                  <c:v>6.0382835973662432E-7</c:v>
                </c:pt>
                <c:pt idx="402">
                  <c:v>6.910993435773963E-7</c:v>
                </c:pt>
                <c:pt idx="403">
                  <c:v>7.9042208679576453E-7</c:v>
                </c:pt>
                <c:pt idx="404">
                  <c:v>9.0337804992670402E-7</c:v>
                </c:pt>
                <c:pt idx="405">
                  <c:v>1.0317444671507059E-6</c:v>
                </c:pt>
                <c:pt idx="406">
                  <c:v>1.1775169844218759E-6</c:v>
                </c:pt>
                <c:pt idx="407">
                  <c:v>1.3429347078810046E-6</c:v>
                </c:pt>
                <c:pt idx="408">
                  <c:v>1.5305078935064611E-6</c:v>
                </c:pt>
                <c:pt idx="409">
                  <c:v>1.7430485280695606E-6</c:v>
                </c:pt>
                <c:pt idx="410">
                  <c:v>1.9837040718059389E-6</c:v>
                </c:pt>
                <c:pt idx="411">
                  <c:v>2.2559946548513134E-6</c:v>
                </c:pt>
                <c:pt idx="412">
                  <c:v>2.5638540424505623E-6</c:v>
                </c:pt>
                <c:pt idx="413">
                  <c:v>2.9116747082663285E-6</c:v>
                </c:pt>
                <c:pt idx="414">
                  <c:v>3.3043573808326381E-6</c:v>
                </c:pt>
                <c:pt idx="415">
                  <c:v>3.7473654553294188E-6</c:v>
                </c:pt>
                <c:pt idx="416">
                  <c:v>4.2467846914381195E-6</c:v>
                </c:pt>
                <c:pt idx="417">
                  <c:v>4.8093886480692504E-6</c:v>
                </c:pt>
                <c:pt idx="418">
                  <c:v>5.4427103372493429E-6</c:v>
                </c:pt>
                <c:pt idx="419">
                  <c:v>6.1551206124235575E-6</c:v>
                </c:pt>
                <c:pt idx="420">
                  <c:v>6.9559138408175486E-6</c:v>
                </c:pt>
                <c:pt idx="421">
                  <c:v>7.8554014453515554E-6</c:v>
                </c:pt>
                <c:pt idx="422">
                  <c:v>8.8650139387990953E-6</c:v>
                </c:pt>
                <c:pt idx="423">
                  <c:v>9.9974121114517411E-6</c:v>
                </c:pt>
                <c:pt idx="424">
                  <c:v>1.1266608073351883E-5</c:v>
                </c:pt>
                <c:pt idx="425">
                  <c:v>1.2688096893202647E-5</c:v>
                </c:pt>
                <c:pt idx="426">
                  <c:v>1.427899961812042E-5</c:v>
                </c:pt>
                <c:pt idx="427">
                  <c:v>1.6058218501516543E-5</c:v>
                </c:pt>
                <c:pt idx="428">
                  <c:v>1.8046605310248326E-5</c:v>
                </c:pt>
                <c:pt idx="429">
                  <c:v>2.0267143626786233E-5</c:v>
                </c:pt>
                <c:pt idx="430">
                  <c:v>2.27451461071723E-5</c:v>
                </c:pt>
                <c:pt idx="431">
                  <c:v>2.550846770087037E-5</c:v>
                </c:pt>
                <c:pt idx="432">
                  <c:v>2.8587735883952704E-5</c:v>
                </c:pt>
                <c:pt idx="433">
                  <c:v>3.2016599002241356E-5</c:v>
                </c:pt>
                <c:pt idx="434">
                  <c:v>3.5831993865519617E-5</c:v>
                </c:pt>
                <c:pt idx="435">
                  <c:v>4.0074433777775326E-5</c:v>
                </c:pt>
                <c:pt idx="436">
                  <c:v>4.4788318230934448E-5</c:v>
                </c:pt>
                <c:pt idx="437">
                  <c:v>5.0022265530458105E-5</c:v>
                </c:pt>
                <c:pt idx="438">
                  <c:v>5.5829469660181829E-5</c:v>
                </c:pt>
                <c:pt idx="439">
                  <c:v>6.2268082730163643E-5</c:v>
                </c:pt>
                <c:pt idx="440">
                  <c:v>6.9401624384890194E-5</c:v>
                </c:pt>
                <c:pt idx="441">
                  <c:v>7.7299419579073477E-5</c:v>
                </c:pt>
                <c:pt idx="442">
                  <c:v>8.6037066154546281E-5</c:v>
                </c:pt>
                <c:pt idx="443">
                  <c:v>9.5696933672694538E-5</c:v>
                </c:pt>
                <c:pt idx="444">
                  <c:v>1.0636869497344831E-4</c:v>
                </c:pt>
                <c:pt idx="445">
                  <c:v>1.1814989194170403E-4</c:v>
                </c:pt>
                <c:pt idx="446">
                  <c:v>1.3114653696584875E-4</c:v>
                </c:pt>
                <c:pt idx="447">
                  <c:v>1.4547375156932443E-4</c:v>
                </c:pt>
                <c:pt idx="448">
                  <c:v>1.6125644368442126E-4</c:v>
                </c:pt>
                <c:pt idx="449">
                  <c:v>1.7863002501688493E-4</c:v>
                </c:pt>
                <c:pt idx="450">
                  <c:v>1.9774116992001562E-4</c:v>
                </c:pt>
                <c:pt idx="451">
                  <c:v>2.1874861715597541E-4</c:v>
                </c:pt>
                <c:pt idx="452">
                  <c:v>2.4182401587046797E-4</c:v>
                </c:pt>
                <c:pt idx="453">
                  <c:v>2.6715281704335034E-4</c:v>
                </c:pt>
                <c:pt idx="454">
                  <c:v>2.9493521160041576E-4</c:v>
                </c:pt>
                <c:pt idx="455">
                  <c:v>3.2538711628163515E-4</c:v>
                </c:pt>
                <c:pt idx="456">
                  <c:v>3.5874120825602482E-4</c:v>
                </c:pt>
                <c:pt idx="457">
                  <c:v>3.9524800935282224E-4</c:v>
                </c:pt>
                <c:pt idx="458">
                  <c:v>4.3517702064248639E-4</c:v>
                </c:pt>
                <c:pt idx="459">
                  <c:v>4.7881790794710274E-4</c:v>
                </c:pt>
                <c:pt idx="460">
                  <c:v>5.2648173868959872E-4</c:v>
                </c:pt>
                <c:pt idx="461">
                  <c:v>5.7850227030085066E-4</c:v>
                </c:pt>
                <c:pt idx="462">
                  <c:v>6.352372901966346E-4</c:v>
                </c:pt>
                <c:pt idx="463">
                  <c:v>6.9707000710757553E-4</c:v>
                </c:pt>
                <c:pt idx="464">
                  <c:v>7.6441049329848429E-4</c:v>
                </c:pt>
                <c:pt idx="465">
                  <c:v>8.3769717694469456E-4</c:v>
                </c:pt>
                <c:pt idx="466">
                  <c:v>9.1739838364494691E-4</c:v>
                </c:pt>
                <c:pt idx="467">
                  <c:v>1.0040139257402486E-3</c:v>
                </c:pt>
                <c:pt idx="468">
                  <c:v>1.0980767377775094E-3</c:v>
                </c:pt>
                <c:pt idx="469">
                  <c:v>1.2001545561059548E-3</c:v>
                </c:pt>
                <c:pt idx="470">
                  <c:v>1.3108516402216682E-3</c:v>
                </c:pt>
                <c:pt idx="471">
                  <c:v>1.4308105330819946E-3</c:v>
                </c:pt>
                <c:pt idx="472">
                  <c:v>1.5607138572014928E-3</c:v>
                </c:pt>
                <c:pt idx="473">
                  <c:v>1.7012861429059635E-3</c:v>
                </c:pt>
                <c:pt idx="474">
                  <c:v>1.8532956846740252E-3</c:v>
                </c:pt>
                <c:pt idx="475">
                  <c:v>2.0175564210251459E-3</c:v>
                </c:pt>
                <c:pt idx="476">
                  <c:v>2.1949298329312717E-3</c:v>
                </c:pt>
                <c:pt idx="477">
                  <c:v>2.3863268552295602E-3</c:v>
                </c:pt>
                <c:pt idx="478">
                  <c:v>2.592709795000904E-3</c:v>
                </c:pt>
                <c:pt idx="479">
                  <c:v>2.8150942503579325E-3</c:v>
                </c:pt>
                <c:pt idx="480">
                  <c:v>3.0545510225515353E-3</c:v>
                </c:pt>
                <c:pt idx="481">
                  <c:v>3.3122080137660995E-3</c:v>
                </c:pt>
                <c:pt idx="482">
                  <c:v>3.5892521024313557E-3</c:v>
                </c:pt>
                <c:pt idx="483">
                  <c:v>3.8869309873291002E-3</c:v>
                </c:pt>
                <c:pt idx="484">
                  <c:v>4.2065549912335999E-3</c:v>
                </c:pt>
                <c:pt idx="485">
                  <c:v>4.5494988142800383E-3</c:v>
                </c:pt>
                <c:pt idx="486">
                  <c:v>4.9172032267250088E-3</c:v>
                </c:pt>
                <c:pt idx="487">
                  <c:v>5.311176690242332E-3</c:v>
                </c:pt>
                <c:pt idx="488">
                  <c:v>5.7329968963906863E-3</c:v>
                </c:pt>
                <c:pt idx="489">
                  <c:v>6.1843122104020239E-3</c:v>
                </c:pt>
                <c:pt idx="490">
                  <c:v>6.6668430079791152E-3</c:v>
                </c:pt>
                <c:pt idx="491">
                  <c:v>7.1823828923506822E-3</c:v>
                </c:pt>
                <c:pt idx="492">
                  <c:v>7.7327997784310057E-3</c:v>
                </c:pt>
                <c:pt idx="493">
                  <c:v>8.3200368305635097E-3</c:v>
                </c:pt>
                <c:pt idx="494">
                  <c:v>8.9461132399977633E-3</c:v>
                </c:pt>
                <c:pt idx="495">
                  <c:v>9.613124827975137E-3</c:v>
                </c:pt>
                <c:pt idx="496">
                  <c:v>1.0323244460059056E-2</c:v>
                </c:pt>
                <c:pt idx="497">
                  <c:v>1.1078722257180486E-2</c:v>
                </c:pt>
                <c:pt idx="498">
                  <c:v>1.1881885588748595E-2</c:v>
                </c:pt>
                <c:pt idx="499">
                  <c:v>1.2735138833123792E-2</c:v>
                </c:pt>
                <c:pt idx="500">
                  <c:v>1.3640962890778019E-2</c:v>
                </c:pt>
                <c:pt idx="501">
                  <c:v>1.4601914435548863E-2</c:v>
                </c:pt>
                <c:pt idx="502">
                  <c:v>1.5620624889574984E-2</c:v>
                </c:pt>
                <c:pt idx="503">
                  <c:v>1.6699799107740349E-2</c:v>
                </c:pt>
                <c:pt idx="504">
                  <c:v>1.7842213757805845E-2</c:v>
                </c:pt>
                <c:pt idx="505">
                  <c:v>1.9050715382821083E-2</c:v>
                </c:pt>
                <c:pt idx="506">
                  <c:v>2.032821813293887E-2</c:v>
                </c:pt>
                <c:pt idx="507">
                  <c:v>2.167770115436336E-2</c:v>
                </c:pt>
                <c:pt idx="508">
                  <c:v>2.3102205623874612E-2</c:v>
                </c:pt>
                <c:pt idx="509">
                  <c:v>2.4604831418190819E-2</c:v>
                </c:pt>
                <c:pt idx="510">
                  <c:v>2.6188733408329053E-2</c:v>
                </c:pt>
                <c:pt idx="511">
                  <c:v>2.7857117370155532E-2</c:v>
                </c:pt>
                <c:pt idx="512">
                  <c:v>2.9613235503417521E-2</c:v>
                </c:pt>
                <c:pt idx="513">
                  <c:v>3.1460381552779262E-2</c:v>
                </c:pt>
                <c:pt idx="514">
                  <c:v>3.3401885525695181E-2</c:v>
                </c:pt>
                <c:pt idx="515">
                  <c:v>3.5441108003375819E-2</c:v>
                </c:pt>
                <c:pt idx="516">
                  <c:v>3.7581434042623457E-2</c:v>
                </c:pt>
                <c:pt idx="517">
                  <c:v>3.9826266667905903E-2</c:v>
                </c:pt>
                <c:pt idx="518">
                  <c:v>4.2179019954768596E-2</c:v>
                </c:pt>
                <c:pt idx="519">
                  <c:v>4.4643111707435387E-2</c:v>
                </c:pt>
                <c:pt idx="520">
                  <c:v>4.722195573535054E-2</c:v>
                </c:pt>
                <c:pt idx="521">
                  <c:v>4.9918953735331506E-2</c:v>
                </c:pt>
                <c:pt idx="522">
                  <c:v>5.2737486788035193E-2</c:v>
                </c:pt>
                <c:pt idx="523">
                  <c:v>5.5680906479487861E-2</c:v>
                </c:pt>
                <c:pt idx="524">
                  <c:v>5.8752525660589638E-2</c:v>
                </c:pt>
                <c:pt idx="525">
                  <c:v>6.1955608859637641E-2</c:v>
                </c:pt>
                <c:pt idx="526">
                  <c:v>6.5293362365146296E-2</c:v>
                </c:pt>
                <c:pt idx="527">
                  <c:v>6.8768923998453732E-2</c:v>
                </c:pt>
                <c:pt idx="528">
                  <c:v>7.2385352597870073E-2</c:v>
                </c:pt>
                <c:pt idx="529">
                  <c:v>7.6145617238336488E-2</c:v>
                </c:pt>
                <c:pt idx="530">
                  <c:v>8.0052586212839213E-2</c:v>
                </c:pt>
                <c:pt idx="531">
                  <c:v>8.410901580401435E-2</c:v>
                </c:pt>
                <c:pt idx="532">
                  <c:v>8.8317538876573398E-2</c:v>
                </c:pt>
                <c:pt idx="533">
                  <c:v>9.2680653323311254E-2</c:v>
                </c:pt>
                <c:pt idx="534">
                  <c:v>9.7200710399542992E-2</c:v>
                </c:pt>
                <c:pt idx="535">
                  <c:v>0.10187990298280657</c:v>
                </c:pt>
                <c:pt idx="536">
                  <c:v>0.10672025379659547</c:v>
                </c:pt>
                <c:pt idx="537">
                  <c:v>0.11172360363870162</c:v>
                </c:pt>
                <c:pt idx="538">
                  <c:v>0.11689159965643849</c:v>
                </c:pt>
                <c:pt idx="539">
                  <c:v>0.12222568371261254</c:v>
                </c:pt>
                <c:pt idx="540">
                  <c:v>0.12772708088751508</c:v>
                </c:pt>
                <c:pt idx="541">
                  <c:v>0.13339678816352735</c:v>
                </c:pt>
                <c:pt idx="542">
                  <c:v>0.13923556334000556</c:v>
                </c:pt>
                <c:pt idx="543">
                  <c:v>0.14524391422708888</c:v>
                </c:pt>
                <c:pt idx="544">
                  <c:v>0.15142208816781008</c:v>
                </c:pt>
                <c:pt idx="545">
                  <c:v>0.15777006193842888</c:v>
                </c:pt>
                <c:pt idx="546">
                  <c:v>0.16428753207727365</c:v>
                </c:pt>
                <c:pt idx="547">
                  <c:v>0.17097390569249554</c:v>
                </c:pt>
                <c:pt idx="548">
                  <c:v>0.17782829179902795</c:v>
                </c:pt>
                <c:pt idx="549">
                  <c:v>0.18484949323472794</c:v>
                </c:pt>
                <c:pt idx="550">
                  <c:v>0.19203599920509654</c:v>
                </c:pt>
                <c:pt idx="551">
                  <c:v>0.19938597850516321</c:v>
                </c:pt>
                <c:pt idx="552">
                  <c:v>0.2068972734660498</c:v>
                </c:pt>
                <c:pt idx="553">
                  <c:v>0.2145673946724331</c:v>
                </c:pt>
                <c:pt idx="554">
                  <c:v>0.22239351649553935</c:v>
                </c:pt>
                <c:pt idx="555">
                  <c:v>0.23037247348451162</c:v>
                </c:pt>
                <c:pt idx="556">
                  <c:v>0.23850075765689677</c:v>
                </c:pt>
                <c:pt idx="557">
                  <c:v>0.24677451672671694</c:v>
                </c:pt>
                <c:pt idx="558">
                  <c:v>0.25518955330599874</c:v>
                </c:pt>
                <c:pt idx="559">
                  <c:v>0.26374132511286191</c:v>
                </c:pt>
                <c:pt idx="560">
                  <c:v>0.27242494621620161</c:v>
                </c:pt>
                <c:pt idx="561">
                  <c:v>0.28123518934378494</c:v>
                </c:pt>
                <c:pt idx="562">
                  <c:v>0.29016648927704464</c:v>
                </c:pt>
                <c:pt idx="563">
                  <c:v>0.29921294735221465</c:v>
                </c:pt>
                <c:pt idx="564">
                  <c:v>0.3083683370835244</c:v>
                </c:pt>
                <c:pt idx="565">
                  <c:v>0.31762611092010545</c:v>
                </c:pt>
                <c:pt idx="566">
                  <c:v>0.32697940814401127</c:v>
                </c:pt>
                <c:pt idx="567">
                  <c:v>0.33642106391230941</c:v>
                </c:pt>
                <c:pt idx="568">
                  <c:v>0.34594361944164032</c:v>
                </c:pt>
                <c:pt idx="569">
                  <c:v>0.35553933332894494</c:v>
                </c:pt>
                <c:pt idx="570">
                  <c:v>0.36520019399716325</c:v>
                </c:pt>
                <c:pt idx="571">
                  <c:v>0.37491793324983014</c:v>
                </c:pt>
                <c:pt idx="572">
                  <c:v>0.38468404091338892</c:v>
                </c:pt>
                <c:pt idx="573">
                  <c:v>0.39448978054094985</c:v>
                </c:pt>
                <c:pt idx="574">
                  <c:v>0.40432620614599052</c:v>
                </c:pt>
                <c:pt idx="575">
                  <c:v>0.41418417992929796</c:v>
                </c:pt>
                <c:pt idx="576">
                  <c:v>0.42405439095710462</c:v>
                </c:pt>
                <c:pt idx="577">
                  <c:v>0.43392737474311249</c:v>
                </c:pt>
                <c:pt idx="578">
                  <c:v>0.443793533681762</c:v>
                </c:pt>
                <c:pt idx="579">
                  <c:v>0.45364315827480384</c:v>
                </c:pt>
                <c:pt idx="580">
                  <c:v>0.46346644908795837</c:v>
                </c:pt>
                <c:pt idx="581">
                  <c:v>0.47325353936920406</c:v>
                </c:pt>
                <c:pt idx="582">
                  <c:v>0.48299451825507883</c:v>
                </c:pt>
                <c:pt idx="583">
                  <c:v>0.49267945448626932</c:v>
                </c:pt>
                <c:pt idx="584">
                  <c:v>0.50229842054879004</c:v>
                </c:pt>
                <c:pt idx="585">
                  <c:v>0.51184151715218229</c:v>
                </c:pt>
                <c:pt idx="586">
                  <c:v>0.52129889795145345</c:v>
                </c:pt>
                <c:pt idx="587">
                  <c:v>0.53066079441495162</c:v>
                </c:pt>
                <c:pt idx="588">
                  <c:v>0.53991754073602594</c:v>
                </c:pt>
                <c:pt idx="589">
                  <c:v>0.54905959868230447</c:v>
                </c:pt>
                <c:pt idx="590">
                  <c:v>0.5580775822725752</c:v>
                </c:pt>
                <c:pt idx="591">
                  <c:v>0.56696228216786149</c:v>
                </c:pt>
                <c:pt idx="592">
                  <c:v>0.5757046896602076</c:v>
                </c:pt>
                <c:pt idx="593">
                  <c:v>0.5842960201400712</c:v>
                </c:pt>
                <c:pt idx="594">
                  <c:v>0.59272773592113237</c:v>
                </c:pt>
                <c:pt idx="595">
                  <c:v>0.60099156829980005</c:v>
                </c:pt>
                <c:pt idx="596">
                  <c:v>0.60907953872582754</c:v>
                </c:pt>
                <c:pt idx="597">
                  <c:v>0.6169839789603303</c:v>
                </c:pt>
                <c:pt idx="598">
                  <c:v>0.62469755009819639</c:v>
                </c:pt>
                <c:pt idx="599">
                  <c:v>0.63221326033349223</c:v>
                </c:pt>
                <c:pt idx="600">
                  <c:v>0.63952448134911055</c:v>
                </c:pt>
                <c:pt idx="601">
                  <c:v>0.64662496321562191</c:v>
                </c:pt>
                <c:pt idx="602">
                  <c:v>0.65350884768926043</c:v>
                </c:pt>
                <c:pt idx="603">
                  <c:v>0.66017067980514599</c:v>
                </c:pt>
                <c:pt idx="604">
                  <c:v>0.66660541766949333</c:v>
                </c:pt>
                <c:pt idx="605">
                  <c:v>0.67280844036352638</c:v>
                </c:pt>
                <c:pt idx="606">
                  <c:v>0.67877555388235744</c:v>
                </c:pt>
                <c:pt idx="607">
                  <c:v>0.68450299504408552</c:v>
                </c:pt>
                <c:pt idx="608">
                  <c:v>0.68998743331792822</c:v>
                </c:pt>
                <c:pt idx="609">
                  <c:v>0.69522597053520696</c:v>
                </c:pt>
                <c:pt idx="610">
                  <c:v>0.70021613846348574</c:v>
                </c:pt>
                <c:pt idx="611">
                  <c:v>0.70495589424193827</c:v>
                </c:pt>
                <c:pt idx="612">
                  <c:v>0.70944361369501174</c:v>
                </c:pt>
                <c:pt idx="613">
                  <c:v>0.71367808256143006</c:v>
                </c:pt>
                <c:pt idx="614">
                  <c:v>0.71765848569634072</c:v>
                </c:pt>
                <c:pt idx="615">
                  <c:v>0.72138439432565649</c:v>
                </c:pt>
                <c:pt idx="616">
                  <c:v>0.72485575145308101</c:v>
                </c:pt>
                <c:pt idx="617">
                  <c:v>0.72807285554154555</c:v>
                </c:pt>
                <c:pt idx="618">
                  <c:v>0.73103634261148331</c:v>
                </c:pt>
                <c:pt idx="619">
                  <c:v>0.73374716691805753</c:v>
                </c:pt>
                <c:pt idx="620">
                  <c:v>0.73620658038777453</c:v>
                </c:pt>
                <c:pt idx="621">
                  <c:v>0.73841611101136706</c:v>
                </c:pt>
                <c:pt idx="622">
                  <c:v>0.74037754040406822</c:v>
                </c:pt>
                <c:pt idx="623">
                  <c:v>0.74209288075597257</c:v>
                </c:pt>
                <c:pt idx="624">
                  <c:v>0.7435643514037823</c:v>
                </c:pt>
                <c:pt idx="625">
                  <c:v>0.74479435526054938</c:v>
                </c:pt>
                <c:pt idx="626">
                  <c:v>0.74578545534182883</c:v>
                </c:pt>
                <c:pt idx="627">
                  <c:v>0.74654035162479204</c:v>
                </c:pt>
                <c:pt idx="628">
                  <c:v>0.74706185847126272</c:v>
                </c:pt>
                <c:pt idx="629">
                  <c:v>0.74735288283634138</c:v>
                </c:pt>
                <c:pt idx="630">
                  <c:v>0.74741640347142779</c:v>
                </c:pt>
                <c:pt idx="631">
                  <c:v>0.74725545131421411</c:v>
                </c:pt>
                <c:pt idx="632">
                  <c:v>0.74687309123896639</c:v>
                </c:pt>
                <c:pt idx="633">
                  <c:v>0.74627240531847194</c:v>
                </c:pt>
                <c:pt idx="634">
                  <c:v>0.74545647772491697</c:v>
                </c:pt>
                <c:pt idx="635">
                  <c:v>0.74442838137114398</c:v>
                </c:pt>
                <c:pt idx="636">
                  <c:v>0.74319116636682736</c:v>
                </c:pt>
                <c:pt idx="637">
                  <c:v>0.74174785033660906</c:v>
                </c:pt>
                <c:pt idx="638">
                  <c:v>0.74010141061981582</c:v>
                </c:pt>
                <c:pt idx="639">
                  <c:v>0.73825477834450248</c:v>
                </c:pt>
                <c:pt idx="640">
                  <c:v>0.73621083434286405</c:v>
                </c:pt>
                <c:pt idx="641">
                  <c:v>0.73397240685091669</c:v>
                </c:pt>
                <c:pt idx="642">
                  <c:v>0.73154227091326296</c:v>
                </c:pt>
                <c:pt idx="643">
                  <c:v>0.72892314939402347</c:v>
                </c:pt>
                <c:pt idx="644">
                  <c:v>0.72611771547794401</c:v>
                </c:pt>
                <c:pt idx="645">
                  <c:v>0.72312859653143324</c:v>
                </c:pt>
                <c:pt idx="646">
                  <c:v>0.7199583791819768</c:v>
                </c:pt>
                <c:pt idx="647">
                  <c:v>0.71660961546603164</c:v>
                </c:pt>
                <c:pt idx="648">
                  <c:v>0.71308482989008204</c:v>
                </c:pt>
                <c:pt idx="649">
                  <c:v>0.7093865272469192</c:v>
                </c:pt>
                <c:pt idx="650">
                  <c:v>0.705517201029222</c:v>
                </c:pt>
                <c:pt idx="651">
                  <c:v>0.70147934228497033</c:v>
                </c:pt>
                <c:pt idx="652">
                  <c:v>0.69727544876380887</c:v>
                </c:pt>
                <c:pt idx="653">
                  <c:v>0.69290803420998548</c:v>
                </c:pt>
                <c:pt idx="654">
                  <c:v>0.6883796376655732</c:v>
                </c:pt>
                <c:pt idx="655">
                  <c:v>0.6836928326570616</c:v>
                </c:pt>
                <c:pt idx="656">
                  <c:v>0.67885023614879991</c:v>
                </c:pt>
                <c:pt idx="657">
                  <c:v>0.67385451715787159</c:v>
                </c:pt>
                <c:pt idx="658">
                  <c:v>0.66870840493653105</c:v>
                </c:pt>
                <c:pt idx="659">
                  <c:v>0.66341469664011732</c:v>
                </c:pt>
                <c:pt idx="660">
                  <c:v>0.65797626441010071</c:v>
                </c:pt>
                <c:pt idx="661">
                  <c:v>0.65239606181348275</c:v>
                </c:pt>
                <c:pt idx="662">
                  <c:v>0.64667712959098</c:v>
                </c:pt>
                <c:pt idx="663">
                  <c:v>0.64082260067710128</c:v>
                </c:pt>
                <c:pt idx="664">
                  <c:v>0.63483570446537807</c:v>
                </c:pt>
                <c:pt idx="665">
                  <c:v>0.62871977030138482</c:v>
                </c:pt>
                <c:pt idx="666">
                  <c:v>0.62247823019493442</c:v>
                </c:pt>
                <c:pt idx="667">
                  <c:v>0.61611462075072099</c:v>
                </c:pt>
                <c:pt idx="668">
                  <c:v>0.60963258432386158</c:v>
                </c:pt>
                <c:pt idx="669">
                  <c:v>0.60303586941313869</c:v>
                </c:pt>
                <c:pt idx="670">
                  <c:v>0.5963283303103587</c:v>
                </c:pt>
                <c:pt idx="671">
                  <c:v>0.58951392602910224</c:v>
                </c:pt>
                <c:pt idx="672">
                  <c:v>0.58259671854031059</c:v>
                </c:pt>
                <c:pt idx="673">
                  <c:v>0.57558087034564542</c:v>
                </c:pt>
                <c:pt idx="674">
                  <c:v>0.56847064142244563</c:v>
                </c:pt>
                <c:pt idx="675">
                  <c:v>0.56127038557641784</c:v>
                </c:pt>
                <c:pt idx="676">
                  <c:v>0.55398454623999538</c:v>
                </c:pt>
                <c:pt idx="677">
                  <c:v>0.5466176517556085</c:v>
                </c:pt>
                <c:pt idx="678">
                  <c:v>0.53917431018404316</c:v>
                </c:pt>
                <c:pt idx="679">
                  <c:v>0.53165920367855213</c:v>
                </c:pt>
                <c:pt idx="680">
                  <c:v>0.52407708246561069</c:v>
                </c:pt>
                <c:pt idx="681">
                  <c:v>0.516432758473096</c:v>
                </c:pt>
                <c:pt idx="682">
                  <c:v>0.50873109864634025</c:v>
                </c:pt>
                <c:pt idx="683">
                  <c:v>0.50097701799191918</c:v>
                </c:pt>
                <c:pt idx="684">
                  <c:v>0.49317547238832571</c:v>
                </c:pt>
                <c:pt idx="685">
                  <c:v>0.48533145120174881</c:v>
                </c:pt>
                <c:pt idx="686">
                  <c:v>0.47744996974415904</c:v>
                </c:pt>
                <c:pt idx="687">
                  <c:v>0.46953606160976136</c:v>
                </c:pt>
                <c:pt idx="688">
                  <c:v>0.46159477092464402</c:v>
                </c:pt>
                <c:pt idx="689">
                  <c:v>0.4536311445431635</c:v>
                </c:pt>
                <c:pt idx="690">
                  <c:v>0.44565022422325096</c:v>
                </c:pt>
                <c:pt idx="691">
                  <c:v>0.43765703881141577</c:v>
                </c:pt>
                <c:pt idx="692">
                  <c:v>0.42965659646684029</c:v>
                </c:pt>
                <c:pt idx="693">
                  <c:v>0.42165387695245432</c:v>
                </c:pt>
                <c:pt idx="694">
                  <c:v>0.4136538240194732</c:v>
                </c:pt>
                <c:pt idx="695">
                  <c:v>0.40566133791037606</c:v>
                </c:pt>
                <c:pt idx="696">
                  <c:v>0.3976812680038731</c:v>
                </c:pt>
                <c:pt idx="697">
                  <c:v>0.38971840562389903</c:v>
                </c:pt>
                <c:pt idx="698">
                  <c:v>0.38177747703326648</c:v>
                </c:pt>
                <c:pt idx="699">
                  <c:v>0.37386313663113047</c:v>
                </c:pt>
                <c:pt idx="700">
                  <c:v>0.36597996037200475</c:v>
                </c:pt>
                <c:pt idx="701">
                  <c:v>0.35813243942265255</c:v>
                </c:pt>
                <c:pt idx="702">
                  <c:v>0.3503249740717761</c:v>
                </c:pt>
                <c:pt idx="703">
                  <c:v>0.34256186790606458</c:v>
                </c:pt>
                <c:pt idx="704">
                  <c:v>0.33484732226480257</c:v>
                </c:pt>
                <c:pt idx="705">
                  <c:v>0.32718543098390346</c:v>
                </c:pt>
                <c:pt idx="706">
                  <c:v>0.31958017543896072</c:v>
                </c:pt>
                <c:pt idx="707">
                  <c:v>0.31203541989559391</c:v>
                </c:pt>
                <c:pt idx="708">
                  <c:v>0.30455490717414757</c:v>
                </c:pt>
                <c:pt idx="709">
                  <c:v>0.29714225463456606</c:v>
                </c:pt>
                <c:pt idx="710">
                  <c:v>0.28980095048609678</c:v>
                </c:pt>
                <c:pt idx="711">
                  <c:v>0.28253435042528097</c:v>
                </c:pt>
                <c:pt idx="712">
                  <c:v>0.27534567460461379</c:v>
                </c:pt>
                <c:pt idx="713">
                  <c:v>0.268238004933125</c:v>
                </c:pt>
                <c:pt idx="714">
                  <c:v>0.26121428270909669</c:v>
                </c:pt>
                <c:pt idx="715">
                  <c:v>0.25427730658410636</c:v>
                </c:pt>
                <c:pt idx="716">
                  <c:v>0.24742973085660661</c:v>
                </c:pt>
                <c:pt idx="717">
                  <c:v>0.2406740640923043</c:v>
                </c:pt>
                <c:pt idx="718">
                  <c:v>0.23401266806769988</c:v>
                </c:pt>
                <c:pt idx="719">
                  <c:v>0.22744775703228393</c:v>
                </c:pt>
                <c:pt idx="720">
                  <c:v>0.22098139728406718</c:v>
                </c:pt>
                <c:pt idx="721">
                  <c:v>0.21461550705233418</c:v>
                </c:pt>
                <c:pt idx="722">
                  <c:v>0.20835185668078254</c:v>
                </c:pt>
                <c:pt idx="723">
                  <c:v>0.20219206910351437</c:v>
                </c:pt>
                <c:pt idx="724">
                  <c:v>0.19613762060568646</c:v>
                </c:pt>
                <c:pt idx="725">
                  <c:v>0.19018984186005075</c:v>
                </c:pt>
                <c:pt idx="726">
                  <c:v>0.18434991923002575</c:v>
                </c:pt>
                <c:pt idx="727">
                  <c:v>0.17861889632945135</c:v>
                </c:pt>
                <c:pt idx="728">
                  <c:v>0.17299767582870373</c:v>
                </c:pt>
                <c:pt idx="729">
                  <c:v>0.16748702149643216</c:v>
                </c:pt>
                <c:pt idx="730">
                  <c:v>0.1620875604657997</c:v>
                </c:pt>
                <c:pt idx="731">
                  <c:v>0.15679978571379027</c:v>
                </c:pt>
                <c:pt idx="732">
                  <c:v>0.15162405874185395</c:v>
                </c:pt>
                <c:pt idx="733">
                  <c:v>0.14656061244593177</c:v>
                </c:pt>
                <c:pt idx="734">
                  <c:v>0.14160955416370716</c:v>
                </c:pt>
                <c:pt idx="735">
                  <c:v>0.13677086888677892</c:v>
                </c:pt>
                <c:pt idx="736">
                  <c:v>0.13204442262535032</c:v>
                </c:pt>
                <c:pt idx="737">
                  <c:v>0.12742996591296388</c:v>
                </c:pt>
                <c:pt idx="738">
                  <c:v>0.12292713743878014</c:v>
                </c:pt>
                <c:pt idx="739">
                  <c:v>0.11853546779493872</c:v>
                </c:pt>
                <c:pt idx="740">
                  <c:v>0.11425438332656791</c:v>
                </c:pt>
                <c:pt idx="741">
                  <c:v>0.11008321007212084</c:v>
                </c:pt>
                <c:pt idx="742">
                  <c:v>0.10602117778184227</c:v>
                </c:pt>
                <c:pt idx="743">
                  <c:v>0.10206742400233283</c:v>
                </c:pt>
                <c:pt idx="744">
                  <c:v>9.8220998215364355E-2</c:v>
                </c:pt>
                <c:pt idx="745">
                  <c:v>9.4480866019347146E-2</c:v>
                </c:pt>
                <c:pt idx="746">
                  <c:v>9.0845913342086373E-2</c:v>
                </c:pt>
                <c:pt idx="747">
                  <c:v>8.7314950673758829E-2</c:v>
                </c:pt>
                <c:pt idx="748">
                  <c:v>8.388671730935042E-2</c:v>
                </c:pt>
                <c:pt idx="749">
                  <c:v>8.0559885590121824E-2</c:v>
                </c:pt>
                <c:pt idx="750">
                  <c:v>7.7333065134031029E-2</c:v>
                </c:pt>
                <c:pt idx="751">
                  <c:v>7.4204807045412671E-2</c:v>
                </c:pt>
                <c:pt idx="752">
                  <c:v>7.117360809460048E-2</c:v>
                </c:pt>
                <c:pt idx="753">
                  <c:v>6.8237914858603838E-2</c:v>
                </c:pt>
                <c:pt idx="754">
                  <c:v>6.5396127814348781E-2</c:v>
                </c:pt>
                <c:pt idx="755">
                  <c:v>6.2646605376444953E-2</c:v>
                </c:pt>
                <c:pt idx="756">
                  <c:v>5.9987667871875414E-2</c:v>
                </c:pt>
                <c:pt idx="757">
                  <c:v>5.7417601444463173E-2</c:v>
                </c:pt>
                <c:pt idx="758">
                  <c:v>5.4934661882415248E-2</c:v>
                </c:pt>
                <c:pt idx="759">
                  <c:v>5.2537078362724678E-2</c:v>
                </c:pt>
                <c:pt idx="760">
                  <c:v>5.0223057106659003E-2</c:v>
                </c:pt>
                <c:pt idx="761">
                  <c:v>4.7990784941038783E-2</c:v>
                </c:pt>
                <c:pt idx="762">
                  <c:v>4.5838432760472871E-2</c:v>
                </c:pt>
                <c:pt idx="763">
                  <c:v>4.3764158886177441E-2</c:v>
                </c:pt>
                <c:pt idx="764">
                  <c:v>4.1766112317466235E-2</c:v>
                </c:pt>
                <c:pt idx="765">
                  <c:v>3.9842435872452293E-2</c:v>
                </c:pt>
                <c:pt idx="766">
                  <c:v>3.7991269214944466E-2</c:v>
                </c:pt>
                <c:pt idx="767">
                  <c:v>3.621075176496634E-2</c:v>
                </c:pt>
                <c:pt idx="768">
                  <c:v>3.4499025490745953E-2</c:v>
                </c:pt>
                <c:pt idx="769">
                  <c:v>3.28542375804486E-2</c:v>
                </c:pt>
                <c:pt idx="770">
                  <c:v>3.1274542992327237E-2</c:v>
                </c:pt>
                <c:pt idx="771">
                  <c:v>2.9758106882364761E-2</c:v>
                </c:pt>
                <c:pt idx="772">
                  <c:v>2.8303106908851482E-2</c:v>
                </c:pt>
                <c:pt idx="773">
                  <c:v>2.6907735413721479E-2</c:v>
                </c:pt>
                <c:pt idx="774">
                  <c:v>2.557020148081076E-2</c:v>
                </c:pt>
                <c:pt idx="775">
                  <c:v>2.4288732871540989E-2</c:v>
                </c:pt>
                <c:pt idx="776">
                  <c:v>2.3061577838851908E-2</c:v>
                </c:pt>
                <c:pt idx="777">
                  <c:v>2.1887006820505164E-2</c:v>
                </c:pt>
                <c:pt idx="778">
                  <c:v>2.0763314013171944E-2</c:v>
                </c:pt>
                <c:pt idx="779">
                  <c:v>1.9688818828981561E-2</c:v>
                </c:pt>
                <c:pt idx="780">
                  <c:v>1.8661867236462286E-2</c:v>
                </c:pt>
                <c:pt idx="781">
                  <c:v>1.7680832988036844E-2</c:v>
                </c:pt>
                <c:pt idx="782">
                  <c:v>1.6744118736452904E-2</c:v>
                </c:pt>
                <c:pt idx="783">
                  <c:v>1.58501570427248E-2</c:v>
                </c:pt>
                <c:pt idx="784">
                  <c:v>1.4997411278347477E-2</c:v>
                </c:pt>
                <c:pt idx="785">
                  <c:v>1.418437642470083E-2</c:v>
                </c:pt>
                <c:pt idx="786">
                  <c:v>1.3409579772718309E-2</c:v>
                </c:pt>
                <c:pt idx="787">
                  <c:v>1.2671581526012684E-2</c:v>
                </c:pt>
                <c:pt idx="788">
                  <c:v>1.1968975310773993E-2</c:v>
                </c:pt>
                <c:pt idx="789">
                  <c:v>1.1300388595846445E-2</c:v>
                </c:pt>
                <c:pt idx="790">
                  <c:v>1.066448302647412E-2</c:v>
                </c:pt>
                <c:pt idx="791">
                  <c:v>1.005995467527239E-2</c:v>
                </c:pt>
                <c:pt idx="792">
                  <c:v>9.4855342140314682E-3</c:v>
                </c:pt>
                <c:pt idx="793">
                  <c:v>8.9399870099973744E-3</c:v>
                </c:pt>
                <c:pt idx="794">
                  <c:v>8.4221131502992784E-3</c:v>
                </c:pt>
                <c:pt idx="795">
                  <c:v>7.9307473982022734E-3</c:v>
                </c:pt>
                <c:pt idx="796">
                  <c:v>7.4647590848636912E-3</c:v>
                </c:pt>
                <c:pt idx="797">
                  <c:v>7.0230519402576042E-3</c:v>
                </c:pt>
                <c:pt idx="798">
                  <c:v>6.604563866908479E-3</c:v>
                </c:pt>
                <c:pt idx="799">
                  <c:v>6.2082666600385018E-3</c:v>
                </c:pt>
                <c:pt idx="800">
                  <c:v>5.8331656776918241E-3</c:v>
                </c:pt>
                <c:pt idx="801">
                  <c:v>5.4782994643419536E-3</c:v>
                </c:pt>
                <c:pt idx="802">
                  <c:v>5.1427393314295517E-3</c:v>
                </c:pt>
                <c:pt idx="803">
                  <c:v>4.825588898206854E-3</c:v>
                </c:pt>
                <c:pt idx="804">
                  <c:v>4.5259835961891422E-3</c:v>
                </c:pt>
                <c:pt idx="805">
                  <c:v>4.2430901404305809E-3</c:v>
                </c:pt>
                <c:pt idx="806">
                  <c:v>3.9761059707530827E-3</c:v>
                </c:pt>
                <c:pt idx="807">
                  <c:v>3.724258665963653E-3</c:v>
                </c:pt>
                <c:pt idx="808">
                  <c:v>3.4868053339969238E-3</c:v>
                </c:pt>
                <c:pt idx="809">
                  <c:v>3.2630319808185041E-3</c:v>
                </c:pt>
                <c:pt idx="810">
                  <c:v>3.0522528608188659E-3</c:v>
                </c:pt>
                <c:pt idx="811">
                  <c:v>2.8538098113200677E-3</c:v>
                </c:pt>
                <c:pt idx="812">
                  <c:v>2.6670715737075802E-3</c:v>
                </c:pt>
                <c:pt idx="813">
                  <c:v>2.4914331035878622E-3</c:v>
                </c:pt>
                <c:pt idx="814">
                  <c:v>2.3263148722594612E-3</c:v>
                </c:pt>
                <c:pt idx="815">
                  <c:v>2.1711621616725138E-3</c:v>
                </c:pt>
                <c:pt idx="816">
                  <c:v>2.02544435493762E-3</c:v>
                </c:pt>
                <c:pt idx="817">
                  <c:v>1.8886542243318246E-3</c:v>
                </c:pt>
                <c:pt idx="818">
                  <c:v>1.7603072186370429E-3</c:v>
                </c:pt>
                <c:pt idx="819">
                  <c:v>1.6399407515344238E-3</c:v>
                </c:pt>
                <c:pt idx="820">
                  <c:v>1.5271134926677725E-3</c:v>
                </c:pt>
                <c:pt idx="821">
                  <c:v>1.4214046628808646E-3</c:v>
                </c:pt>
                <c:pt idx="822">
                  <c:v>1.3224133350265225E-3</c:v>
                </c:pt>
                <c:pt idx="823">
                  <c:v>1.2297577416409528E-3</c:v>
                </c:pt>
                <c:pt idx="824">
                  <c:v>1.1430745906750063E-3</c:v>
                </c:pt>
                <c:pt idx="825">
                  <c:v>1.0620183903747029E-3</c:v>
                </c:pt>
                <c:pt idx="826">
                  <c:v>9.8626078430676762E-4</c:v>
                </c:pt>
                <c:pt idx="827">
                  <c:v>9.1548989743178721E-4</c:v>
                </c:pt>
                <c:pt idx="828">
                  <c:v>8.4940969403737485E-4</c:v>
                </c:pt>
                <c:pt idx="829">
                  <c:v>7.877393482566661E-4</c:v>
                </c:pt>
                <c:pt idx="830">
                  <c:v>7.3021262781424183E-4</c:v>
                </c:pt>
                <c:pt idx="831">
                  <c:v>6.7657729156138803E-4</c:v>
                </c:pt>
                <c:pt idx="832">
                  <c:v>6.2659450128625628E-4</c:v>
                </c:pt>
                <c:pt idx="833">
                  <c:v>5.800382482116233E-4</c:v>
                </c:pt>
                <c:pt idx="834">
                  <c:v>5.3669479452361616E-4</c:v>
                </c:pt>
                <c:pt idx="835">
                  <c:v>4.9636213020932539E-4</c:v>
                </c:pt>
                <c:pt idx="836">
                  <c:v>4.5884944541893828E-4</c:v>
                </c:pt>
                <c:pt idx="837">
                  <c:v>4.2397661850987294E-4</c:v>
                </c:pt>
                <c:pt idx="838">
                  <c:v>3.9157371987541203E-4</c:v>
                </c:pt>
                <c:pt idx="839">
                  <c:v>3.6148053160888692E-4</c:v>
                </c:pt>
                <c:pt idx="840">
                  <c:v>3.3354608300674703E-4</c:v>
                </c:pt>
                <c:pt idx="841">
                  <c:v>3.0762820186922734E-4</c:v>
                </c:pt>
                <c:pt idx="842">
                  <c:v>2.8359308151604116E-4</c:v>
                </c:pt>
                <c:pt idx="843">
                  <c:v>2.6131486339676425E-4</c:v>
                </c:pt>
                <c:pt idx="844">
                  <c:v>2.4067523514045396E-4</c:v>
                </c:pt>
                <c:pt idx="845">
                  <c:v>2.2156304385743641E-4</c:v>
                </c:pt>
                <c:pt idx="846">
                  <c:v>2.0387392447717372E-4</c:v>
                </c:pt>
                <c:pt idx="847">
                  <c:v>1.8750994288014355E-4</c:v>
                </c:pt>
                <c:pt idx="848">
                  <c:v>1.7237925355818593E-4</c:v>
                </c:pt>
                <c:pt idx="849">
                  <c:v>1.5839577151713767E-4</c:v>
                </c:pt>
                <c:pt idx="850">
                  <c:v>1.4547885811720576E-4</c:v>
                </c:pt>
                <c:pt idx="851">
                  <c:v>1.3355302053061035E-4</c:v>
                </c:pt>
                <c:pt idx="852">
                  <c:v>1.2254762448233653E-4</c:v>
                </c:pt>
                <c:pt idx="853">
                  <c:v>1.1239661992834916E-4</c:v>
                </c:pt>
                <c:pt idx="854">
                  <c:v>1.0303827931590835E-4</c:v>
                </c:pt>
                <c:pt idx="855">
                  <c:v>9.4414948063116112E-5</c:v>
                </c:pt>
                <c:pt idx="856">
                  <c:v>8.6472806888782374E-5</c:v>
                </c:pt>
                <c:pt idx="857">
                  <c:v>7.9161645619514078E-5</c:v>
                </c:pt>
                <c:pt idx="858">
                  <c:v>7.2434648098195693E-5</c:v>
                </c:pt>
                <c:pt idx="859">
                  <c:v>6.6248187816734001E-5</c:v>
                </c:pt>
                <c:pt idx="860">
                  <c:v>6.0561633895987064E-5</c:v>
                </c:pt>
                <c:pt idx="861">
                  <c:v>5.5337167037030131E-5</c:v>
                </c:pt>
                <c:pt idx="862">
                  <c:v>5.0539605070313181E-5</c:v>
                </c:pt>
                <c:pt idx="863">
                  <c:v>4.6136237732595335E-5</c:v>
                </c:pt>
                <c:pt idx="864">
                  <c:v>4.209667030590846E-5</c:v>
                </c:pt>
                <c:pt idx="865">
                  <c:v>3.8392675757894548E-5</c:v>
                </c:pt>
                <c:pt idx="866">
                  <c:v>3.4998055028776748E-5</c:v>
                </c:pt>
                <c:pt idx="867">
                  <c:v>3.1888505116762135E-5</c:v>
                </c:pt>
                <c:pt idx="868">
                  <c:v>2.9041494620817644E-5</c:v>
                </c:pt>
                <c:pt idx="869">
                  <c:v>2.6436146407398309E-5</c:v>
                </c:pt>
                <c:pt idx="870">
                  <c:v>2.4053127075798629E-5</c:v>
                </c:pt>
                <c:pt idx="871">
                  <c:v>2.1874542905261763E-5</c:v>
                </c:pt>
                <c:pt idx="872">
                  <c:v>1.9883841975737106E-5</c:v>
                </c:pt>
                <c:pt idx="873">
                  <c:v>1.8065722163226467E-5</c:v>
                </c:pt>
                <c:pt idx="874">
                  <c:v>1.6406044719849685E-5</c:v>
                </c:pt>
                <c:pt idx="875">
                  <c:v>1.4891753158158946E-5</c:v>
                </c:pt>
                <c:pt idx="876">
                  <c:v>1.3510797168679989E-5</c:v>
                </c:pt>
                <c:pt idx="877">
                  <c:v>1.2252061309196995E-5</c:v>
                </c:pt>
                <c:pt idx="878">
                  <c:v>1.1105298213837396E-5</c:v>
                </c:pt>
                <c:pt idx="879">
                  <c:v>1.0061066079532592E-5</c:v>
                </c:pt>
                <c:pt idx="880">
                  <c:v>9.1106701969122788E-6</c:v>
                </c:pt>
                <c:pt idx="881">
                  <c:v>8.2461083020672472E-6</c:v>
                </c:pt>
                <c:pt idx="882">
                  <c:v>7.4600195348989566E-6</c:v>
                </c:pt>
                <c:pt idx="883">
                  <c:v>6.7456367989167066E-6</c:v>
                </c:pt>
                <c:pt idx="884">
                  <c:v>6.0967423263295475E-6</c:v>
                </c:pt>
                <c:pt idx="885">
                  <c:v>5.5076262610926255E-6</c:v>
                </c:pt>
                <c:pt idx="886">
                  <c:v>4.973048081187051E-6</c:v>
                </c:pt>
                <c:pt idx="887">
                  <c:v>4.4882006898278603E-6</c:v>
                </c:pt>
                <c:pt idx="888">
                  <c:v>4.0486770134879403E-6</c:v>
                </c:pt>
                <c:pt idx="889">
                  <c:v>3.6504389525963782E-6</c:v>
                </c:pt>
                <c:pt idx="890">
                  <c:v>3.2897885384969648E-6</c:v>
                </c:pt>
                <c:pt idx="891">
                  <c:v>2.9633411577406958E-6</c:v>
                </c:pt>
                <c:pt idx="892">
                  <c:v>2.6680007120270565E-6</c:v>
                </c:pt>
                <c:pt idx="893">
                  <c:v>2.400936589091747E-6</c:v>
                </c:pt>
                <c:pt idx="894">
                  <c:v>2.1595623265754525E-6</c:v>
                </c:pt>
                <c:pt idx="895">
                  <c:v>1.9415158573843202E-6</c:v>
                </c:pt>
                <c:pt idx="896">
                  <c:v>1.7446412312770475E-6</c:v>
                </c:pt>
                <c:pt idx="897">
                  <c:v>1.5669717133847141E-6</c:v>
                </c:pt>
                <c:pt idx="898">
                  <c:v>1.4067141660874006E-6</c:v>
                </c:pt>
                <c:pt idx="899">
                  <c:v>1.2622346261448682E-6</c:v>
                </c:pt>
                <c:pt idx="900">
                  <c:v>1.1320449942043703E-6</c:v>
                </c:pt>
                <c:pt idx="901">
                  <c:v>1.0147907587963513E-6</c:v>
                </c:pt>
                <c:pt idx="902">
                  <c:v>9.0923968168144093E-7</c:v>
                </c:pt>
                <c:pt idx="903">
                  <c:v>8.1427137593472882E-7</c:v>
                </c:pt>
                <c:pt idx="904">
                  <c:v>7.2886771245252418E-7</c:v>
                </c:pt>
                <c:pt idx="905">
                  <c:v>6.5210399464926542E-7</c:v>
                </c:pt>
                <c:pt idx="906">
                  <c:v>5.8314084498262313E-7</c:v>
                </c:pt>
                <c:pt idx="907">
                  <c:v>5.2121675061224703E-7</c:v>
                </c:pt>
                <c:pt idx="908">
                  <c:v>4.656412189667636E-7</c:v>
                </c:pt>
                <c:pt idx="909">
                  <c:v>4.1578849727339719E-7</c:v>
                </c:pt>
                <c:pt idx="910">
                  <c:v>3.7109181320031306E-7</c:v>
                </c:pt>
                <c:pt idx="911">
                  <c:v>3.3103809668219193E-7</c:v>
                </c:pt>
                <c:pt idx="912">
                  <c:v>2.9516314575082115E-7</c:v>
                </c:pt>
                <c:pt idx="913">
                  <c:v>2.6304720178174865E-7</c:v>
                </c:pt>
                <c:pt idx="914">
                  <c:v>2.3431090200306803E-7</c:v>
                </c:pt>
                <c:pt idx="915">
                  <c:v>2.0861157939934903E-7</c:v>
                </c:pt>
                <c:pt idx="916">
                  <c:v>1.8563988228976715E-7</c:v>
                </c:pt>
                <c:pt idx="917">
                  <c:v>1.6511668787167754E-7</c:v>
                </c:pt>
                <c:pt idx="918">
                  <c:v>1.4679028590518388E-7</c:v>
                </c:pt>
                <c:pt idx="919">
                  <c:v>1.3043381047746777E-7</c:v>
                </c:pt>
                <c:pt idx="920">
                  <c:v>1.1584289943427361E-7</c:v>
                </c:pt>
                <c:pt idx="921">
                  <c:v>1.0283356260527056E-7</c:v>
                </c:pt>
                <c:pt idx="922">
                  <c:v>9.1240241386786388E-8</c:v>
                </c:pt>
                <c:pt idx="923">
                  <c:v>8.0914043584744447E-8</c:v>
                </c:pt>
                <c:pt idx="924">
                  <c:v>7.1721138668200914E-8</c:v>
                </c:pt>
                <c:pt idx="925">
                  <c:v>6.3541299744924435E-8</c:v>
                </c:pt>
                <c:pt idx="926">
                  <c:v>5.6266579650045746E-8</c:v>
                </c:pt>
                <c:pt idx="927">
                  <c:v>4.9800109541779373E-8</c:v>
                </c:pt>
                <c:pt idx="928">
                  <c:v>4.4055009329192677E-8</c:v>
                </c:pt>
                <c:pt idx="929">
                  <c:v>3.8953400120462504E-8</c:v>
                </c:pt>
                <c:pt idx="930">
                  <c:v>3.4425509680155028E-8</c:v>
                </c:pt>
                <c:pt idx="931">
                  <c:v>3.0408862624923763E-8</c:v>
                </c:pt>
                <c:pt idx="932">
                  <c:v>2.6847547772388266E-8</c:v>
                </c:pt>
                <c:pt idx="933">
                  <c:v>2.3691555691473598E-8</c:v>
                </c:pt>
                <c:pt idx="934">
                  <c:v>2.0896180087651984E-8</c:v>
                </c:pt>
                <c:pt idx="935">
                  <c:v>1.8421477196541912E-8</c:v>
                </c:pt>
                <c:pt idx="936">
                  <c:v>1.6231777857275367E-8</c:v>
                </c:pt>
                <c:pt idx="937">
                  <c:v>1.4295247395886032E-8</c:v>
                </c:pt>
                <c:pt idx="938">
                  <c:v>1.2583488871376511E-8</c:v>
                </c:pt>
                <c:pt idx="939">
                  <c:v>1.107118562575473E-8</c:v>
                </c:pt>
                <c:pt idx="940">
                  <c:v>9.7357794365318125E-9</c:v>
                </c:pt>
                <c:pt idx="941">
                  <c:v>8.5571808982951343E-9</c:v>
                </c:pt>
                <c:pt idx="942">
                  <c:v>7.5175089611140365E-9</c:v>
                </c:pt>
                <c:pt idx="943">
                  <c:v>6.6008568297097217E-9</c:v>
                </c:pt>
                <c:pt idx="944">
                  <c:v>5.7930816804214974E-9</c:v>
                </c:pt>
                <c:pt idx="945">
                  <c:v>5.0816158847472515E-9</c:v>
                </c:pt>
                <c:pt idx="946">
                  <c:v>4.4552976403152724E-9</c:v>
                </c:pt>
                <c:pt idx="947">
                  <c:v>3.904219104025573E-9</c:v>
                </c:pt>
                <c:pt idx="948">
                  <c:v>3.4195902992630221E-9</c:v>
                </c:pt>
                <c:pt idx="949">
                  <c:v>2.9936172308145286E-9</c:v>
                </c:pt>
                <c:pt idx="950">
                  <c:v>2.619392788677429E-9</c:v>
                </c:pt>
                <c:pt idx="951">
                  <c:v>2.2907991564556171E-9</c:v>
                </c:pt>
                <c:pt idx="952">
                  <c:v>2.0024205625761484E-9</c:v>
                </c:pt>
                <c:pt idx="953">
                  <c:v>1.7494653241015091E-9</c:v>
                </c:pt>
                <c:pt idx="954">
                  <c:v>1.5276962343758623E-9</c:v>
                </c:pt>
                <c:pt idx="955">
                  <c:v>1.333368437973387E-9</c:v>
                </c:pt>
                <c:pt idx="956">
                  <c:v>1.1631740201862918E-9</c:v>
                </c:pt>
                <c:pt idx="957">
                  <c:v>1.0141926143335622E-9</c:v>
                </c:pt>
                <c:pt idx="958">
                  <c:v>8.8384739913691303E-10</c:v>
                </c:pt>
                <c:pt idx="959">
                  <c:v>7.6986592092406897E-10</c:v>
                </c:pt>
                <c:pt idx="960">
                  <c:v>6.7024523204069778E-10</c:v>
                </c:pt>
                <c:pt idx="961">
                  <c:v>5.8322088809742112E-10</c:v>
                </c:pt>
                <c:pt idx="962">
                  <c:v>5.0723939303047613E-10</c:v>
                </c:pt>
                <c:pt idx="963">
                  <c:v>4.4093372284828872E-10</c:v>
                </c:pt>
                <c:pt idx="964">
                  <c:v>3.8310159677401075E-10</c:v>
                </c:pt>
                <c:pt idx="965">
                  <c:v>3.326861986465814E-10</c:v>
                </c:pt>
                <c:pt idx="966">
                  <c:v>2.8875908224576531E-10</c:v>
                </c:pt>
                <c:pt idx="967">
                  <c:v>2.5050502197053529E-10</c:v>
                </c:pt>
                <c:pt idx="968">
                  <c:v>2.1720859530686929E-10</c:v>
                </c:pt>
                <c:pt idx="969">
                  <c:v>1.8824230602950312E-10</c:v>
                </c:pt>
                <c:pt idx="970">
                  <c:v>1.6305607732762203E-10</c:v>
                </c:pt>
                <c:pt idx="971">
                  <c:v>1.4116796224216637E-10</c:v>
                </c:pt>
                <c:pt idx="972">
                  <c:v>1.2215593514852926E-10</c:v>
                </c:pt>
                <c:pt idx="973">
                  <c:v>1.0565064269105491E-10</c:v>
                </c:pt>
                <c:pt idx="974">
                  <c:v>9.132900573760946E-11</c:v>
                </c:pt>
                <c:pt idx="975">
                  <c:v>7.8908575720785902E-11</c:v>
                </c:pt>
                <c:pt idx="976">
                  <c:v>6.8142559301757795E-11</c:v>
                </c:pt>
                <c:pt idx="977">
                  <c:v>5.8815434754342368E-11</c:v>
                </c:pt>
                <c:pt idx="978">
                  <c:v>5.0739091931519601E-11</c:v>
                </c:pt>
                <c:pt idx="979">
                  <c:v>4.3749435244107863E-11</c:v>
                </c:pt>
                <c:pt idx="980">
                  <c:v>3.7703395842180491E-11</c:v>
                </c:pt>
                <c:pt idx="981">
                  <c:v>3.2476305226170929E-11</c:v>
                </c:pt>
                <c:pt idx="982">
                  <c:v>2.7959587900385903E-11</c:v>
                </c:pt>
                <c:pt idx="983">
                  <c:v>2.4058735483845007E-11</c:v>
                </c:pt>
                <c:pt idx="984">
                  <c:v>2.0691528972378109E-11</c:v>
                </c:pt>
                <c:pt idx="985">
                  <c:v>1.778647965620029E-11</c:v>
                </c:pt>
                <c:pt idx="986">
                  <c:v>1.5281462587902305E-11</c:v>
                </c:pt>
                <c:pt idx="987">
                  <c:v>1.3122519511101419E-11</c:v>
                </c:pt>
                <c:pt idx="988">
                  <c:v>1.1262810839783446E-11</c:v>
                </c:pt>
                <c:pt idx="989">
                  <c:v>9.6616986583032555E-12</c:v>
                </c:pt>
                <c:pt idx="990">
                  <c:v>8.2839448243841991E-12</c:v>
                </c:pt>
                <c:pt idx="991">
                  <c:v>7.0990101310122247E-12</c:v>
                </c:pt>
                <c:pt idx="992">
                  <c:v>6.0804421438813724E-12</c:v>
                </c:pt>
                <c:pt idx="993">
                  <c:v>5.2053408021346076E-12</c:v>
                </c:pt>
                <c:pt idx="994">
                  <c:v>4.4538921724531264E-12</c:v>
                </c:pt>
                <c:pt idx="995">
                  <c:v>3.8089618986386241E-12</c:v>
                </c:pt>
                <c:pt idx="996">
                  <c:v>3.2557409074051532E-12</c:v>
                </c:pt>
                <c:pt idx="997">
                  <c:v>2.7814368310422693E-12</c:v>
                </c:pt>
                <c:pt idx="998">
                  <c:v>2.3750054022171213E-12</c:v>
                </c:pt>
                <c:pt idx="999">
                  <c:v>2.0269167773454676E-12</c:v>
                </c:pt>
                <c:pt idx="1000">
                  <c:v>1.7289523632661437E-12</c:v>
                </c:pt>
                <c:pt idx="1001">
                  <c:v>1.4740282668356067E-12</c:v>
                </c:pt>
                <c:pt idx="1002">
                  <c:v>1.2560419669450738E-12</c:v>
                </c:pt>
                <c:pt idx="1003">
                  <c:v>1.0697392308202657E-12</c:v>
                </c:pt>
                <c:pt idx="1004">
                  <c:v>9.1059866796086002E-13</c:v>
                </c:pt>
                <c:pt idx="1005">
                  <c:v>7.747316416313252E-13</c:v>
                </c:pt>
                <c:pt idx="1006">
                  <c:v>6.5879554467240739E-13</c:v>
                </c:pt>
                <c:pt idx="1007">
                  <c:v>5.5991869823855025E-13</c:v>
                </c:pt>
                <c:pt idx="1008">
                  <c:v>4.7563535301028809E-13</c:v>
                </c:pt>
                <c:pt idx="1009">
                  <c:v>4.0382946615084887E-13</c:v>
                </c:pt>
                <c:pt idx="1010">
                  <c:v>3.4268609702000359E-13</c:v>
                </c:pt>
                <c:pt idx="1011">
                  <c:v>2.9064941329799886E-13</c:v>
                </c:pt>
                <c:pt idx="1012">
                  <c:v>2.4638642925097344E-13</c:v>
                </c:pt>
                <c:pt idx="1013">
                  <c:v>2.0875571163191301E-13</c:v>
                </c:pt>
                <c:pt idx="1014">
                  <c:v>1.7678038814228368E-13</c:v>
                </c:pt>
                <c:pt idx="1015">
                  <c:v>1.4962488022941895E-13</c:v>
                </c:pt>
                <c:pt idx="1016">
                  <c:v>1.2657485780779772E-13</c:v>
                </c:pt>
                <c:pt idx="1017">
                  <c:v>1.0701997963035908E-13</c:v>
                </c:pt>
                <c:pt idx="1018">
                  <c:v>9.0439040695815228E-14</c:v>
                </c:pt>
                <c:pt idx="1019">
                  <c:v>7.6387198317013262E-14</c:v>
                </c:pt>
                <c:pt idx="1020">
                  <c:v>6.4484992219419115E-14</c:v>
                </c:pt>
                <c:pt idx="1021">
                  <c:v>5.4408912105075419E-14</c:v>
                </c:pt>
                <c:pt idx="1022">
                  <c:v>4.5883299221510396E-14</c:v>
                </c:pt>
                <c:pt idx="1023">
                  <c:v>3.8673397245978677E-14</c:v>
                </c:pt>
                <c:pt idx="1024">
                  <c:v>3.2579392784985232E-14</c:v>
                </c:pt>
                <c:pt idx="1025">
                  <c:v>2.7431307480506775E-14</c:v>
                </c:pt>
                <c:pt idx="1026">
                  <c:v>2.3084622531326697E-14</c:v>
                </c:pt>
                <c:pt idx="1027">
                  <c:v>1.9416532751290821E-14</c:v>
                </c:pt>
                <c:pt idx="1028">
                  <c:v>1.632274142026606E-14</c:v>
                </c:pt>
                <c:pt idx="1029">
                  <c:v>1.3714719421782693E-14</c:v>
                </c:pt>
                <c:pt idx="1030">
                  <c:v>1.1517362751531047E-14</c:v>
                </c:pt>
                <c:pt idx="1031">
                  <c:v>9.6669916391661932E-15</c:v>
                </c:pt>
                <c:pt idx="1032">
                  <c:v>8.1096424411285406E-15</c:v>
                </c:pt>
                <c:pt idx="1033">
                  <c:v>6.7996102987360744E-15</c:v>
                </c:pt>
                <c:pt idx="1034">
                  <c:v>5.6982064571716558E-15</c:v>
                </c:pt>
                <c:pt idx="1035">
                  <c:v>4.7726992318126641E-15</c:v>
                </c:pt>
                <c:pt idx="1036">
                  <c:v>3.9954119973390684E-15</c:v>
                </c:pt>
                <c:pt idx="1037">
                  <c:v>3.342955356596396E-15</c:v>
                </c:pt>
                <c:pt idx="1038">
                  <c:v>2.7955739023710337E-15</c:v>
                </c:pt>
                <c:pt idx="1039">
                  <c:v>2.336590787293863E-15</c:v>
                </c:pt>
                <c:pt idx="1040">
                  <c:v>1.9519357269013539E-15</c:v>
                </c:pt>
                <c:pt idx="1041">
                  <c:v>1.6297441320656979E-15</c:v>
                </c:pt>
                <c:pt idx="1042">
                  <c:v>1.3600168460658307E-15</c:v>
                </c:pt>
                <c:pt idx="1043">
                  <c:v>1.1343314887568694E-15</c:v>
                </c:pt>
                <c:pt idx="1044">
                  <c:v>9.4559772048012701E-16</c:v>
                </c:pt>
                <c:pt idx="1045">
                  <c:v>7.8784986166918954E-16</c:v>
                </c:pt>
                <c:pt idx="1046">
                  <c:v>6.5607126662272504E-16</c:v>
                </c:pt>
                <c:pt idx="1047">
                  <c:v>5.4604567414255509E-16</c:v>
                </c:pt>
                <c:pt idx="1048">
                  <c:v>4.542314631104761E-16</c:v>
                </c:pt>
                <c:pt idx="1049">
                  <c:v>3.7765534437260739E-16</c:v>
                </c:pt>
                <c:pt idx="1050">
                  <c:v>3.1382253596822221E-16</c:v>
                </c:pt>
                <c:pt idx="1051">
                  <c:v>2.6064090924581038E-16</c:v>
                </c:pt>
                <c:pt idx="1052">
                  <c:v>2.1635696947265995E-16</c:v>
                </c:pt>
                <c:pt idx="1053">
                  <c:v>1.7950185540052171E-16</c:v>
                </c:pt>
                <c:pt idx="1054">
                  <c:v>1.4884581583605863E-16</c:v>
                </c:pt>
                <c:pt idx="1055">
                  <c:v>1.2335985440172796E-16</c:v>
                </c:pt>
                <c:pt idx="1056">
                  <c:v>1.0218343222126028E-16</c:v>
                </c:pt>
                <c:pt idx="1057">
                  <c:v>8.4597287252028703E-17</c:v>
                </c:pt>
                <c:pt idx="1058">
                  <c:v>7.0000572727372798E-17</c:v>
                </c:pt>
                <c:pt idx="1059">
                  <c:v>5.7891639364399389E-17</c:v>
                </c:pt>
                <c:pt idx="1060">
                  <c:v>4.7851889802927356E-17</c:v>
                </c:pt>
                <c:pt idx="1061">
                  <c:v>3.9532221881392083E-17</c:v>
                </c:pt>
                <c:pt idx="1062">
                  <c:v>3.2641652145829844E-17</c:v>
                </c:pt>
                <c:pt idx="1063">
                  <c:v>2.6937774411515404E-17</c:v>
                </c:pt>
                <c:pt idx="1064">
                  <c:v>2.221876194880608E-17</c:v>
                </c:pt>
                <c:pt idx="1065">
                  <c:v>1.8316667392258761E-17</c:v>
                </c:pt>
                <c:pt idx="1066">
                  <c:v>1.5091813010115671E-17</c:v>
                </c:pt>
                <c:pt idx="1067">
                  <c:v>1.2428096573291357E-17</c:v>
                </c:pt>
                <c:pt idx="1068">
                  <c:v>1.0229065626443303E-17</c:v>
                </c:pt>
                <c:pt idx="1069">
                  <c:v>8.4146362533161859E-18</c:v>
                </c:pt>
                <c:pt idx="1070">
                  <c:v>6.9183520950413899E-18</c:v>
                </c:pt>
                <c:pt idx="1071">
                  <c:v>5.6850959770307258E-18</c:v>
                </c:pt>
                <c:pt idx="1072">
                  <c:v>4.6691804981949715E-18</c:v>
                </c:pt>
                <c:pt idx="1073">
                  <c:v>3.8327557352298319E-18</c:v>
                </c:pt>
                <c:pt idx="1074">
                  <c:v>3.1444821541081463E-18</c:v>
                </c:pt>
                <c:pt idx="1075">
                  <c:v>2.5784251887601302E-18</c:v>
                </c:pt>
                <c:pt idx="1076">
                  <c:v>2.1131349874042755E-18</c:v>
                </c:pt>
                <c:pt idx="1077">
                  <c:v>1.7308807471336164E-18</c:v>
                </c:pt>
                <c:pt idx="1078">
                  <c:v>1.4170140324038188E-18</c:v>
                </c:pt>
                <c:pt idx="1079">
                  <c:v>1.1594396514009261E-18</c:v>
                </c:pt>
                <c:pt idx="1080">
                  <c:v>9.4817617131978246E-19</c:v>
                </c:pt>
                <c:pt idx="1081">
                  <c:v>7.7499109547888871E-19</c:v>
                </c:pt>
                <c:pt idx="1082">
                  <c:v>6.3309819147471934E-19</c:v>
                </c:pt>
                <c:pt idx="1083">
                  <c:v>5.1690652592178159E-19</c:v>
                </c:pt>
                <c:pt idx="1084">
                  <c:v>4.2181249152529999E-19</c:v>
                </c:pt>
                <c:pt idx="1085">
                  <c:v>3.440275601111255E-19</c:v>
                </c:pt>
                <c:pt idx="1086">
                  <c:v>2.8043570612689355E-19</c:v>
                </c:pt>
                <c:pt idx="1087">
                  <c:v>2.2847545721292338E-19</c:v>
                </c:pt>
                <c:pt idx="1088">
                  <c:v>1.8604237384950752E-19</c:v>
                </c:pt>
                <c:pt idx="1089">
                  <c:v>1.5140846584730895E-19</c:v>
                </c:pt>
                <c:pt idx="1090">
                  <c:v>1.2315564226967475E-19</c:v>
                </c:pt>
                <c:pt idx="1091">
                  <c:v>1.0012078234310142E-19</c:v>
                </c:pt>
                <c:pt idx="1092">
                  <c:v>8.135042403885719E-20</c:v>
                </c:pt>
                <c:pt idx="1093">
                  <c:v>6.6063407733946156E-20</c:v>
                </c:pt>
                <c:pt idx="1094">
                  <c:v>5.3620095947932038E-20</c:v>
                </c:pt>
                <c:pt idx="1095">
                  <c:v>4.3497026043735347E-20</c:v>
                </c:pt>
                <c:pt idx="1096">
                  <c:v>3.5266048879556683E-20</c:v>
                </c:pt>
                <c:pt idx="1097">
                  <c:v>2.8577169320579684E-20</c:v>
                </c:pt>
                <c:pt idx="1098">
                  <c:v>2.3144439794670946E-20</c:v>
                </c:pt>
                <c:pt idx="1099">
                  <c:v>1.873437033041284E-20</c:v>
                </c:pt>
                <c:pt idx="1100">
                  <c:v>1.5156411609724347E-20</c:v>
                </c:pt>
                <c:pt idx="1101">
                  <c:v>1.2255144725788569E-20</c:v>
                </c:pt>
                <c:pt idx="1102">
                  <c:v>9.9038752489544167E-21</c:v>
                </c:pt>
                <c:pt idx="1103">
                  <c:v>7.9993821115079419E-21</c:v>
                </c:pt>
                <c:pt idx="1104">
                  <c:v>6.4576155947295505E-21</c:v>
                </c:pt>
                <c:pt idx="1105">
                  <c:v>5.2101748943717763E-21</c:v>
                </c:pt>
                <c:pt idx="1106">
                  <c:v>4.2014256482173845E-21</c:v>
                </c:pt>
                <c:pt idx="1107">
                  <c:v>3.3861425083608354E-21</c:v>
                </c:pt>
                <c:pt idx="1108">
                  <c:v>2.7275822261692769E-21</c:v>
                </c:pt>
                <c:pt idx="1109">
                  <c:v>2.1959095328958801E-21</c:v>
                </c:pt>
                <c:pt idx="1110">
                  <c:v>1.7669119605585321E-21</c:v>
                </c:pt>
                <c:pt idx="1111">
                  <c:v>1.4209511679106464E-21</c:v>
                </c:pt>
                <c:pt idx="1112">
                  <c:v>1.142107739463296E-21</c:v>
                </c:pt>
                <c:pt idx="1113">
                  <c:v>9.1748416321504112E-22</c:v>
                </c:pt>
                <c:pt idx="1114">
                  <c:v>7.3663705615927961E-22</c:v>
                </c:pt>
                <c:pt idx="1115">
                  <c:v>5.9111493673867881E-22</c:v>
                </c:pt>
                <c:pt idx="1116">
                  <c:v>4.7408213946148439E-22</c:v>
                </c:pt>
                <c:pt idx="1117">
                  <c:v>3.8001299359462531E-22</c:v>
                </c:pt>
                <c:pt idx="1118">
                  <c:v>3.0444328124726818E-22</c:v>
                </c:pt>
                <c:pt idx="1119">
                  <c:v>2.4376836256356963E-22</c:v>
                </c:pt>
                <c:pt idx="1120">
                  <c:v>1.9507929979836727E-22</c:v>
                </c:pt>
                <c:pt idx="1121">
                  <c:v>1.5602990414851425E-22</c:v>
                </c:pt>
                <c:pt idx="1122">
                  <c:v>1.2472893229250684E-22</c:v>
                </c:pt>
                <c:pt idx="1123">
                  <c:v>9.9652725480558731E-23</c:v>
                </c:pt>
                <c:pt idx="1124">
                  <c:v>7.9574455372522875E-23</c:v>
                </c:pt>
                <c:pt idx="1125">
                  <c:v>6.3506852717204008E-23</c:v>
                </c:pt>
                <c:pt idx="1126">
                  <c:v>5.065587624012818E-23</c:v>
                </c:pt>
                <c:pt idx="1127">
                  <c:v>4.0383253439850735E-23</c:v>
                </c:pt>
                <c:pt idx="1128">
                  <c:v>3.2176211829935075E-23</c:v>
                </c:pt>
                <c:pt idx="1129">
                  <c:v>2.5623034455122644E-23</c:v>
                </c:pt>
                <c:pt idx="1130">
                  <c:v>2.0393330335440017E-23</c:v>
                </c:pt>
                <c:pt idx="1131">
                  <c:v>1.6222119567443457E-23</c:v>
                </c:pt>
                <c:pt idx="1132">
                  <c:v>1.2897002914065467E-23</c:v>
                </c:pt>
                <c:pt idx="1133">
                  <c:v>1.0247824025375851E-23</c:v>
                </c:pt>
                <c:pt idx="1134">
                  <c:v>8.1383448270435874E-24</c:v>
                </c:pt>
                <c:pt idx="1135">
                  <c:v>6.4595458925732857E-24</c:v>
                </c:pt>
                <c:pt idx="1136">
                  <c:v>5.1242377024313101E-24</c:v>
                </c:pt>
                <c:pt idx="1137">
                  <c:v>4.0627287899659743E-24</c:v>
                </c:pt>
                <c:pt idx="1138">
                  <c:v>3.2193454934524076E-24</c:v>
                </c:pt>
                <c:pt idx="1139">
                  <c:v>2.5496375059604525E-24</c:v>
                </c:pt>
                <c:pt idx="1140">
                  <c:v>2.0181353760923803E-24</c:v>
                </c:pt>
                <c:pt idx="1141">
                  <c:v>1.5965519767679669E-24</c:v>
                </c:pt>
                <c:pt idx="1142">
                  <c:v>1.2623408768050343E-24</c:v>
                </c:pt>
                <c:pt idx="1143">
                  <c:v>9.9754145700362384E-25</c:v>
                </c:pt>
                <c:pt idx="1144">
                  <c:v>7.8785426960471212E-25</c:v>
                </c:pt>
                <c:pt idx="1145">
                  <c:v>6.2190116544640858E-25</c:v>
                </c:pt>
                <c:pt idx="1146">
                  <c:v>4.9063360869229349E-25</c:v>
                </c:pt>
                <c:pt idx="1147">
                  <c:v>3.8685977183428546E-25</c:v>
                </c:pt>
                <c:pt idx="1148">
                  <c:v>3.0486678395014226E-25</c:v>
                </c:pt>
                <c:pt idx="1149">
                  <c:v>2.4011916049449934E-25</c:v>
                </c:pt>
                <c:pt idx="1150">
                  <c:v>1.8901818993806209E-25</c:v>
                </c:pt>
                <c:pt idx="1151">
                  <c:v>1.487100667425095E-25</c:v>
                </c:pt>
                <c:pt idx="1152">
                  <c:v>1.1693298336359891E-25</c:v>
                </c:pt>
                <c:pt idx="1153">
                  <c:v>9.1895340913346636E-26</c:v>
                </c:pt>
                <c:pt idx="1154">
                  <c:v>7.2178801461282368E-26</c:v>
                </c:pt>
                <c:pt idx="1155">
                  <c:v>5.6661159538039876E-26</c:v>
                </c:pt>
                <c:pt idx="1156">
                  <c:v>4.4455016606447044E-26</c:v>
                </c:pt>
                <c:pt idx="1157">
                  <c:v>3.4859048776656107E-26</c:v>
                </c:pt>
                <c:pt idx="1158">
                  <c:v>2.7319304108723138E-26</c:v>
                </c:pt>
                <c:pt idx="1159">
                  <c:v>2.1398483077530688E-26</c:v>
                </c:pt>
                <c:pt idx="1160">
                  <c:v>1.6751569615826739E-26</c:v>
                </c:pt>
                <c:pt idx="1161">
                  <c:v>1.3106511070872765E-26</c:v>
                </c:pt>
                <c:pt idx="1162">
                  <c:v>1.0248909865869341E-26</c:v>
                </c:pt>
                <c:pt idx="1163">
                  <c:v>8.0099008718149244E-27</c:v>
                </c:pt>
                <c:pt idx="1164">
                  <c:v>6.2565570869782023E-27</c:v>
                </c:pt>
                <c:pt idx="1165">
                  <c:v>4.8843007106410574E-27</c:v>
                </c:pt>
                <c:pt idx="1166">
                  <c:v>3.8109039192686252E-27</c:v>
                </c:pt>
                <c:pt idx="1167">
                  <c:v>2.9717490844248213E-27</c:v>
                </c:pt>
                <c:pt idx="1168">
                  <c:v>2.3160862003308856E-27</c:v>
                </c:pt>
                <c:pt idx="1169">
                  <c:v>1.8040794276406523E-27</c:v>
                </c:pt>
                <c:pt idx="1170">
                  <c:v>1.4044777190370022E-27</c:v>
                </c:pt>
                <c:pt idx="1171">
                  <c:v>1.0927787187322632E-27</c:v>
                </c:pt>
                <c:pt idx="1172">
                  <c:v>8.4978231741346556E-28</c:v>
                </c:pt>
                <c:pt idx="1173">
                  <c:v>6.6045183055819008E-28</c:v>
                </c:pt>
                <c:pt idx="1174">
                  <c:v>5.1301789577880638E-28</c:v>
                </c:pt>
                <c:pt idx="1175">
                  <c:v>3.9827376677422915E-28</c:v>
                </c:pt>
                <c:pt idx="1176">
                  <c:v>3.0902144518623772E-28</c:v>
                </c:pt>
                <c:pt idx="1177">
                  <c:v>2.3963661686923783E-28</c:v>
                </c:pt>
                <c:pt idx="1178">
                  <c:v>1.8572710728636732E-28</c:v>
                </c:pt>
                <c:pt idx="1179">
                  <c:v>1.4386490915938682E-28</c:v>
                </c:pt>
                <c:pt idx="1180">
                  <c:v>1.1137605612537963E-28</c:v>
                </c:pt>
                <c:pt idx="1181">
                  <c:v>8.6175951050953577E-29</c:v>
                </c:pt>
                <c:pt idx="1182">
                  <c:v>6.6640391125148728E-29</c:v>
                </c:pt>
                <c:pt idx="1183">
                  <c:v>5.1504610186708108E-29</c:v>
                </c:pt>
                <c:pt idx="1184">
                  <c:v>3.9784297983246867E-29</c:v>
                </c:pt>
                <c:pt idx="1185">
                  <c:v>3.0713848204759318E-29</c:v>
                </c:pt>
                <c:pt idx="1186">
                  <c:v>2.369810506916564E-29</c:v>
                </c:pt>
                <c:pt idx="1187">
                  <c:v>1.8274679675434703E-29</c:v>
                </c:pt>
                <c:pt idx="1188">
                  <c:v>1.4084537948477628E-29</c:v>
                </c:pt>
                <c:pt idx="1189">
                  <c:v>1.0849057896347438E-29</c:v>
                </c:pt>
                <c:pt idx="1190">
                  <c:v>8.3521436289179676E-30</c:v>
                </c:pt>
                <c:pt idx="1191">
                  <c:v>6.426289695071037E-30</c:v>
                </c:pt>
                <c:pt idx="1192">
                  <c:v>4.9417295805945E-30</c:v>
                </c:pt>
                <c:pt idx="1193">
                  <c:v>3.7979907129619972E-30</c:v>
                </c:pt>
                <c:pt idx="1194">
                  <c:v>2.917326112173935E-30</c:v>
                </c:pt>
                <c:pt idx="1195">
                  <c:v>2.2396086322077298E-30</c:v>
                </c:pt>
                <c:pt idx="1196">
                  <c:v>1.7183644242074239E-30</c:v>
                </c:pt>
                <c:pt idx="1197">
                  <c:v>1.3176932264736237E-30</c:v>
                </c:pt>
                <c:pt idx="1198">
                  <c:v>1.0098785992662563E-30</c:v>
                </c:pt>
                <c:pt idx="1199">
                  <c:v>7.7353461655281632E-31</c:v>
                </c:pt>
                <c:pt idx="1200">
                  <c:v>5.9216942743842962E-31</c:v>
                </c:pt>
                <c:pt idx="1201">
                  <c:v>4.5307256824298945E-31</c:v>
                </c:pt>
                <c:pt idx="1202">
                  <c:v>3.4645355914287883E-31</c:v>
                </c:pt>
                <c:pt idx="1203">
                  <c:v>2.647754250256816E-31</c:v>
                </c:pt>
                <c:pt idx="1204">
                  <c:v>2.0223933237221589E-31</c:v>
                </c:pt>
                <c:pt idx="1205">
                  <c:v>1.5438631079362245E-31</c:v>
                </c:pt>
                <c:pt idx="1206">
                  <c:v>1.1778963841034439E-31</c:v>
                </c:pt>
                <c:pt idx="1207">
                  <c:v>8.9817390995887058E-32</c:v>
                </c:pt>
                <c:pt idx="1208">
                  <c:v>6.8449258175068116E-32</c:v>
                </c:pt>
                <c:pt idx="1209">
                  <c:v>5.2135306936653621E-32</c:v>
                </c:pt>
                <c:pt idx="1210">
                  <c:v>3.9687150486155624E-32</c:v>
                </c:pt>
                <c:pt idx="1211">
                  <c:v>3.019413630164839E-32</c:v>
                </c:pt>
                <c:pt idx="1212">
                  <c:v>2.2958839410786322E-32</c:v>
                </c:pt>
                <c:pt idx="1213">
                  <c:v>1.7447443123228487E-32</c:v>
                </c:pt>
                <c:pt idx="1214">
                  <c:v>1.325159364824108E-32</c:v>
                </c:pt>
                <c:pt idx="1215">
                  <c:v>1.0059092525602854E-32</c:v>
                </c:pt>
                <c:pt idx="1216">
                  <c:v>7.6313924155902139E-33</c:v>
                </c:pt>
                <c:pt idx="1217">
                  <c:v>5.7863270390513312E-33</c:v>
                </c:pt>
                <c:pt idx="1218">
                  <c:v>4.3848656284260838E-33</c:v>
                </c:pt>
                <c:pt idx="1219">
                  <c:v>3.3209599818027974E-33</c:v>
                </c:pt>
                <c:pt idx="1220">
                  <c:v>2.5137666028043011E-33</c:v>
                </c:pt>
                <c:pt idx="1221">
                  <c:v>1.9016918061106559E-33</c:v>
                </c:pt>
                <c:pt idx="1222">
                  <c:v>1.4378351914936982E-33</c:v>
                </c:pt>
                <c:pt idx="1223">
                  <c:v>1.0865051522851076E-33</c:v>
                </c:pt>
                <c:pt idx="1224">
                  <c:v>8.2055575554031056E-34</c:v>
                </c:pt>
                <c:pt idx="1225">
                  <c:v>6.1935256997700068E-34</c:v>
                </c:pt>
                <c:pt idx="1226">
                  <c:v>4.6721981318223506E-34</c:v>
                </c:pt>
                <c:pt idx="1227">
                  <c:v>3.5225562412449847E-34</c:v>
                </c:pt>
                <c:pt idx="1228">
                  <c:v>2.6542872123667594E-34</c:v>
                </c:pt>
                <c:pt idx="1229">
                  <c:v>1.998900175224202E-34</c:v>
                </c:pt>
                <c:pt idx="1230">
                  <c:v>1.504483494608146E-34</c:v>
                </c:pt>
                <c:pt idx="1231">
                  <c:v>1.131714283420144E-34</c:v>
                </c:pt>
                <c:pt idx="1232">
                  <c:v>8.5082282661678794E-35</c:v>
                </c:pt>
                <c:pt idx="1233">
                  <c:v>6.3928476280166165E-35</c:v>
                </c:pt>
                <c:pt idx="1234">
                  <c:v>4.8006757784086299E-35</c:v>
                </c:pt>
                <c:pt idx="1235">
                  <c:v>3.6029905258685321E-35</c:v>
                </c:pt>
                <c:pt idx="1236">
                  <c:v>2.7025672129555534E-35</c:v>
                </c:pt>
                <c:pt idx="1237">
                  <c:v>2.0260140155540875E-35</c:v>
                </c:pt>
                <c:pt idx="1238">
                  <c:v>1.5179618750098233E-35</c:v>
                </c:pt>
                <c:pt idx="1239">
                  <c:v>1.1366628821744773E-35</c:v>
                </c:pt>
                <c:pt idx="1240">
                  <c:v>8.5065764069727568E-36</c:v>
                </c:pt>
                <c:pt idx="1241">
                  <c:v>6.3625347868699783E-36</c:v>
                </c:pt>
                <c:pt idx="1242">
                  <c:v>4.7561734606961633E-36</c:v>
                </c:pt>
                <c:pt idx="1243">
                  <c:v>3.5533441554912165E-36</c:v>
                </c:pt>
                <c:pt idx="1244">
                  <c:v>2.6531930530354315E-36</c:v>
                </c:pt>
                <c:pt idx="1245">
                  <c:v>1.9799414202934412E-36</c:v>
                </c:pt>
                <c:pt idx="1246">
                  <c:v>1.4766843125868565E-36</c:v>
                </c:pt>
                <c:pt idx="1247">
                  <c:v>1.1007146108659508E-36</c:v>
                </c:pt>
                <c:pt idx="1248">
                  <c:v>8.1999928039308024E-37</c:v>
                </c:pt>
                <c:pt idx="1249">
                  <c:v>6.105254900271929E-37</c:v>
                </c:pt>
                <c:pt idx="1250">
                  <c:v>4.5430303707287132E-37</c:v>
                </c:pt>
                <c:pt idx="1251">
                  <c:v>3.3786165813204159E-37</c:v>
                </c:pt>
                <c:pt idx="1252">
                  <c:v>2.5112128674260175E-37</c:v>
                </c:pt>
                <c:pt idx="1253">
                  <c:v>1.8654319768806365E-37</c:v>
                </c:pt>
                <c:pt idx="1254">
                  <c:v>1.3849257707400817E-37</c:v>
                </c:pt>
                <c:pt idx="1255">
                  <c:v>1.0276014002071144E-37</c:v>
                </c:pt>
                <c:pt idx="1256">
                  <c:v>7.6203322929117536E-38</c:v>
                </c:pt>
                <c:pt idx="1257">
                  <c:v>5.6477320535070147E-38</c:v>
                </c:pt>
                <c:pt idx="1258">
                  <c:v>4.1833589632385817E-38</c:v>
                </c:pt>
                <c:pt idx="1259">
                  <c:v>3.0968985127245891E-38</c:v>
                </c:pt>
                <c:pt idx="1260">
                  <c:v>2.291287205731853E-38</c:v>
                </c:pt>
                <c:pt idx="1261">
                  <c:v>1.6942703967674232E-38</c:v>
                </c:pt>
                <c:pt idx="1262">
                  <c:v>1.2520926682401689E-38</c:v>
                </c:pt>
                <c:pt idx="1263">
                  <c:v>9.2478483803519723E-39</c:v>
                </c:pt>
                <c:pt idx="1264">
                  <c:v>6.826456529809394E-39</c:v>
                </c:pt>
                <c:pt idx="1265">
                  <c:v>5.0361688049921245E-39</c:v>
                </c:pt>
                <c:pt idx="1266">
                  <c:v>3.7132609558884085E-39</c:v>
                </c:pt>
                <c:pt idx="1267">
                  <c:v>2.736281840435566E-39</c:v>
                </c:pt>
                <c:pt idx="1268">
                  <c:v>2.0151912637373081E-39</c:v>
                </c:pt>
                <c:pt idx="1269">
                  <c:v>1.4832751591215897E-39</c:v>
                </c:pt>
                <c:pt idx="1270">
                  <c:v>1.0911315298465109E-39</c:v>
                </c:pt>
                <c:pt idx="1271">
                  <c:v>8.0219941298127772E-40</c:v>
                </c:pt>
                <c:pt idx="1272">
                  <c:v>5.894369386852439E-40</c:v>
                </c:pt>
                <c:pt idx="1273">
                  <c:v>4.3285461689022543E-40</c:v>
                </c:pt>
                <c:pt idx="1274">
                  <c:v>3.1768475809360606E-40</c:v>
                </c:pt>
                <c:pt idx="1275">
                  <c:v>2.3302378103528779E-40</c:v>
                </c:pt>
                <c:pt idx="1276">
                  <c:v>1.708258439619989E-40</c:v>
                </c:pt>
                <c:pt idx="1277">
                  <c:v>1.2515733064655818E-40</c:v>
                </c:pt>
                <c:pt idx="1278">
                  <c:v>9.1644903517493381E-41</c:v>
                </c:pt>
                <c:pt idx="1279">
                  <c:v>6.7067107611410698E-41</c:v>
                </c:pt>
                <c:pt idx="1280">
                  <c:v>4.905236948772605E-41</c:v>
                </c:pt>
                <c:pt idx="1281">
                  <c:v>3.5855805477691042E-41</c:v>
                </c:pt>
                <c:pt idx="1282">
                  <c:v>2.6194371140963642E-41</c:v>
                </c:pt>
                <c:pt idx="1283">
                  <c:v>1.9125173986492561E-41</c:v>
                </c:pt>
                <c:pt idx="1284">
                  <c:v>1.3955701146968851E-41</c:v>
                </c:pt>
                <c:pt idx="1285">
                  <c:v>1.0177630928223465E-41</c:v>
                </c:pt>
                <c:pt idx="1286">
                  <c:v>7.4180615080252011E-42</c:v>
                </c:pt>
                <c:pt idx="1287">
                  <c:v>5.4035948665231314E-42</c:v>
                </c:pt>
                <c:pt idx="1288">
                  <c:v>3.9339032331001784E-42</c:v>
                </c:pt>
                <c:pt idx="1289">
                  <c:v>2.8622860312030535E-42</c:v>
                </c:pt>
                <c:pt idx="1290">
                  <c:v>2.0813771334755293E-42</c:v>
                </c:pt>
                <c:pt idx="1291">
                  <c:v>1.5126443881297797E-42</c:v>
                </c:pt>
                <c:pt idx="1292">
                  <c:v>1.0986797997286282E-42</c:v>
                </c:pt>
                <c:pt idx="1293">
                  <c:v>7.9754206901832631E-43</c:v>
                </c:pt>
                <c:pt idx="1294">
                  <c:v>5.7860761844450081E-43</c:v>
                </c:pt>
                <c:pt idx="1295">
                  <c:v>4.1952969370251531E-43</c:v>
                </c:pt>
                <c:pt idx="1296">
                  <c:v>3.0401092940578174E-43</c:v>
                </c:pt>
                <c:pt idx="1297">
                  <c:v>2.201727406476393E-43</c:v>
                </c:pt>
                <c:pt idx="1298">
                  <c:v>1.5936233468593751E-43</c:v>
                </c:pt>
                <c:pt idx="1299">
                  <c:v>1.1528041396295344E-43</c:v>
                </c:pt>
                <c:pt idx="1300">
                  <c:v>8.3343743658895034E-44</c:v>
                </c:pt>
                <c:pt idx="1301">
                  <c:v>6.0219623992428875E-44</c:v>
                </c:pt>
                <c:pt idx="1302">
                  <c:v>4.3486109763318173E-44</c:v>
                </c:pt>
                <c:pt idx="1303">
                  <c:v>3.1384158185987447E-44</c:v>
                </c:pt>
                <c:pt idx="1304">
                  <c:v>2.2636941251609447E-44</c:v>
                </c:pt>
                <c:pt idx="1305">
                  <c:v>1.6318200383833081E-44</c:v>
                </c:pt>
                <c:pt idx="1306">
                  <c:v>1.1756389433473308E-44</c:v>
                </c:pt>
                <c:pt idx="1307">
                  <c:v>8.4649183777216046E-45</c:v>
                </c:pt>
                <c:pt idx="1308">
                  <c:v>6.0914210607261565E-45</c:v>
                </c:pt>
                <c:pt idx="1309">
                  <c:v>4.3808806978869681E-45</c:v>
                </c:pt>
                <c:pt idx="1310">
                  <c:v>3.1488438032240172E-45</c:v>
                </c:pt>
                <c:pt idx="1311">
                  <c:v>2.2619740673519011E-45</c:v>
                </c:pt>
                <c:pt idx="1312">
                  <c:v>1.6239433024139392E-45</c:v>
                </c:pt>
                <c:pt idx="1313">
                  <c:v>1.1652007797399075E-45</c:v>
                </c:pt>
                <c:pt idx="1314">
                  <c:v>8.3555926671939041E-46</c:v>
                </c:pt>
                <c:pt idx="1315">
                  <c:v>5.9882547690378482E-46</c:v>
                </c:pt>
                <c:pt idx="1316">
                  <c:v>4.2891350371169479E-46</c:v>
                </c:pt>
                <c:pt idx="1317">
                  <c:v>3.0703334068894556E-46</c:v>
                </c:pt>
                <c:pt idx="1318">
                  <c:v>2.1965831641810688E-46</c:v>
                </c:pt>
                <c:pt idx="1319">
                  <c:v>1.5705652490886538E-46</c:v>
                </c:pt>
                <c:pt idx="1320">
                  <c:v>1.1223038797792092E-46</c:v>
                </c:pt>
                <c:pt idx="1321">
                  <c:v>8.0151382627514546E-47</c:v>
                </c:pt>
                <c:pt idx="1322">
                  <c:v>5.7208106432122423E-47</c:v>
                </c:pt>
                <c:pt idx="1323">
                  <c:v>4.0808445793411972E-47</c:v>
                </c:pt>
                <c:pt idx="1324">
                  <c:v>2.9092992208680686E-47</c:v>
                </c:pt>
                <c:pt idx="1325">
                  <c:v>2.072872106341739E-47</c:v>
                </c:pt>
                <c:pt idx="1326">
                  <c:v>1.4760542933602625E-47</c:v>
                </c:pt>
                <c:pt idx="1327">
                  <c:v>1.0504558216890286E-47</c:v>
                </c:pt>
                <c:pt idx="1328">
                  <c:v>7.4713454046741122E-48</c:v>
                </c:pt>
                <c:pt idx="1329">
                  <c:v>5.3108657878549861E-48</c:v>
                </c:pt>
                <c:pt idx="1330">
                  <c:v>3.7729170334888603E-48</c:v>
                </c:pt>
                <c:pt idx="1331">
                  <c:v>2.6787644594168181E-48</c:v>
                </c:pt>
                <c:pt idx="1332">
                  <c:v>1.9008028448590548E-48</c:v>
                </c:pt>
                <c:pt idx="1333">
                  <c:v>1.3479842496800389E-48</c:v>
                </c:pt>
                <c:pt idx="1334">
                  <c:v>9.5538339643937724E-49</c:v>
                </c:pt>
                <c:pt idx="1335">
                  <c:v>6.7673029055733095E-49</c:v>
                </c:pt>
                <c:pt idx="1336">
                  <c:v>4.7906950333200763E-49</c:v>
                </c:pt>
                <c:pt idx="1337">
                  <c:v>3.3894274738887785E-49</c:v>
                </c:pt>
                <c:pt idx="1338">
                  <c:v>2.3966190341108956E-49</c:v>
                </c:pt>
                <c:pt idx="1339">
                  <c:v>1.6936217787618394E-49</c:v>
                </c:pt>
                <c:pt idx="1340">
                  <c:v>1.1961304607746506E-49</c:v>
                </c:pt>
                <c:pt idx="1341">
                  <c:v>8.4427765280395085E-50</c:v>
                </c:pt>
                <c:pt idx="1342">
                  <c:v>5.9557517826957686E-50</c:v>
                </c:pt>
                <c:pt idx="1343">
                  <c:v>4.1988693805064919E-50</c:v>
                </c:pt>
                <c:pt idx="1344">
                  <c:v>2.9585066408951152E-50</c:v>
                </c:pt>
                <c:pt idx="1345">
                  <c:v>2.083325210193094E-50</c:v>
                </c:pt>
                <c:pt idx="1346">
                  <c:v>1.4661751544105929E-50</c:v>
                </c:pt>
                <c:pt idx="1347">
                  <c:v>1.0312378307471871E-50</c:v>
                </c:pt>
                <c:pt idx="1348">
                  <c:v>7.248963963553629E-51</c:v>
                </c:pt>
                <c:pt idx="1349">
                  <c:v>5.0925710518359547E-51</c:v>
                </c:pt>
                <c:pt idx="1350">
                  <c:v>3.5755448857803201E-51</c:v>
                </c:pt>
                <c:pt idx="1351">
                  <c:v>2.508945813474882E-51</c:v>
                </c:pt>
                <c:pt idx="1352">
                  <c:v>1.7594793273392595E-51</c:v>
                </c:pt>
                <c:pt idx="1353">
                  <c:v>1.2331639600713943E-51</c:v>
                </c:pt>
                <c:pt idx="1354">
                  <c:v>8.6377608682447165E-52</c:v>
                </c:pt>
                <c:pt idx="1355">
                  <c:v>6.0467937666581116E-52</c:v>
                </c:pt>
                <c:pt idx="1356">
                  <c:v>4.2305096817666363E-52</c:v>
                </c:pt>
                <c:pt idx="1357">
                  <c:v>2.9580377761981035E-52</c:v>
                </c:pt>
                <c:pt idx="1358">
                  <c:v>2.0670841372727896E-52</c:v>
                </c:pt>
                <c:pt idx="1359">
                  <c:v>1.4436301306819019E-52</c:v>
                </c:pt>
                <c:pt idx="1360">
                  <c:v>1.0076205044216317E-52</c:v>
                </c:pt>
                <c:pt idx="1361">
                  <c:v>7.0288012004726088E-53</c:v>
                </c:pt>
                <c:pt idx="1362">
                  <c:v>4.9001419202524871E-53</c:v>
                </c:pt>
                <c:pt idx="1363">
                  <c:v>3.4141226719428435E-53</c:v>
                </c:pt>
                <c:pt idx="1364">
                  <c:v>2.377347016971751E-53</c:v>
                </c:pt>
                <c:pt idx="1365">
                  <c:v>1.6544321554183268E-53</c:v>
                </c:pt>
                <c:pt idx="1366">
                  <c:v>1.1506631378600831E-53</c:v>
                </c:pt>
                <c:pt idx="1367">
                  <c:v>7.9981625073075542E-54</c:v>
                </c:pt>
                <c:pt idx="1368">
                  <c:v>5.5561628095159258E-54</c:v>
                </c:pt>
                <c:pt idx="1369">
                  <c:v>3.8574681476275885E-54</c:v>
                </c:pt>
                <c:pt idx="1370">
                  <c:v>2.6765312034567222E-54</c:v>
                </c:pt>
                <c:pt idx="1371">
                  <c:v>1.8560290967436546E-54</c:v>
                </c:pt>
                <c:pt idx="1372">
                  <c:v>1.2862923529913164E-54</c:v>
                </c:pt>
                <c:pt idx="1373">
                  <c:v>8.9091642131406444E-55</c:v>
                </c:pt>
                <c:pt idx="1374">
                  <c:v>6.1670367937357269E-55</c:v>
                </c:pt>
                <c:pt idx="1375">
                  <c:v>4.2663683168967166E-55</c:v>
                </c:pt>
                <c:pt idx="1376">
                  <c:v>2.9497303236133546E-55</c:v>
                </c:pt>
                <c:pt idx="1377">
                  <c:v>2.0382073927287793E-55</c:v>
                </c:pt>
                <c:pt idx="1378">
                  <c:v>1.4075260960471208E-55</c:v>
                </c:pt>
                <c:pt idx="1379">
                  <c:v>9.7141877565879636E-56</c:v>
                </c:pt>
                <c:pt idx="1380">
                  <c:v>6.7003643134251727E-56</c:v>
                </c:pt>
                <c:pt idx="1381">
                  <c:v>4.6188319110585082E-56</c:v>
                </c:pt>
                <c:pt idx="1382">
                  <c:v>3.1820547442166094E-56</c:v>
                </c:pt>
                <c:pt idx="1383">
                  <c:v>2.1909114062960547E-56</c:v>
                </c:pt>
                <c:pt idx="1384">
                  <c:v>1.5075912124987659E-56</c:v>
                </c:pt>
                <c:pt idx="1385">
                  <c:v>1.0367735798292104E-56</c:v>
                </c:pt>
                <c:pt idx="1386">
                  <c:v>7.1256702438574796E-57</c:v>
                </c:pt>
                <c:pt idx="1387">
                  <c:v>4.8945066871401195E-57</c:v>
                </c:pt>
                <c:pt idx="1388">
                  <c:v>3.3599550727614332E-57</c:v>
                </c:pt>
                <c:pt idx="1389">
                  <c:v>2.3051504981629165E-57</c:v>
                </c:pt>
                <c:pt idx="1390">
                  <c:v>1.580542948599862E-57</c:v>
                </c:pt>
                <c:pt idx="1391">
                  <c:v>1.0830648283571887E-57</c:v>
                </c:pt>
                <c:pt idx="1392">
                  <c:v>7.4172628617624026E-58</c:v>
                </c:pt>
                <c:pt idx="1393">
                  <c:v>5.0766110016782871E-58</c:v>
                </c:pt>
                <c:pt idx="1394">
                  <c:v>3.4725222233241168E-58</c:v>
                </c:pt>
                <c:pt idx="1395">
                  <c:v>2.3738706132149934E-58</c:v>
                </c:pt>
                <c:pt idx="1396">
                  <c:v>1.6218468822870185E-58</c:v>
                </c:pt>
                <c:pt idx="1397">
                  <c:v>1.1073971066124717E-58</c:v>
                </c:pt>
                <c:pt idx="1398">
                  <c:v>7.5567939278279102E-59</c:v>
                </c:pt>
                <c:pt idx="1399">
                  <c:v>5.1536196965502905E-59</c:v>
                </c:pt>
                <c:pt idx="1400">
                  <c:v>3.5125917847345558E-59</c:v>
                </c:pt>
                <c:pt idx="1401">
                  <c:v>2.3926735787367953E-59</c:v>
                </c:pt>
                <c:pt idx="1402">
                  <c:v>1.6288444709736345E-59</c:v>
                </c:pt>
                <c:pt idx="1403">
                  <c:v>1.1081947961372161E-59</c:v>
                </c:pt>
                <c:pt idx="1404">
                  <c:v>7.5351664854478225E-60</c:v>
                </c:pt>
                <c:pt idx="1405">
                  <c:v>5.1204695563549937E-60</c:v>
                </c:pt>
                <c:pt idx="1406">
                  <c:v>3.4774976723027498E-60</c:v>
                </c:pt>
                <c:pt idx="1407">
                  <c:v>2.3602823790856249E-60</c:v>
                </c:pt>
                <c:pt idx="1408">
                  <c:v>1.6010358997052654E-60</c:v>
                </c:pt>
                <c:pt idx="1409">
                  <c:v>1.0853707144704314E-60</c:v>
                </c:pt>
                <c:pt idx="1410">
                  <c:v>7.3535150373658383E-61</c:v>
                </c:pt>
                <c:pt idx="1411">
                  <c:v>4.9791093057619244E-61</c:v>
                </c:pt>
                <c:pt idx="1412">
                  <c:v>3.3693649932837419E-61</c:v>
                </c:pt>
                <c:pt idx="1413">
                  <c:v>2.2786840651752892E-61</c:v>
                </c:pt>
                <c:pt idx="1414">
                  <c:v>1.5401384451926021E-61</c:v>
                </c:pt>
                <c:pt idx="1415">
                  <c:v>1.0403391277894259E-61</c:v>
                </c:pt>
                <c:pt idx="1416">
                  <c:v>7.0231114764399328E-62</c:v>
                </c:pt>
                <c:pt idx="1417">
                  <c:v>4.7383112251267425E-62</c:v>
                </c:pt>
                <c:pt idx="1418">
                  <c:v>3.1948975025315441E-62</c:v>
                </c:pt>
                <c:pt idx="1419">
                  <c:v>2.1529281514263447E-62</c:v>
                </c:pt>
                <c:pt idx="1420">
                  <c:v>1.4499109748396364E-62</c:v>
                </c:pt>
                <c:pt idx="1421">
                  <c:v>9.7587067089037693E-63</c:v>
                </c:pt>
                <c:pt idx="1422">
                  <c:v>6.5642068279513349E-63</c:v>
                </c:pt>
                <c:pt idx="1423">
                  <c:v>4.4127695095139116E-63</c:v>
                </c:pt>
                <c:pt idx="1424">
                  <c:v>2.9646891336791989E-63</c:v>
                </c:pt>
                <c:pt idx="1425">
                  <c:v>1.9906089140623479E-63</c:v>
                </c:pt>
                <c:pt idx="1426">
                  <c:v>1.3357695127276717E-63</c:v>
                </c:pt>
                <c:pt idx="1427">
                  <c:v>8.95809870704801E-64</c:v>
                </c:pt>
                <c:pt idx="1428">
                  <c:v>6.0039743558540653E-64</c:v>
                </c:pt>
                <c:pt idx="1429">
                  <c:v>4.0216143043600524E-64</c:v>
                </c:pt>
                <c:pt idx="1430">
                  <c:v>2.6921579914374567E-64</c:v>
                </c:pt>
                <c:pt idx="1431">
                  <c:v>1.8011054575275829E-64</c:v>
                </c:pt>
                <c:pt idx="1432">
                  <c:v>1.204248596056402E-64</c:v>
                </c:pt>
                <c:pt idx="1433">
                  <c:v>8.0469536087020696E-65</c:v>
                </c:pt>
                <c:pt idx="1434">
                  <c:v>5.3738448533967883E-65</c:v>
                </c:pt>
                <c:pt idx="1435">
                  <c:v>3.586550602110678E-65</c:v>
                </c:pt>
                <c:pt idx="1436">
                  <c:v>2.3922521238623478E-65</c:v>
                </c:pt>
                <c:pt idx="1437">
                  <c:v>1.5946853984948433E-65</c:v>
                </c:pt>
                <c:pt idx="1438">
                  <c:v>1.0623829800067153E-65</c:v>
                </c:pt>
                <c:pt idx="1439">
                  <c:v>7.0733499374841737E-66</c:v>
                </c:pt>
                <c:pt idx="1440">
                  <c:v>4.70659764002174E-66</c:v>
                </c:pt>
                <c:pt idx="1441">
                  <c:v>3.1298737880644455E-66</c:v>
                </c:pt>
                <c:pt idx="1442">
                  <c:v>2.0801005875877347E-66</c:v>
                </c:pt>
                <c:pt idx="1443">
                  <c:v>1.3815911520693866E-66</c:v>
                </c:pt>
                <c:pt idx="1444">
                  <c:v>9.1709089215644173E-67</c:v>
                </c:pt>
                <c:pt idx="1445">
                  <c:v>6.083910039475852E-67</c:v>
                </c:pt>
                <c:pt idx="1446">
                  <c:v>4.0335801293578312E-67</c:v>
                </c:pt>
                <c:pt idx="1447">
                  <c:v>2.6726127243441049E-67</c:v>
                </c:pt>
                <c:pt idx="1448">
                  <c:v>1.7697778210172947E-67</c:v>
                </c:pt>
                <c:pt idx="1449">
                  <c:v>1.1712207934075785E-67</c:v>
                </c:pt>
                <c:pt idx="1450">
                  <c:v>7.7463309107797348E-68</c:v>
                </c:pt>
                <c:pt idx="1451">
                  <c:v>5.1202421239745716E-68</c:v>
                </c:pt>
                <c:pt idx="1452">
                  <c:v>3.3823774371066556E-68</c:v>
                </c:pt>
                <c:pt idx="1453">
                  <c:v>2.2330101271617174E-68</c:v>
                </c:pt>
                <c:pt idx="1454">
                  <c:v>1.4733173621022526E-68</c:v>
                </c:pt>
                <c:pt idx="1455">
                  <c:v>9.7149114648210417E-69</c:v>
                </c:pt>
                <c:pt idx="1456">
                  <c:v>6.4020380351689401E-69</c:v>
                </c:pt>
                <c:pt idx="1457">
                  <c:v>4.2163286157385965E-69</c:v>
                </c:pt>
                <c:pt idx="1458">
                  <c:v>2.7751559243886799E-69</c:v>
                </c:pt>
                <c:pt idx="1459">
                  <c:v>1.8254796619422473E-69</c:v>
                </c:pt>
                <c:pt idx="1460">
                  <c:v>1.2000607088629192E-69</c:v>
                </c:pt>
                <c:pt idx="1461">
                  <c:v>7.8843515415679931E-70</c:v>
                </c:pt>
                <c:pt idx="1462">
                  <c:v>5.1768457548553083E-70</c:v>
                </c:pt>
                <c:pt idx="1463">
                  <c:v>3.3970417879671985E-70</c:v>
                </c:pt>
                <c:pt idx="1464">
                  <c:v>2.2277831195315628E-70</c:v>
                </c:pt>
                <c:pt idx="1465">
                  <c:v>1.4600953603314759E-70</c:v>
                </c:pt>
                <c:pt idx="1466">
                  <c:v>9.563695992022139E-71</c:v>
                </c:pt>
                <c:pt idx="1467">
                  <c:v>6.2604632484741151E-71</c:v>
                </c:pt>
                <c:pt idx="1468">
                  <c:v>4.0956542026707226E-71</c:v>
                </c:pt>
                <c:pt idx="1469">
                  <c:v>2.6777876488744753E-71</c:v>
                </c:pt>
                <c:pt idx="1470">
                  <c:v>1.7497055287551598E-71</c:v>
                </c:pt>
                <c:pt idx="1471">
                  <c:v>1.1425881333985936E-71</c:v>
                </c:pt>
                <c:pt idx="1472">
                  <c:v>7.4567624311975227E-72</c:v>
                </c:pt>
                <c:pt idx="1473">
                  <c:v>4.8634750733259453E-72</c:v>
                </c:pt>
                <c:pt idx="1474">
                  <c:v>3.1701426791752178E-72</c:v>
                </c:pt>
                <c:pt idx="1475">
                  <c:v>2.0651261614782023E-72</c:v>
                </c:pt>
                <c:pt idx="1476">
                  <c:v>1.3444664529736149E-72</c:v>
                </c:pt>
                <c:pt idx="1477">
                  <c:v>8.7475995158005282E-73</c:v>
                </c:pt>
                <c:pt idx="1478">
                  <c:v>5.6880485039882378E-73</c:v>
                </c:pt>
                <c:pt idx="1479">
                  <c:v>3.6963501592607175E-73</c:v>
                </c:pt>
                <c:pt idx="1480">
                  <c:v>2.4005915516130768E-73</c:v>
                </c:pt>
                <c:pt idx="1481">
                  <c:v>1.5581122139078012E-73</c:v>
                </c:pt>
                <c:pt idx="1482">
                  <c:v>1.0106817402198542E-73</c:v>
                </c:pt>
                <c:pt idx="1483">
                  <c:v>6.5518700309793469E-74</c:v>
                </c:pt>
                <c:pt idx="1484">
                  <c:v>4.2447413590197248E-74</c:v>
                </c:pt>
                <c:pt idx="1485">
                  <c:v>2.7483512406474999E-74</c:v>
                </c:pt>
                <c:pt idx="1486">
                  <c:v>1.7783949568026219E-74</c:v>
                </c:pt>
                <c:pt idx="1487">
                  <c:v>1.1500563506294717E-74</c:v>
                </c:pt>
                <c:pt idx="1488">
                  <c:v>7.4326705000849239E-75</c:v>
                </c:pt>
                <c:pt idx="1489">
                  <c:v>4.8007096030028276E-75</c:v>
                </c:pt>
                <c:pt idx="1490">
                  <c:v>3.0988512222740647E-75</c:v>
                </c:pt>
                <c:pt idx="1491">
                  <c:v>1.9990823671837997E-75</c:v>
                </c:pt>
                <c:pt idx="1492">
                  <c:v>1.2888288887101099E-75</c:v>
                </c:pt>
                <c:pt idx="1493">
                  <c:v>8.3041347027789214E-76</c:v>
                </c:pt>
                <c:pt idx="1494">
                  <c:v>5.3472193128006215E-76</c:v>
                </c:pt>
                <c:pt idx="1495">
                  <c:v>3.4410900283742998E-76</c:v>
                </c:pt>
                <c:pt idx="1496">
                  <c:v>2.213086755132326E-76</c:v>
                </c:pt>
                <c:pt idx="1497">
                  <c:v>1.4224439003203114E-76</c:v>
                </c:pt>
                <c:pt idx="1498">
                  <c:v>9.1370520461731981E-77</c:v>
                </c:pt>
                <c:pt idx="1499">
                  <c:v>5.865583643452765E-77</c:v>
                </c:pt>
                <c:pt idx="1500">
                  <c:v>3.7631409621511004E-77</c:v>
                </c:pt>
                <c:pt idx="1501">
                  <c:v>2.4128137612992121E-77</c:v>
                </c:pt>
                <c:pt idx="1502">
                  <c:v>1.5460769827254183E-77</c:v>
                </c:pt>
                <c:pt idx="1503">
                  <c:v>9.9008473859660119E-78</c:v>
                </c:pt>
                <c:pt idx="1504">
                  <c:v>6.3364716353555783E-78</c:v>
                </c:pt>
                <c:pt idx="1505">
                  <c:v>4.0528118334881557E-78</c:v>
                </c:pt>
                <c:pt idx="1506">
                  <c:v>2.5905927253990915E-78</c:v>
                </c:pt>
                <c:pt idx="1507">
                  <c:v>1.6549144112884996E-78</c:v>
                </c:pt>
                <c:pt idx="1508">
                  <c:v>1.0565390871075205E-78</c:v>
                </c:pt>
                <c:pt idx="1509">
                  <c:v>6.7410752196046555E-79</c:v>
                </c:pt>
                <c:pt idx="1510">
                  <c:v>4.2983946913425257E-79</c:v>
                </c:pt>
                <c:pt idx="1511">
                  <c:v>2.7391566010299263E-79</c:v>
                </c:pt>
                <c:pt idx="1512">
                  <c:v>1.7444592366208658E-79</c:v>
                </c:pt>
                <c:pt idx="1513">
                  <c:v>1.1102943281248945E-79</c:v>
                </c:pt>
                <c:pt idx="1514">
                  <c:v>7.062341089132041E-80</c:v>
                </c:pt>
                <c:pt idx="1515">
                  <c:v>4.4894430629852924E-80</c:v>
                </c:pt>
                <c:pt idx="1516">
                  <c:v>2.8521305382475902E-80</c:v>
                </c:pt>
                <c:pt idx="1517">
                  <c:v>1.8108372548090981E-80</c:v>
                </c:pt>
                <c:pt idx="1518">
                  <c:v>1.1490064697309051E-80</c:v>
                </c:pt>
                <c:pt idx="1519">
                  <c:v>7.2861565571193071E-81</c:v>
                </c:pt>
                <c:pt idx="1520">
                  <c:v>4.6175056394458689E-81</c:v>
                </c:pt>
                <c:pt idx="1521">
                  <c:v>2.9244838121680572E-81</c:v>
                </c:pt>
                <c:pt idx="1522">
                  <c:v>1.8510740840647313E-81</c:v>
                </c:pt>
                <c:pt idx="1523">
                  <c:v>1.1709304797505399E-81</c:v>
                </c:pt>
                <c:pt idx="1524">
                  <c:v>7.4023751875198159E-82</c:v>
                </c:pt>
                <c:pt idx="1525">
                  <c:v>4.6767449732112195E-82</c:v>
                </c:pt>
                <c:pt idx="1526">
                  <c:v>2.9529006500031666E-82</c:v>
                </c:pt>
                <c:pt idx="1527">
                  <c:v>1.8633158393561685E-82</c:v>
                </c:pt>
                <c:pt idx="1528">
                  <c:v>1.1750505485582514E-82</c:v>
                </c:pt>
                <c:pt idx="1529">
                  <c:v>7.4055786282764659E-83</c:v>
                </c:pt>
                <c:pt idx="1530">
                  <c:v>4.6643782307956857E-83</c:v>
                </c:pt>
                <c:pt idx="1531">
                  <c:v>2.9360319505004921E-83</c:v>
                </c:pt>
                <c:pt idx="1532">
                  <c:v>1.8469706355817823E-83</c:v>
                </c:pt>
                <c:pt idx="1533">
                  <c:v>1.161158059150602E-83</c:v>
                </c:pt>
                <c:pt idx="1534">
                  <c:v>7.295495067479089E-84</c:v>
                </c:pt>
                <c:pt idx="1535">
                  <c:v>4.5808936965568267E-84</c:v>
                </c:pt>
                <c:pt idx="1536">
                  <c:v>2.8746013047473088E-84</c:v>
                </c:pt>
                <c:pt idx="1537">
                  <c:v>1.8027558892998527E-84</c:v>
                </c:pt>
                <c:pt idx="1538">
                  <c:v>1.1298689362109962E-84</c:v>
                </c:pt>
                <c:pt idx="1539">
                  <c:v>7.0770293429548953E-85</c:v>
                </c:pt>
                <c:pt idx="1540">
                  <c:v>4.4300195935400137E-85</c:v>
                </c:pt>
                <c:pt idx="1541">
                  <c:v>2.7713537320044914E-85</c:v>
                </c:pt>
                <c:pt idx="1542">
                  <c:v>1.7326461687577526E-85</c:v>
                </c:pt>
                <c:pt idx="1543">
                  <c:v>1.0825783804130833E-85</c:v>
                </c:pt>
                <c:pt idx="1544">
                  <c:v>6.7599005220697631E-86</c:v>
                </c:pt>
                <c:pt idx="1545">
                  <c:v>4.2184478976915293E-86</c:v>
                </c:pt>
                <c:pt idx="1546">
                  <c:v>2.6308521661792259E-86</c:v>
                </c:pt>
                <c:pt idx="1547">
                  <c:v>1.639726865174622E-86</c:v>
                </c:pt>
                <c:pt idx="1548">
                  <c:v>1.021357619858109E-86</c:v>
                </c:pt>
                <c:pt idx="1549">
                  <c:v>6.3579242553886608E-87</c:v>
                </c:pt>
                <c:pt idx="1550">
                  <c:v>3.9553416539995541E-87</c:v>
                </c:pt>
                <c:pt idx="1551">
                  <c:v>2.4591427211075212E-87</c:v>
                </c:pt>
                <c:pt idx="1552">
                  <c:v>1.5279688004754433E-87</c:v>
                </c:pt>
                <c:pt idx="1553">
                  <c:v>9.4880333018033569E-88</c:v>
                </c:pt>
                <c:pt idx="1554">
                  <c:v>5.8880137829373399E-88</c:v>
                </c:pt>
                <c:pt idx="1555">
                  <c:v>3.6516763697032145E-88</c:v>
                </c:pt>
                <c:pt idx="1556">
                  <c:v>2.263322974582411E-88</c:v>
                </c:pt>
                <c:pt idx="1557">
                  <c:v>1.4019467303351958E-88</c:v>
                </c:pt>
                <c:pt idx="1558">
                  <c:v>8.6785498768704715E-89</c:v>
                </c:pt>
                <c:pt idx="1559">
                  <c:v>5.3690003090429625E-89</c:v>
                </c:pt>
                <c:pt idx="1560">
                  <c:v>3.3194814785822328E-89</c:v>
                </c:pt>
                <c:pt idx="1561">
                  <c:v>2.0510562377423003E-89</c:v>
                </c:pt>
                <c:pt idx="1562">
                  <c:v>1.2665295501583603E-89</c:v>
                </c:pt>
                <c:pt idx="1563">
                  <c:v>7.8159805124386955E-90</c:v>
                </c:pt>
                <c:pt idx="1564">
                  <c:v>4.8203872969237236E-90</c:v>
                </c:pt>
                <c:pt idx="1565">
                  <c:v>2.9710548227192286E-90</c:v>
                </c:pt>
                <c:pt idx="1566">
                  <c:v>1.8300780293210482E-90</c:v>
                </c:pt>
                <c:pt idx="1567">
                  <c:v>1.1265713451572561E-90</c:v>
                </c:pt>
                <c:pt idx="1568">
                  <c:v>6.9307125697970899E-91</c:v>
                </c:pt>
                <c:pt idx="1569">
                  <c:v>4.2611528472556496E-91</c:v>
                </c:pt>
                <c:pt idx="1570">
                  <c:v>2.6182210875038511E-91</c:v>
                </c:pt>
                <c:pt idx="1571">
                  <c:v>1.6077386127707568E-91</c:v>
                </c:pt>
                <c:pt idx="1572">
                  <c:v>9.8663026384856768E-92</c:v>
                </c:pt>
                <c:pt idx="1573">
                  <c:v>6.0509453553310068E-92</c:v>
                </c:pt>
                <c:pt idx="1574">
                  <c:v>3.7087006405319301E-92</c:v>
                </c:pt>
                <c:pt idx="1575">
                  <c:v>2.2716949927673436E-92</c:v>
                </c:pt>
                <c:pt idx="1576">
                  <c:v>1.3906181655460729E-92</c:v>
                </c:pt>
                <c:pt idx="1577">
                  <c:v>8.5073706511852592E-93</c:v>
                </c:pt>
                <c:pt idx="1578">
                  <c:v>5.2013051417960874E-93</c:v>
                </c:pt>
                <c:pt idx="1579">
                  <c:v>3.1780357353983877E-93</c:v>
                </c:pt>
                <c:pt idx="1580">
                  <c:v>1.9405937470487951E-93</c:v>
                </c:pt>
                <c:pt idx="1581">
                  <c:v>1.184240283752615E-93</c:v>
                </c:pt>
                <c:pt idx="1582">
                  <c:v>7.2222800917128441E-94</c:v>
                </c:pt>
                <c:pt idx="1583">
                  <c:v>4.4018786059357274E-94</c:v>
                </c:pt>
                <c:pt idx="1584">
                  <c:v>2.6812109031748652E-94</c:v>
                </c:pt>
                <c:pt idx="1585">
                  <c:v>1.632123493446229E-94</c:v>
                </c:pt>
                <c:pt idx="1586">
                  <c:v>9.9289682791135025E-95</c:v>
                </c:pt>
                <c:pt idx="1587">
                  <c:v>6.036486603366863E-95</c:v>
                </c:pt>
                <c:pt idx="1588">
                  <c:v>3.6676958467266824E-95</c:v>
                </c:pt>
                <c:pt idx="1589">
                  <c:v>2.2270567491921866E-95</c:v>
                </c:pt>
                <c:pt idx="1590">
                  <c:v>1.351444127529027E-95</c:v>
                </c:pt>
                <c:pt idx="1591">
                  <c:v>8.1958441665992476E-96</c:v>
                </c:pt>
                <c:pt idx="1592">
                  <c:v>4.967272867565816E-96</c:v>
                </c:pt>
                <c:pt idx="1593">
                  <c:v>3.0086454766795433E-96</c:v>
                </c:pt>
                <c:pt idx="1594">
                  <c:v>1.8211789832857427E-96</c:v>
                </c:pt>
                <c:pt idx="1595">
                  <c:v>1.1016986161046381E-96</c:v>
                </c:pt>
                <c:pt idx="1596">
                  <c:v>6.6604179372800328E-97</c:v>
                </c:pt>
                <c:pt idx="1597">
                  <c:v>4.0240985429635723E-97</c:v>
                </c:pt>
                <c:pt idx="1598">
                  <c:v>2.4297641747980304E-97</c:v>
                </c:pt>
                <c:pt idx="1599">
                  <c:v>1.466182316132824E-97</c:v>
                </c:pt>
                <c:pt idx="1600">
                  <c:v>8.841788240531308E-98</c:v>
                </c:pt>
                <c:pt idx="1601">
                  <c:v>5.3286901198415751E-98</c:v>
                </c:pt>
                <c:pt idx="1602">
                  <c:v>3.2094379906990285E-98</c:v>
                </c:pt>
                <c:pt idx="1603">
                  <c:v>1.9318154043598098E-98</c:v>
                </c:pt>
                <c:pt idx="1604">
                  <c:v>1.1620647209348427E-98</c:v>
                </c:pt>
                <c:pt idx="1605">
                  <c:v>6.985910363668994E-99</c:v>
                </c:pt>
                <c:pt idx="1606">
                  <c:v>4.1970451948257369E-99</c:v>
                </c:pt>
                <c:pt idx="1607">
                  <c:v>2.5199514392981996E-99</c:v>
                </c:pt>
                <c:pt idx="1608">
                  <c:v>1.5120582816503388E-99</c:v>
                </c:pt>
                <c:pt idx="1609">
                  <c:v>9.067189000190542E-100</c:v>
                </c:pt>
                <c:pt idx="1610">
                  <c:v>5.4338109925429441E-100</c:v>
                </c:pt>
                <c:pt idx="1611">
                  <c:v>3.2543484691007216E-100</c:v>
                </c:pt>
                <c:pt idx="1612">
                  <c:v>1.9478306364519991E-100</c:v>
                </c:pt>
                <c:pt idx="1613">
                  <c:v>1.1651072005497961E-100</c:v>
                </c:pt>
                <c:pt idx="1614">
                  <c:v>6.9647908764114414E-101</c:v>
                </c:pt>
                <c:pt idx="1615">
                  <c:v>4.1608084326325294E-101</c:v>
                </c:pt>
                <c:pt idx="1616">
                  <c:v>2.484132467882414E-101</c:v>
                </c:pt>
                <c:pt idx="1617">
                  <c:v>1.4821737460820344E-101</c:v>
                </c:pt>
                <c:pt idx="1618">
                  <c:v>8.8379341469135391E-102</c:v>
                </c:pt>
                <c:pt idx="1619">
                  <c:v>5.2665914632523265E-102</c:v>
                </c:pt>
                <c:pt idx="1620">
                  <c:v>3.1364305114706018E-102</c:v>
                </c:pt>
                <c:pt idx="1621">
                  <c:v>1.866675484632303E-102</c:v>
                </c:pt>
                <c:pt idx="1622">
                  <c:v>1.1102711046392505E-102</c:v>
                </c:pt>
                <c:pt idx="1623">
                  <c:v>6.599579354513045E-103</c:v>
                </c:pt>
                <c:pt idx="1624">
                  <c:v>3.9204003839282168E-103</c:v>
                </c:pt>
                <c:pt idx="1625">
                  <c:v>2.3274024424694388E-103</c:v>
                </c:pt>
                <c:pt idx="1626">
                  <c:v>1.3808273755423507E-103</c:v>
                </c:pt>
                <c:pt idx="1627">
                  <c:v>8.1871750601515648E-104</c:v>
                </c:pt>
                <c:pt idx="1628">
                  <c:v>4.8512705500391487E-104</c:v>
                </c:pt>
                <c:pt idx="1629">
                  <c:v>2.8727880800602751E-104</c:v>
                </c:pt>
                <c:pt idx="1630">
                  <c:v>1.7001150273936666E-104</c:v>
                </c:pt>
                <c:pt idx="1631">
                  <c:v>1.0054942441279615E-104</c:v>
                </c:pt>
                <c:pt idx="1632">
                  <c:v>5.9430226270552692E-105</c:v>
                </c:pt>
                <c:pt idx="1633">
                  <c:v>3.5104406613976483E-105</c:v>
                </c:pt>
                <c:pt idx="1634">
                  <c:v>2.0722506864050697E-105</c:v>
                </c:pt>
                <c:pt idx="1635">
                  <c:v>1.2225012075547205E-105</c:v>
                </c:pt>
                <c:pt idx="1636">
                  <c:v>7.2074658918325842E-106</c:v>
                </c:pt>
                <c:pt idx="1637">
                  <c:v>4.2466076229293458E-106</c:v>
                </c:pt>
                <c:pt idx="1638">
                  <c:v>2.5005057640238262E-106</c:v>
                </c:pt>
                <c:pt idx="1639">
                  <c:v>1.4714303734943116E-106</c:v>
                </c:pt>
                <c:pt idx="1640">
                  <c:v>8.6532181101766756E-107</c:v>
                </c:pt>
                <c:pt idx="1641">
                  <c:v>5.0855930830046517E-107</c:v>
                </c:pt>
                <c:pt idx="1642">
                  <c:v>2.9869746308611979E-107</c:v>
                </c:pt>
                <c:pt idx="1643">
                  <c:v>1.7532642419634565E-107</c:v>
                </c:pt>
                <c:pt idx="1644">
                  <c:v>1.0284639606652956E-107</c:v>
                </c:pt>
                <c:pt idx="1645">
                  <c:v>6.029156918341149E-108</c:v>
                </c:pt>
                <c:pt idx="1646">
                  <c:v>3.5322371162769006E-108</c:v>
                </c:pt>
                <c:pt idx="1647">
                  <c:v>2.0680870323415965E-108</c:v>
                </c:pt>
                <c:pt idx="1648">
                  <c:v>1.210078148314655E-108</c:v>
                </c:pt>
                <c:pt idx="1649">
                  <c:v>7.0759314523510229E-109</c:v>
                </c:pt>
                <c:pt idx="1650">
                  <c:v>4.1350365566632311E-109</c:v>
                </c:pt>
                <c:pt idx="1651">
                  <c:v>2.4149079082283746E-109</c:v>
                </c:pt>
                <c:pt idx="1652">
                  <c:v>1.409442050234239E-109</c:v>
                </c:pt>
                <c:pt idx="1653">
                  <c:v>8.2208978479377504E-110</c:v>
                </c:pt>
                <c:pt idx="1654">
                  <c:v>4.7919977136306808E-110</c:v>
                </c:pt>
                <c:pt idx="1655">
                  <c:v>2.7915102195592168E-110</c:v>
                </c:pt>
                <c:pt idx="1656">
                  <c:v>1.6251260730537359E-110</c:v>
                </c:pt>
                <c:pt idx="1657">
                  <c:v>9.4549678516268958E-111</c:v>
                </c:pt>
                <c:pt idx="1658">
                  <c:v>5.4974104549585427E-111</c:v>
                </c:pt>
                <c:pt idx="1659">
                  <c:v>3.1943413787278747E-111</c:v>
                </c:pt>
                <c:pt idx="1660">
                  <c:v>1.8549384040285926E-111</c:v>
                </c:pt>
                <c:pt idx="1661">
                  <c:v>1.0764716763685028E-111</c:v>
                </c:pt>
                <c:pt idx="1662">
                  <c:v>6.2431046901417113E-112</c:v>
                </c:pt>
                <c:pt idx="1663">
                  <c:v>3.6184574532243698E-112</c:v>
                </c:pt>
                <c:pt idx="1664">
                  <c:v>2.0959026779506267E-112</c:v>
                </c:pt>
                <c:pt idx="1665">
                  <c:v>1.2132309780725932E-112</c:v>
                </c:pt>
                <c:pt idx="1666">
                  <c:v>7.0184393646497305E-113</c:v>
                </c:pt>
                <c:pt idx="1667">
                  <c:v>4.0575347089424357E-113</c:v>
                </c:pt>
                <c:pt idx="1668">
                  <c:v>2.344274761042593E-113</c:v>
                </c:pt>
                <c:pt idx="1669">
                  <c:v>1.3535655864675001E-113</c:v>
                </c:pt>
                <c:pt idx="1670">
                  <c:v>7.8104232214987613E-114</c:v>
                </c:pt>
                <c:pt idx="1671">
                  <c:v>4.5039571392182566E-114</c:v>
                </c:pt>
                <c:pt idx="1672">
                  <c:v>2.5956031692696038E-114</c:v>
                </c:pt>
                <c:pt idx="1673">
                  <c:v>1.494881113428875E-114</c:v>
                </c:pt>
                <c:pt idx="1674">
                  <c:v>8.6039776555933033E-115</c:v>
                </c:pt>
                <c:pt idx="1675">
                  <c:v>4.9489845689365953E-115</c:v>
                </c:pt>
                <c:pt idx="1676">
                  <c:v>2.844834982077121E-115</c:v>
                </c:pt>
                <c:pt idx="1677">
                  <c:v>1.6342638015365496E-115</c:v>
                </c:pt>
                <c:pt idx="1678">
                  <c:v>9.3823426979373171E-116</c:v>
                </c:pt>
                <c:pt idx="1679">
                  <c:v>5.3830004830814831E-116</c:v>
                </c:pt>
                <c:pt idx="1680">
                  <c:v>3.0864659454312628E-116</c:v>
                </c:pt>
                <c:pt idx="1681">
                  <c:v>1.7685708052458584E-116</c:v>
                </c:pt>
                <c:pt idx="1682">
                  <c:v>1.0127616613756274E-116</c:v>
                </c:pt>
                <c:pt idx="1683">
                  <c:v>5.7958326879003248E-117</c:v>
                </c:pt>
                <c:pt idx="1684">
                  <c:v>3.3147300187659316E-117</c:v>
                </c:pt>
                <c:pt idx="1685">
                  <c:v>1.8945416813359799E-117</c:v>
                </c:pt>
                <c:pt idx="1686">
                  <c:v>1.0821408636194087E-117</c:v>
                </c:pt>
                <c:pt idx="1687">
                  <c:v>6.177133776583111E-118</c:v>
                </c:pt>
                <c:pt idx="1688">
                  <c:v>3.5238202059101748E-118</c:v>
                </c:pt>
                <c:pt idx="1689">
                  <c:v>2.0089260434953012E-118</c:v>
                </c:pt>
                <c:pt idx="1690">
                  <c:v>1.1445573983925453E-118</c:v>
                </c:pt>
                <c:pt idx="1691">
                  <c:v>6.5168027127561115E-119</c:v>
                </c:pt>
                <c:pt idx="1692">
                  <c:v>3.7081294469589226E-119</c:v>
                </c:pt>
                <c:pt idx="1693">
                  <c:v>2.1086206917395815E-119</c:v>
                </c:pt>
                <c:pt idx="1694">
                  <c:v>1.1982991568139661E-119</c:v>
                </c:pt>
                <c:pt idx="1695">
                  <c:v>6.8054242458340108E-120</c:v>
                </c:pt>
                <c:pt idx="1696">
                  <c:v>3.8624979585734489E-120</c:v>
                </c:pt>
                <c:pt idx="1697">
                  <c:v>2.1908083043423289E-120</c:v>
                </c:pt>
                <c:pt idx="1698">
                  <c:v>1.2418338648937876E-120</c:v>
                </c:pt>
                <c:pt idx="1699">
                  <c:v>7.0346998554332691E-121</c:v>
                </c:pt>
                <c:pt idx="1700">
                  <c:v>3.9824519749333997E-121</c:v>
                </c:pt>
                <c:pt idx="1701">
                  <c:v>2.2530891268759979E-121</c:v>
                </c:pt>
                <c:pt idx="1702">
                  <c:v>1.2738813929774335E-121</c:v>
                </c:pt>
                <c:pt idx="1703">
                  <c:v>7.1978428879978198E-122</c:v>
                </c:pt>
                <c:pt idx="1704">
                  <c:v>4.0644185626582431E-122</c:v>
                </c:pt>
                <c:pt idx="1705">
                  <c:v>2.2935971098181875E-122</c:v>
                </c:pt>
                <c:pt idx="1706">
                  <c:v>1.2934761663753353E-122</c:v>
                </c:pt>
                <c:pt idx="1707">
                  <c:v>7.2899117194213089E-123</c:v>
                </c:pt>
                <c:pt idx="1708">
                  <c:v>4.1059021570530569E-123</c:v>
                </c:pt>
                <c:pt idx="1709">
                  <c:v>2.3110926703908289E-123</c:v>
                </c:pt>
                <c:pt idx="1710">
                  <c:v>1.3000154398878473E-123</c:v>
                </c:pt>
                <c:pt idx="1711">
                  <c:v>7.308058160889748E-124</c:v>
                </c:pt>
                <c:pt idx="1712">
                  <c:v>4.1056106662303102E-124</c:v>
                </c:pt>
                <c:pt idx="1713">
                  <c:v>2.305025652384996E-124</c:v>
                </c:pt>
                <c:pt idx="1714">
                  <c:v>1.2932900721838015E-124</c:v>
                </c:pt>
                <c:pt idx="1715">
                  <c:v>7.2516737010240782E-125</c:v>
                </c:pt>
                <c:pt idx="1716">
                  <c:v>4.0635222593491516E-125</c:v>
                </c:pt>
                <c:pt idx="1717">
                  <c:v>2.2755640255422518E-125</c:v>
                </c:pt>
                <c:pt idx="1718">
                  <c:v>1.2734956093184956E-125</c:v>
                </c:pt>
                <c:pt idx="1719">
                  <c:v>7.1224231152871218E-126</c:v>
                </c:pt>
                <c:pt idx="1720">
                  <c:v>3.9808880263147537E-126</c:v>
                </c:pt>
                <c:pt idx="1721">
                  <c:v>2.2235862380580583E-126</c:v>
                </c:pt>
                <c:pt idx="1722">
                  <c:v>1.2412228596427333E-126</c:v>
                </c:pt>
                <c:pt idx="1723">
                  <c:v>6.9241628708946856E-127</c:v>
                </c:pt>
                <c:pt idx="1724">
                  <c:v>3.860170211263633E-127</c:v>
                </c:pt>
                <c:pt idx="1725">
                  <c:v>2.1506377020710671E-127</c:v>
                </c:pt>
                <c:pt idx="1726">
                  <c:v>1.1974285925199619E-127</c:v>
                </c:pt>
                <c:pt idx="1727">
                  <c:v>6.6627499032902612E-128</c:v>
                </c:pt>
                <c:pt idx="1728">
                  <c:v>3.7049202740751774E-128</c:v>
                </c:pt>
                <c:pt idx="1729">
                  <c:v>2.0588544201232175E-128</c:v>
                </c:pt>
                <c:pt idx="1730">
                  <c:v>1.1433883891915034E-128</c:v>
                </c:pt>
                <c:pt idx="1731">
                  <c:v>6.3457540004926121E-129</c:v>
                </c:pt>
                <c:pt idx="1732">
                  <c:v>3.5196052106358374E-129</c:v>
                </c:pt>
                <c:pt idx="1733">
                  <c:v>1.9508590223747158E-129</c:v>
                </c:pt>
                <c:pt idx="1734">
                  <c:v>1.0806348900180917E-129</c:v>
                </c:pt>
                <c:pt idx="1735">
                  <c:v>5.982093516854591E-130</c:v>
                </c:pt>
                <c:pt idx="1736">
                  <c:v>3.3093939918161489E-130</c:v>
                </c:pt>
                <c:pt idx="1737">
                  <c:v>1.8296362798786986E-130</c:v>
                </c:pt>
                <c:pt idx="1738">
                  <c:v>1.0108856120810669E-130</c:v>
                </c:pt>
                <c:pt idx="1739">
                  <c:v>5.5816188893579245E-131</c:v>
                </c:pt>
                <c:pt idx="1740">
                  <c:v>3.0799183716133897E-131</c:v>
                </c:pt>
                <c:pt idx="1741">
                  <c:v>1.6983963389526875E-131</c:v>
                </c:pt>
                <c:pt idx="1742">
                  <c:v>9.3596507898745364E-132</c:v>
                </c:pt>
                <c:pt idx="1743">
                  <c:v>5.1546710729697664E-132</c:v>
                </c:pt>
                <c:pt idx="1744">
                  <c:v>2.8370234867995297E-132</c:v>
                </c:pt>
                <c:pt idx="1745">
                  <c:v>1.5604344017523557E-132</c:v>
                </c:pt>
                <c:pt idx="1746">
                  <c:v>8.5772617370359254E-133</c:v>
                </c:pt>
                <c:pt idx="1747">
                  <c:v>4.7116423947673551E-133</c:v>
                </c:pt>
                <c:pt idx="1748">
                  <c:v>2.5865235698564697E-133</c:v>
                </c:pt>
                <c:pt idx="1749">
                  <c:v>1.4189953466614624E-133</c:v>
                </c:pt>
                <c:pt idx="1750">
                  <c:v>7.7797539872642803E-134</c:v>
                </c:pt>
                <c:pt idx="1751">
                  <c:v>4.2625655262788206E-134</c:v>
                </c:pt>
                <c:pt idx="1752">
                  <c:v>2.3339767987378399E-134</c:v>
                </c:pt>
                <c:pt idx="1753">
                  <c:v>1.2771508978481112E-134</c:v>
                </c:pt>
                <c:pt idx="1754">
                  <c:v>6.9840614821095508E-135</c:v>
                </c:pt>
                <c:pt idx="1755">
                  <c:v>3.8167525765844028E-135</c:v>
                </c:pt>
                <c:pt idx="1756">
                  <c:v>2.0844909982423489E-135</c:v>
                </c:pt>
                <c:pt idx="1757">
                  <c:v>1.1376955355874723E-135</c:v>
                </c:pt>
                <c:pt idx="1758">
                  <c:v>6.2054323799424374E-136</c:v>
                </c:pt>
                <c:pt idx="1759">
                  <c:v>3.3825011684226974E-136</c:v>
                </c:pt>
                <c:pt idx="1760">
                  <c:v>1.8425688621578192E-136</c:v>
                </c:pt>
                <c:pt idx="1761">
                  <c:v>1.0030655505364492E-136</c:v>
                </c:pt>
                <c:pt idx="1762">
                  <c:v>5.4570089781648743E-137</c:v>
                </c:pt>
                <c:pt idx="1763">
                  <c:v>2.9668783376381597E-137</c:v>
                </c:pt>
                <c:pt idx="1764">
                  <c:v>1.6119979075694668E-137</c:v>
                </c:pt>
                <c:pt idx="1765">
                  <c:v>8.7528367257402458E-138</c:v>
                </c:pt>
                <c:pt idx="1766">
                  <c:v>4.7495531157519974E-138</c:v>
                </c:pt>
                <c:pt idx="1767">
                  <c:v>2.5755867919885531E-138</c:v>
                </c:pt>
                <c:pt idx="1768">
                  <c:v>1.3957868397021465E-138</c:v>
                </c:pt>
                <c:pt idx="1769">
                  <c:v>7.5592973588601404E-139</c:v>
                </c:pt>
                <c:pt idx="1770">
                  <c:v>4.0913170030893628E-139</c:v>
                </c:pt>
                <c:pt idx="1771">
                  <c:v>2.212912051865556E-139</c:v>
                </c:pt>
                <c:pt idx="1772">
                  <c:v>1.19614671005562E-139</c:v>
                </c:pt>
                <c:pt idx="1773">
                  <c:v>6.4613604627920198E-140</c:v>
                </c:pt>
                <c:pt idx="1774">
                  <c:v>3.4880496994729617E-140</c:v>
                </c:pt>
                <c:pt idx="1775">
                  <c:v>1.8817437595027793E-140</c:v>
                </c:pt>
                <c:pt idx="1776">
                  <c:v>1.014512450377143E-140</c:v>
                </c:pt>
                <c:pt idx="1777">
                  <c:v>5.4660462945798267E-141</c:v>
                </c:pt>
                <c:pt idx="1778">
                  <c:v>2.9431216186944458E-141</c:v>
                </c:pt>
                <c:pt idx="1779">
                  <c:v>1.5836603444492714E-141</c:v>
                </c:pt>
                <c:pt idx="1780">
                  <c:v>8.5159824167891206E-142</c:v>
                </c:pt>
                <c:pt idx="1781">
                  <c:v>4.5764245049930947E-142</c:v>
                </c:pt>
                <c:pt idx="1782">
                  <c:v>2.4577439301049777E-142</c:v>
                </c:pt>
                <c:pt idx="1783">
                  <c:v>1.3190634805012452E-142</c:v>
                </c:pt>
                <c:pt idx="1784">
                  <c:v>7.0747882699514776E-143</c:v>
                </c:pt>
                <c:pt idx="1785">
                  <c:v>3.7921004659245547E-143</c:v>
                </c:pt>
                <c:pt idx="1786">
                  <c:v>2.0312567014026112E-143</c:v>
                </c:pt>
                <c:pt idx="1787">
                  <c:v>1.0873474178339489E-143</c:v>
                </c:pt>
                <c:pt idx="1788">
                  <c:v>5.816883089848167E-144</c:v>
                </c:pt>
                <c:pt idx="1789">
                  <c:v>3.109788018183187E-144</c:v>
                </c:pt>
                <c:pt idx="1790">
                  <c:v>1.6614590089208216E-144</c:v>
                </c:pt>
                <c:pt idx="1791">
                  <c:v>8.8708823991565127E-145</c:v>
                </c:pt>
                <c:pt idx="1792">
                  <c:v>4.7332812428910642E-145</c:v>
                </c:pt>
                <c:pt idx="1793">
                  <c:v>2.5239226879141588E-145</c:v>
                </c:pt>
                <c:pt idx="1794">
                  <c:v>1.3449557178756321E-145</c:v>
                </c:pt>
                <c:pt idx="1795">
                  <c:v>7.1623918269190785E-146</c:v>
                </c:pt>
                <c:pt idx="1796">
                  <c:v>3.8117663356985378E-146</c:v>
                </c:pt>
                <c:pt idx="1797">
                  <c:v>2.027274324966108E-146</c:v>
                </c:pt>
                <c:pt idx="1798">
                  <c:v>1.0774987563537279E-146</c:v>
                </c:pt>
                <c:pt idx="1799">
                  <c:v>5.7232009410237597E-147</c:v>
                </c:pt>
                <c:pt idx="1800">
                  <c:v>3.0379395082413086E-147</c:v>
                </c:pt>
                <c:pt idx="1801">
                  <c:v>1.6115252421309863E-147</c:v>
                </c:pt>
                <c:pt idx="1802">
                  <c:v>8.5430494031182369E-148</c:v>
                </c:pt>
                <c:pt idx="1803">
                  <c:v>4.5259160061157298E-148</c:v>
                </c:pt>
                <c:pt idx="1804">
                  <c:v>2.3961708499328364E-148</c:v>
                </c:pt>
                <c:pt idx="1805">
                  <c:v>1.2677883068903687E-148</c:v>
                </c:pt>
                <c:pt idx="1806">
                  <c:v>6.7033720739092164E-149</c:v>
                </c:pt>
                <c:pt idx="1807">
                  <c:v>3.5420728116432231E-149</c:v>
                </c:pt>
                <c:pt idx="1808">
                  <c:v>1.8704201382918443E-149</c:v>
                </c:pt>
                <c:pt idx="1809">
                  <c:v>9.8704813897679099E-150</c:v>
                </c:pt>
                <c:pt idx="1810">
                  <c:v>5.2054098466338412E-150</c:v>
                </c:pt>
                <c:pt idx="1811">
                  <c:v>2.743398568571484E-150</c:v>
                </c:pt>
                <c:pt idx="1812">
                  <c:v>1.4449080861833863E-150</c:v>
                </c:pt>
                <c:pt idx="1813">
                  <c:v>7.6051681898356407E-151</c:v>
                </c:pt>
                <c:pt idx="1814">
                  <c:v>4.0003193634349207E-151</c:v>
                </c:pt>
                <c:pt idx="1815">
                  <c:v>2.1027986909492633E-151</c:v>
                </c:pt>
                <c:pt idx="1816">
                  <c:v>1.1046326511974865E-151</c:v>
                </c:pt>
                <c:pt idx="1817">
                  <c:v>5.7990272724258896E-152</c:v>
                </c:pt>
                <c:pt idx="1818">
                  <c:v>3.0423521059878363E-152</c:v>
                </c:pt>
                <c:pt idx="1819">
                  <c:v>1.5950738742082375E-152</c:v>
                </c:pt>
                <c:pt idx="1820">
                  <c:v>8.3573594609127766E-153</c:v>
                </c:pt>
                <c:pt idx="1821">
                  <c:v>4.3759693275487271E-153</c:v>
                </c:pt>
                <c:pt idx="1822">
                  <c:v>2.2897934861696302E-153</c:v>
                </c:pt>
                <c:pt idx="1823">
                  <c:v>1.197388750855399E-153</c:v>
                </c:pt>
                <c:pt idx="1824">
                  <c:v>6.2573550245939264E-154</c:v>
                </c:pt>
                <c:pt idx="1825">
                  <c:v>3.267857693545106E-154</c:v>
                </c:pt>
                <c:pt idx="1826">
                  <c:v>1.7055016550514607E-154</c:v>
                </c:pt>
                <c:pt idx="1827">
                  <c:v>8.8952421852306288E-155</c:v>
                </c:pt>
                <c:pt idx="1828">
                  <c:v>4.6363902471034731E-155</c:v>
                </c:pt>
                <c:pt idx="1829">
                  <c:v>2.4150088032524225E-155</c:v>
                </c:pt>
                <c:pt idx="1830">
                  <c:v>1.2571118881692571E-155</c:v>
                </c:pt>
                <c:pt idx="1831">
                  <c:v>6.5395156294939644E-156</c:v>
                </c:pt>
                <c:pt idx="1832">
                  <c:v>3.3996453742896531E-156</c:v>
                </c:pt>
                <c:pt idx="1833">
                  <c:v>1.7661923166672126E-156</c:v>
                </c:pt>
                <c:pt idx="1834">
                  <c:v>9.1697745331681063E-157</c:v>
                </c:pt>
                <c:pt idx="1835">
                  <c:v>4.7576837288223078E-157</c:v>
                </c:pt>
                <c:pt idx="1836">
                  <c:v>2.4668837134723305E-157</c:v>
                </c:pt>
                <c:pt idx="1837">
                  <c:v>1.2782562884118005E-157</c:v>
                </c:pt>
                <c:pt idx="1838">
                  <c:v>6.619166447517927E-158</c:v>
                </c:pt>
                <c:pt idx="1839">
                  <c:v>3.4253481811073825E-158</c:v>
                </c:pt>
                <c:pt idx="1840">
                  <c:v>1.7714224927771986E-158</c:v>
                </c:pt>
                <c:pt idx="1841">
                  <c:v>9.1549409966866544E-159</c:v>
                </c:pt>
                <c:pt idx="1842">
                  <c:v>4.7282982265273161E-159</c:v>
                </c:pt>
                <c:pt idx="1843">
                  <c:v>2.440450716437862E-159</c:v>
                </c:pt>
                <c:pt idx="1844">
                  <c:v>1.2587835113053331E-159</c:v>
                </c:pt>
                <c:pt idx="1845">
                  <c:v>6.4885525362787468E-160</c:v>
                </c:pt>
                <c:pt idx="1846">
                  <c:v>3.3424147150894669E-160</c:v>
                </c:pt>
                <c:pt idx="1847">
                  <c:v>1.7206341039700355E-160</c:v>
                </c:pt>
                <c:pt idx="1848">
                  <c:v>8.851815528259338E-161</c:v>
                </c:pt>
                <c:pt idx="1849">
                  <c:v>4.5508421525518077E-161</c:v>
                </c:pt>
                <c:pt idx="1850">
                  <c:v>2.338119653279404E-161</c:v>
                </c:pt>
                <c:pt idx="1851">
                  <c:v>1.2004862467591154E-161</c:v>
                </c:pt>
                <c:pt idx="1852">
                  <c:v>6.1597501282196148E-162</c:v>
                </c:pt>
                <c:pt idx="1853">
                  <c:v>3.1585256257859343E-162</c:v>
                </c:pt>
                <c:pt idx="1854">
                  <c:v>1.618531182945777E-162</c:v>
                </c:pt>
                <c:pt idx="1855">
                  <c:v>8.2884447639516868E-163</c:v>
                </c:pt>
                <c:pt idx="1856">
                  <c:v>4.2417033093345828E-163</c:v>
                </c:pt>
                <c:pt idx="1857">
                  <c:v>2.1693156330568582E-163</c:v>
                </c:pt>
                <c:pt idx="1858">
                  <c:v>1.1087161535966103E-163</c:v>
                </c:pt>
                <c:pt idx="1859">
                  <c:v>5.6628248477315592E-164</c:v>
                </c:pt>
                <c:pt idx="1860">
                  <c:v>2.8904200522907679E-164</c:v>
                </c:pt>
                <c:pt idx="1861">
                  <c:v>1.474360972437664E-164</c:v>
                </c:pt>
                <c:pt idx="1862">
                  <c:v>7.5155657226490636E-165</c:v>
                </c:pt>
                <c:pt idx="1863">
                  <c:v>3.8285512725975822E-165</c:v>
                </c:pt>
                <c:pt idx="1864">
                  <c:v>1.9490462815501337E-165</c:v>
                </c:pt>
                <c:pt idx="1865">
                  <c:v>9.9157297950316563E-166</c:v>
                </c:pt>
                <c:pt idx="1866">
                  <c:v>5.0412938995842425E-166</c:v>
                </c:pt>
                <c:pt idx="1867">
                  <c:v>2.5613805383521574E-166</c:v>
                </c:pt>
                <c:pt idx="1868">
                  <c:v>1.3005315824035579E-166</c:v>
                </c:pt>
                <c:pt idx="1869">
                  <c:v>6.599064362701626E-167</c:v>
                </c:pt>
                <c:pt idx="1870">
                  <c:v>3.3462504489583357E-167</c:v>
                </c:pt>
                <c:pt idx="1871">
                  <c:v>1.695700280545627E-167</c:v>
                </c:pt>
                <c:pt idx="1872">
                  <c:v>8.5872531687617088E-168</c:v>
                </c:pt>
                <c:pt idx="1873">
                  <c:v>4.3458418846101303E-168</c:v>
                </c:pt>
                <c:pt idx="1874">
                  <c:v>2.1979004057337524E-168</c:v>
                </c:pt>
                <c:pt idx="1875">
                  <c:v>1.1108527252663231E-168</c:v>
                </c:pt>
                <c:pt idx="1876">
                  <c:v>5.6107291255015804E-169</c:v>
                </c:pt>
                <c:pt idx="1877">
                  <c:v>2.8320206518237295E-169</c:v>
                </c:pt>
                <c:pt idx="1878">
                  <c:v>1.4285247856762908E-169</c:v>
                </c:pt>
                <c:pt idx="1879">
                  <c:v>7.2010089163328388E-170</c:v>
                </c:pt>
                <c:pt idx="1880">
                  <c:v>3.6275472354625775E-170</c:v>
                </c:pt>
                <c:pt idx="1881">
                  <c:v>1.8261940231174399E-170</c:v>
                </c:pt>
                <c:pt idx="1882">
                  <c:v>9.1874465501585415E-171</c:v>
                </c:pt>
                <c:pt idx="1883">
                  <c:v>4.6190935276114088E-171</c:v>
                </c:pt>
                <c:pt idx="1884">
                  <c:v>2.3207729978569666E-171</c:v>
                </c:pt>
                <c:pt idx="1885">
                  <c:v>1.1652590928787225E-171</c:v>
                </c:pt>
                <c:pt idx="1886">
                  <c:v>5.8469075056519082E-172</c:v>
                </c:pt>
                <c:pt idx="1887">
                  <c:v>2.9318637683104193E-172</c:v>
                </c:pt>
                <c:pt idx="1888">
                  <c:v>1.4691804607857784E-172</c:v>
                </c:pt>
                <c:pt idx="1889">
                  <c:v>7.3573302390742343E-173</c:v>
                </c:pt>
                <c:pt idx="1890">
                  <c:v>3.6819599471231707E-173</c:v>
                </c:pt>
                <c:pt idx="1891">
                  <c:v>1.8414143693018159E-173</c:v>
                </c:pt>
                <c:pt idx="1892">
                  <c:v>9.2031734793302958E-174</c:v>
                </c:pt>
                <c:pt idx="1893">
                  <c:v>4.5966057578624966E-174</c:v>
                </c:pt>
                <c:pt idx="1894">
                  <c:v>2.2943011727974269E-174</c:v>
                </c:pt>
                <c:pt idx="1895">
                  <c:v>1.1443979585844435E-174</c:v>
                </c:pt>
                <c:pt idx="1896">
                  <c:v>5.7044943379928183E-175</c:v>
                </c:pt>
                <c:pt idx="1897">
                  <c:v>2.8416502166192667E-175</c:v>
                </c:pt>
                <c:pt idx="1898">
                  <c:v>1.4146122858990343E-175</c:v>
                </c:pt>
                <c:pt idx="1899">
                  <c:v>7.0374857503852473E-176</c:v>
                </c:pt>
                <c:pt idx="1900">
                  <c:v>3.4987336534480537E-176</c:v>
                </c:pt>
                <c:pt idx="1901">
                  <c:v>1.7382708296319897E-176</c:v>
                </c:pt>
                <c:pt idx="1902">
                  <c:v>8.6305239664960859E-177</c:v>
                </c:pt>
                <c:pt idx="1903">
                  <c:v>4.2822300958374194E-177</c:v>
                </c:pt>
                <c:pt idx="1904">
                  <c:v>2.1233222305798154E-177</c:v>
                </c:pt>
                <c:pt idx="1905">
                  <c:v>1.0521431689120421E-177</c:v>
                </c:pt>
                <c:pt idx="1906">
                  <c:v>5.2101083360348097E-178</c:v>
                </c:pt>
                <c:pt idx="1907">
                  <c:v>2.5782890479948735E-178</c:v>
                </c:pt>
                <c:pt idx="1908">
                  <c:v>1.2750562513106861E-178</c:v>
                </c:pt>
                <c:pt idx="1909">
                  <c:v>6.3014418372559235E-179</c:v>
                </c:pt>
                <c:pt idx="1910">
                  <c:v>3.1121700616620234E-179</c:v>
                </c:pt>
                <c:pt idx="1911">
                  <c:v>1.5360291785170913E-179</c:v>
                </c:pt>
                <c:pt idx="1912">
                  <c:v>7.5761457751994119E-180</c:v>
                </c:pt>
                <c:pt idx="1913">
                  <c:v>3.734305517258122E-180</c:v>
                </c:pt>
                <c:pt idx="1914">
                  <c:v>1.8394330794977445E-180</c:v>
                </c:pt>
                <c:pt idx="1915">
                  <c:v>9.0546301582889751E-181</c:v>
                </c:pt>
                <c:pt idx="1916">
                  <c:v>4.454202655660494E-181</c:v>
                </c:pt>
                <c:pt idx="1917">
                  <c:v>2.1896853728214165E-181</c:v>
                </c:pt>
                <c:pt idx="1918">
                  <c:v>1.075736502648062E-181</c:v>
                </c:pt>
                <c:pt idx="1919">
                  <c:v>5.2813201276200271E-182</c:v>
                </c:pt>
                <c:pt idx="1920">
                  <c:v>2.5911433190682536E-182</c:v>
                </c:pt>
                <c:pt idx="1921">
                  <c:v>1.2704356930032338E-182</c:v>
                </c:pt>
                <c:pt idx="1922">
                  <c:v>6.2248114915400425E-183</c:v>
                </c:pt>
                <c:pt idx="1923">
                  <c:v>3.047978802014154E-183</c:v>
                </c:pt>
                <c:pt idx="1924">
                  <c:v>1.4914539785022914E-183</c:v>
                </c:pt>
                <c:pt idx="1925">
                  <c:v>7.2932298994988614E-184</c:v>
                </c:pt>
                <c:pt idx="1926">
                  <c:v>3.564035639311764E-184</c:v>
                </c:pt>
                <c:pt idx="1927">
                  <c:v>1.7405087701546348E-184</c:v>
                </c:pt>
                <c:pt idx="1928">
                  <c:v>8.4941982446482505E-185</c:v>
                </c:pt>
                <c:pt idx="1929">
                  <c:v>4.142671762451701E-185</c:v>
                </c:pt>
                <c:pt idx="1930">
                  <c:v>2.0190662336577412E-185</c:v>
                </c:pt>
                <c:pt idx="1931">
                  <c:v>9.8340513945414235E-186</c:v>
                </c:pt>
                <c:pt idx="1932">
                  <c:v>4.7865897157859764E-186</c:v>
                </c:pt>
                <c:pt idx="1933">
                  <c:v>2.3282612534019185E-186</c:v>
                </c:pt>
                <c:pt idx="1934">
                  <c:v>1.131745956713603E-186</c:v>
                </c:pt>
                <c:pt idx="1935">
                  <c:v>5.497660052897205E-187</c:v>
                </c:pt>
                <c:pt idx="1936">
                  <c:v>2.668814921866462E-187</c:v>
                </c:pt>
                <c:pt idx="1937">
                  <c:v>1.2947044290897382E-187</c:v>
                </c:pt>
                <c:pt idx="1938">
                  <c:v>6.276743293728312E-188</c:v>
                </c:pt>
                <c:pt idx="1939">
                  <c:v>3.0409523410653885E-188</c:v>
                </c:pt>
                <c:pt idx="1940">
                  <c:v>1.4723000583088427E-188</c:v>
                </c:pt>
                <c:pt idx="1941">
                  <c:v>7.1235170774412517E-189</c:v>
                </c:pt>
                <c:pt idx="1942">
                  <c:v>3.4443239482855472E-189</c:v>
                </c:pt>
                <c:pt idx="1943">
                  <c:v>1.6642740820948041E-189</c:v>
                </c:pt>
                <c:pt idx="1944">
                  <c:v>8.036315929498286E-190</c:v>
                </c:pt>
                <c:pt idx="1945">
                  <c:v>3.8779339054342765E-190</c:v>
                </c:pt>
                <c:pt idx="1946">
                  <c:v>1.8700577110456354E-190</c:v>
                </c:pt>
                <c:pt idx="1947">
                  <c:v>9.0119915833734424E-191</c:v>
                </c:pt>
                <c:pt idx="1948">
                  <c:v>4.3400792856451787E-191</c:v>
                </c:pt>
                <c:pt idx="1949">
                  <c:v>2.0887459621598172E-191</c:v>
                </c:pt>
                <c:pt idx="1950">
                  <c:v>1.0045801988695608E-191</c:v>
                </c:pt>
                <c:pt idx="1951">
                  <c:v>4.8283038224508257E-192</c:v>
                </c:pt>
                <c:pt idx="1952">
                  <c:v>2.3190788227926379E-192</c:v>
                </c:pt>
                <c:pt idx="1953">
                  <c:v>1.1131336941897501E-192</c:v>
                </c:pt>
                <c:pt idx="1954">
                  <c:v>5.3393698312662898E-193</c:v>
                </c:pt>
                <c:pt idx="1955">
                  <c:v>2.5594313757633709E-193</c:v>
                </c:pt>
                <c:pt idx="1956">
                  <c:v>1.2260487651675333E-193</c:v>
                </c:pt>
                <c:pt idx="1957">
                  <c:v>5.8692515549188657E-194</c:v>
                </c:pt>
                <c:pt idx="1958">
                  <c:v>2.8078143181116847E-194</c:v>
                </c:pt>
                <c:pt idx="1959">
                  <c:v>1.3423466481774814E-194</c:v>
                </c:pt>
                <c:pt idx="1960">
                  <c:v>6.4131526192361662E-195</c:v>
                </c:pt>
                <c:pt idx="1961">
                  <c:v>3.061886011695728E-195</c:v>
                </c:pt>
                <c:pt idx="1962">
                  <c:v>1.4608881603940099E-195</c:v>
                </c:pt>
                <c:pt idx="1963">
                  <c:v>6.9655495192789805E-196</c:v>
                </c:pt>
                <c:pt idx="1964">
                  <c:v>3.3189768197052194E-196</c:v>
                </c:pt>
                <c:pt idx="1965">
                  <c:v>1.5803869382204917E-196</c:v>
                </c:pt>
                <c:pt idx="1966">
                  <c:v>7.5202621129234858E-197</c:v>
                </c:pt>
                <c:pt idx="1967">
                  <c:v>3.5761260203736613E-197</c:v>
                </c:pt>
                <c:pt idx="1968">
                  <c:v>1.699428505794566E-197</c:v>
                </c:pt>
                <c:pt idx="1969">
                  <c:v>8.0705510101514795E-198</c:v>
                </c:pt>
                <c:pt idx="1970">
                  <c:v>3.8301310666425543E-198</c:v>
                </c:pt>
                <c:pt idx="1971">
                  <c:v>1.8164949809612468E-198</c:v>
                </c:pt>
                <c:pt idx="1972">
                  <c:v>8.6092405615748535E-199</c:v>
                </c:pt>
                <c:pt idx="1973">
                  <c:v>4.0776084010291977E-199</c:v>
                </c:pt>
                <c:pt idx="1974">
                  <c:v>1.9299949635974567E-199</c:v>
                </c:pt>
                <c:pt idx="1975">
                  <c:v>9.1288649250482974E-200</c:v>
                </c:pt>
                <c:pt idx="1976">
                  <c:v>4.3150644673022902E-200</c:v>
                </c:pt>
                <c:pt idx="1977">
                  <c:v>2.0382978895004375E-200</c:v>
                </c:pt>
                <c:pt idx="1978">
                  <c:v>9.6218334911225086E-201</c:v>
                </c:pt>
                <c:pt idx="1979">
                  <c:v>4.5389750151924264E-201</c:v>
                </c:pt>
                <c:pt idx="1980">
                  <c:v>2.1397718867224187E-201</c:v>
                </c:pt>
                <c:pt idx="1981">
                  <c:v>1.0080610843430547E-201</c:v>
                </c:pt>
                <c:pt idx="1982">
                  <c:v>4.745870303706544E-202</c:v>
                </c:pt>
                <c:pt idx="1983">
                  <c:v>2.2328239552204957E-202</c:v>
                </c:pt>
                <c:pt idx="1984">
                  <c:v>1.0497905489695852E-202</c:v>
                </c:pt>
                <c:pt idx="1985">
                  <c:v>4.9324234037232594E-203</c:v>
                </c:pt>
                <c:pt idx="1986">
                  <c:v>2.315941118926696E-203</c:v>
                </c:pt>
                <c:pt idx="1987">
                  <c:v>1.0866860882842969E-203</c:v>
                </c:pt>
                <c:pt idx="1988">
                  <c:v>5.0955385089017561E-204</c:v>
                </c:pt>
                <c:pt idx="1989">
                  <c:v>2.3877310840810894E-204</c:v>
                </c:pt>
                <c:pt idx="1990">
                  <c:v>1.1181241815146217E-204</c:v>
                </c:pt>
                <c:pt idx="1991">
                  <c:v>5.232436008698435E-205</c:v>
                </c:pt>
                <c:pt idx="1992">
                  <c:v>2.4469608883993296E-205</c:v>
                </c:pt>
                <c:pt idx="1993">
                  <c:v>1.1435609148185419E-205</c:v>
                </c:pt>
                <c:pt idx="1994">
                  <c:v>5.3407310732642314E-206</c:v>
                </c:pt>
                <c:pt idx="1995">
                  <c:v>2.492592048130026E-206</c:v>
                </c:pt>
                <c:pt idx="1996">
                  <c:v>1.162547606029451E-206</c:v>
                </c:pt>
                <c:pt idx="1997">
                  <c:v>5.4185026546090015E-207</c:v>
                </c:pt>
                <c:pt idx="1998">
                  <c:v>2.5238108063930892E-207</c:v>
                </c:pt>
                <c:pt idx="1999">
                  <c:v>1.1747439552123837E-207</c:v>
                </c:pt>
                <c:pt idx="2000">
                  <c:v>5.4643501189312469E-208</c:v>
                </c:pt>
                <c:pt idx="2001">
                  <c:v>2.5400522533033029E-208</c:v>
                </c:pt>
                <c:pt idx="2002">
                  <c:v>1.1799281830639947E-208</c:v>
                </c:pt>
                <c:pt idx="2003">
                  <c:v>5.4774351796488599E-209</c:v>
                </c:pt>
                <c:pt idx="2004">
                  <c:v>2.5410173198215157E-209</c:v>
                </c:pt>
                <c:pt idx="2005">
                  <c:v>1.1780037354347036E-209</c:v>
                </c:pt>
                <c:pt idx="2006">
                  <c:v>5.4575073779230141E-210</c:v>
                </c:pt>
                <c:pt idx="2007">
                  <c:v>2.5266819313571582E-210</c:v>
                </c:pt>
                <c:pt idx="2008">
                  <c:v>1.1690022709243081E-210</c:v>
                </c:pt>
                <c:pt idx="2009">
                  <c:v>5.404912029351155E-211</c:v>
                </c:pt>
                <c:pt idx="2010">
                  <c:v>2.4972979300415895E-211</c:v>
                </c:pt>
                <c:pt idx="2011">
                  <c:v>1.1530828025264267E-211</c:v>
                </c:pt>
                <c:pt idx="2012">
                  <c:v>5.3205802854508345E-212</c:v>
                </c:pt>
                <c:pt idx="2013">
                  <c:v>2.453385718532062E-212</c:v>
                </c:pt>
                <c:pt idx="2014">
                  <c:v>1.1305270254866773E-212</c:v>
                </c:pt>
                <c:pt idx="2015">
                  <c:v>5.2060017090104788E-213</c:v>
                </c:pt>
                <c:pt idx="2016">
                  <c:v>2.3957189255264821E-213</c:v>
                </c:pt>
                <c:pt idx="2017">
                  <c:v>1.1017310231664314E-213</c:v>
                </c:pt>
                <c:pt idx="2018">
                  <c:v>5.0631804920513822E-214</c:v>
                </c:pt>
                <c:pt idx="2019">
                  <c:v>2.3253017243994851E-214</c:v>
                </c:pt>
                <c:pt idx="2020">
                  <c:v>1.0671936922317012E-214</c:v>
                </c:pt>
                <c:pt idx="2021">
                  <c:v>4.8945771151333129E-215</c:v>
                </c:pt>
                <c:pt idx="2022">
                  <c:v>2.2433397346152298E-215</c:v>
                </c:pt>
                <c:pt idx="2023">
                  <c:v>1.0275023600418001E-215</c:v>
                </c:pt>
                <c:pt idx="2024">
                  <c:v>4.7030378220856659E-216</c:v>
                </c:pt>
                <c:pt idx="2025">
                  <c:v>2.1512056844894699E-216</c:v>
                </c:pt>
                <c:pt idx="2026">
                  <c:v>9.833161737586067E-217</c:v>
                </c:pt>
                <c:pt idx="2027">
                  <c:v>4.4917147352406296E-217</c:v>
                </c:pt>
                <c:pt idx="2028">
                  <c:v>2.0504012019496746E-217</c:v>
                </c:pt>
                <c:pt idx="2029">
                  <c:v>9.3534791751242682E-218</c:v>
                </c:pt>
                <c:pt idx="2030">
                  <c:v>4.2639797424641755E-218</c:v>
                </c:pt>
                <c:pt idx="2031">
                  <c:v>1.9425162177854109E-218</c:v>
                </c:pt>
                <c:pt idx="2032">
                  <c:v>8.8434495733122633E-219</c:v>
                </c:pt>
                <c:pt idx="2033">
                  <c:v>4.0233354354492293E-219</c:v>
                </c:pt>
                <c:pt idx="2034">
                  <c:v>1.8291875101686436E-219</c:v>
                </c:pt>
                <c:pt idx="2035">
                  <c:v>8.3107002262389765E-220</c:v>
                </c:pt>
                <c:pt idx="2036">
                  <c:v>3.7733263678150038E-220</c:v>
                </c:pt>
                <c:pt idx="2037">
                  <c:v>1.7120578896108092E-220</c:v>
                </c:pt>
                <c:pt idx="2038">
                  <c:v>7.7628250819019355E-221</c:v>
                </c:pt>
                <c:pt idx="2039">
                  <c:v>3.5174537369525108E-221</c:v>
                </c:pt>
                <c:pt idx="2040">
                  <c:v>1.5927374251758943E-221</c:v>
                </c:pt>
                <c:pt idx="2041">
                  <c:v>7.2072092529955795E-222</c:v>
                </c:pt>
                <c:pt idx="2042">
                  <c:v>3.2590962923877962E-222</c:v>
                </c:pt>
                <c:pt idx="2043">
                  <c:v>1.4727679537679482E-222</c:v>
                </c:pt>
                <c:pt idx="2044">
                  <c:v>6.6508704826775726E-223</c:v>
                </c:pt>
                <c:pt idx="2045">
                  <c:v>3.0014398575350168E-223</c:v>
                </c:pt>
                <c:pt idx="2046">
                  <c:v>1.3535919065019057E-223</c:v>
                </c:pt>
                <c:pt idx="2047">
                  <c:v>6.1003220037339961E-224</c:v>
                </c:pt>
                <c:pt idx="2048">
                  <c:v>2.7474173499687069E-224</c:v>
                </c:pt>
                <c:pt idx="2049">
                  <c:v>1.2365262431594997E-224</c:v>
                </c:pt>
                <c:pt idx="2050">
                  <c:v>5.561460062381855E-225</c:v>
                </c:pt>
                <c:pt idx="2051">
                  <c:v>2.499660629104961E-225</c:v>
                </c:pt>
                <c:pt idx="2052">
                  <c:v>1.1227420225393454E-225</c:v>
                </c:pt>
                <c:pt idx="2053">
                  <c:v>5.0394781405880637E-226</c:v>
                </c:pt>
                <c:pt idx="2054">
                  <c:v>2.2604649225061463E-226</c:v>
                </c:pt>
                <c:pt idx="2055">
                  <c:v>1.0132498682551658E-226</c:v>
                </c:pt>
                <c:pt idx="2056">
                  <c:v>4.538808673235332E-227</c:v>
                </c:pt>
                <c:pt idx="2057">
                  <c:v>2.0317660138682186E-227</c:v>
                </c:pt>
                <c:pt idx="2058">
                  <c:v>9.0889133052481432E-228</c:v>
                </c:pt>
                <c:pt idx="2059">
                  <c:v>4.0630918817728104E-228</c:v>
                </c:pt>
                <c:pt idx="2060">
                  <c:v>1.815129846621068E-228</c:v>
                </c:pt>
                <c:pt idx="2061">
                  <c:v>8.1033590735986247E-229</c:v>
                </c:pt>
                <c:pt idx="2062">
                  <c:v>3.6151702904864581E-229</c:v>
                </c:pt>
                <c:pt idx="2063">
                  <c:v>1.6117537302126082E-229</c:v>
                </c:pt>
                <c:pt idx="2064">
                  <c:v>7.1808328363064757E-230</c:v>
                </c:pt>
                <c:pt idx="2065">
                  <c:v>3.1971065987496386E-230</c:v>
                </c:pt>
                <c:pt idx="2066">
                  <c:v>1.4224779504573924E-230</c:v>
                </c:pt>
                <c:pt idx="2067">
                  <c:v>6.3247018140454243E-231</c:v>
                </c:pt>
                <c:pt idx="2068">
                  <c:v>2.8102218832658462E-231</c:v>
                </c:pt>
                <c:pt idx="2069">
                  <c:v>1.2478062925803657E-231</c:v>
                </c:pt>
                <c:pt idx="2070">
                  <c:v>5.5368109412638182E-232</c:v>
                </c:pt>
                <c:pt idx="2071">
                  <c:v>2.4551506143581972E-232</c:v>
                </c:pt>
                <c:pt idx="2072">
                  <c:v>1.087933791365242E-232</c:v>
                </c:pt>
                <c:pt idx="2073">
                  <c:v>4.8176210242077748E-233</c:v>
                </c:pt>
                <c:pt idx="2074">
                  <c:v>2.1319086937785638E-233</c:v>
                </c:pt>
                <c:pt idx="2075">
                  <c:v>9.4277992651274444E-234</c:v>
                </c:pt>
                <c:pt idx="2076">
                  <c:v>4.1663693918531833E-234</c:v>
                </c:pt>
                <c:pt idx="2077">
                  <c:v>1.8399706477087578E-234</c:v>
                </c:pt>
                <c:pt idx="2078">
                  <c:v>8.12025476763953E-235</c:v>
                </c:pt>
                <c:pt idx="2079">
                  <c:v>3.5812448276471971E-235</c:v>
                </c:pt>
                <c:pt idx="2080">
                  <c:v>1.5783522186813618E-235</c:v>
                </c:pt>
                <c:pt idx="2081">
                  <c:v>6.9515132302410704E-236</c:v>
                </c:pt>
                <c:pt idx="2082">
                  <c:v>3.0595690373816351E-236</c:v>
                </c:pt>
                <c:pt idx="2083">
                  <c:v>1.3456948654115208E-236</c:v>
                </c:pt>
                <c:pt idx="2084">
                  <c:v>5.9147763463872265E-237</c:v>
                </c:pt>
                <c:pt idx="2085">
                  <c:v>2.5979776648573076E-237</c:v>
                </c:pt>
                <c:pt idx="2086">
                  <c:v>1.1403490675952633E-237</c:v>
                </c:pt>
                <c:pt idx="2087">
                  <c:v>5.0020206832006743E-238</c:v>
                </c:pt>
                <c:pt idx="2088">
                  <c:v>2.1925948356281502E-238</c:v>
                </c:pt>
                <c:pt idx="2089">
                  <c:v>9.6045380715461394E-239</c:v>
                </c:pt>
                <c:pt idx="2090">
                  <c:v>4.2043583916458849E-239</c:v>
                </c:pt>
                <c:pt idx="2091">
                  <c:v>1.8391963132362802E-239</c:v>
                </c:pt>
                <c:pt idx="2092">
                  <c:v>8.0401012297642393E-240</c:v>
                </c:pt>
                <c:pt idx="2093">
                  <c:v>3.5123677146820425E-240</c:v>
                </c:pt>
                <c:pt idx="2094">
                  <c:v>1.5333575167604346E-240</c:v>
                </c:pt>
                <c:pt idx="2095">
                  <c:v>6.6894717892311783E-241</c:v>
                </c:pt>
                <c:pt idx="2096">
                  <c:v>2.9163868844920097E-241</c:v>
                </c:pt>
                <c:pt idx="2097">
                  <c:v>1.2705838065207354E-241</c:v>
                </c:pt>
                <c:pt idx="2098">
                  <c:v>5.5317981527558911E-242</c:v>
                </c:pt>
                <c:pt idx="2099">
                  <c:v>2.4067674161945139E-242</c:v>
                </c:pt>
                <c:pt idx="2100">
                  <c:v>1.0464215395534872E-242</c:v>
                </c:pt>
                <c:pt idx="2101">
                  <c:v>4.5465704715707029E-243</c:v>
                </c:pt>
                <c:pt idx="2102">
                  <c:v>1.9740850173168476E-243</c:v>
                </c:pt>
                <c:pt idx="2103">
                  <c:v>8.5654938297580701E-244</c:v>
                </c:pt>
                <c:pt idx="2104">
                  <c:v>3.714014112063277E-244</c:v>
                </c:pt>
                <c:pt idx="2105">
                  <c:v>1.6093082637414415E-244</c:v>
                </c:pt>
                <c:pt idx="2106">
                  <c:v>6.9685022071578817E-245</c:v>
                </c:pt>
                <c:pt idx="2107">
                  <c:v>3.0153943119445403E-245</c:v>
                </c:pt>
                <c:pt idx="2108">
                  <c:v>1.3039267934503733E-245</c:v>
                </c:pt>
                <c:pt idx="2109">
                  <c:v>5.6346467786889116E-246</c:v>
                </c:pt>
                <c:pt idx="2110">
                  <c:v>2.4332376760421845E-246</c:v>
                </c:pt>
                <c:pt idx="2111">
                  <c:v>1.0500420167873737E-246</c:v>
                </c:pt>
                <c:pt idx="2112">
                  <c:v>4.5282781088337075E-247</c:v>
                </c:pt>
                <c:pt idx="2113">
                  <c:v>1.9514783393653681E-247</c:v>
                </c:pt>
                <c:pt idx="2114">
                  <c:v>8.4042423622117704E-248</c:v>
                </c:pt>
                <c:pt idx="2115">
                  <c:v>3.6169087381658301E-248</c:v>
                </c:pt>
                <c:pt idx="2116">
                  <c:v>1.5555380659579151E-248</c:v>
                </c:pt>
                <c:pt idx="2117">
                  <c:v>6.6854062944086796E-249</c:v>
                </c:pt>
                <c:pt idx="2118">
                  <c:v>2.8713028292978763E-249</c:v>
                </c:pt>
                <c:pt idx="2119">
                  <c:v>1.2323503208175356E-249</c:v>
                </c:pt>
                <c:pt idx="2120">
                  <c:v>5.2855881116114917E-250</c:v>
                </c:pt>
                <c:pt idx="2121">
                  <c:v>2.2654598134189895E-250</c:v>
                </c:pt>
                <c:pt idx="2122">
                  <c:v>9.7033853761226363E-251</c:v>
                </c:pt>
                <c:pt idx="2123">
                  <c:v>4.1533069538501532E-251</c:v>
                </c:pt>
                <c:pt idx="2124">
                  <c:v>1.776513739777054E-251</c:v>
                </c:pt>
                <c:pt idx="2125">
                  <c:v>7.5935851097435326E-252</c:v>
                </c:pt>
                <c:pt idx="2126">
                  <c:v>3.2436118042823224E-252</c:v>
                </c:pt>
                <c:pt idx="2127">
                  <c:v>1.3845688388157867E-252</c:v>
                </c:pt>
                <c:pt idx="2128">
                  <c:v>5.906141777409545E-253</c:v>
                </c:pt>
                <c:pt idx="2129">
                  <c:v>2.517658246061277E-253</c:v>
                </c:pt>
                <c:pt idx="2130">
                  <c:v>1.0724899762171187E-253</c:v>
                </c:pt>
                <c:pt idx="2131">
                  <c:v>4.565551245019741E-254</c:v>
                </c:pt>
                <c:pt idx="2132">
                  <c:v>1.9422121999908106E-254</c:v>
                </c:pt>
                <c:pt idx="2133">
                  <c:v>8.2566442067044791E-255</c:v>
                </c:pt>
                <c:pt idx="2134">
                  <c:v>3.5076306828927473E-255</c:v>
                </c:pt>
                <c:pt idx="2135">
                  <c:v>1.4891124963444327E-255</c:v>
                </c:pt>
                <c:pt idx="2136">
                  <c:v>6.3174887090354139E-256</c:v>
                </c:pt>
                <c:pt idx="2137">
                  <c:v>2.6783339092466858E-256</c:v>
                </c:pt>
                <c:pt idx="2138">
                  <c:v>1.1347186814568085E-256</c:v>
                </c:pt>
                <c:pt idx="2139">
                  <c:v>4.8041315451291359E-257</c:v>
                </c:pt>
                <c:pt idx="2140">
                  <c:v>2.0325663785616348E-257</c:v>
                </c:pt>
                <c:pt idx="2141">
                  <c:v>8.5936508790144311E-258</c:v>
                </c:pt>
                <c:pt idx="2142">
                  <c:v>3.6308955673537666E-258</c:v>
                </c:pt>
                <c:pt idx="2143">
                  <c:v>1.5330377627924195E-258</c:v>
                </c:pt>
                <c:pt idx="2144">
                  <c:v>6.4683714577573928E-259</c:v>
                </c:pt>
                <c:pt idx="2145">
                  <c:v>2.7273446121306269E-259</c:v>
                </c:pt>
                <c:pt idx="2146">
                  <c:v>1.14917986159839E-259</c:v>
                </c:pt>
                <c:pt idx="2147">
                  <c:v>4.8388135021923186E-260</c:v>
                </c:pt>
                <c:pt idx="2148">
                  <c:v>2.0360695482371496E-260</c:v>
                </c:pt>
                <c:pt idx="2149">
                  <c:v>8.5614858239454812E-261</c:v>
                </c:pt>
                <c:pt idx="2150">
                  <c:v>3.5975633044726863E-261</c:v>
                </c:pt>
                <c:pt idx="2151">
                  <c:v>1.5106730374915944E-261</c:v>
                </c:pt>
                <c:pt idx="2152">
                  <c:v>6.3392109295745078E-262</c:v>
                </c:pt>
                <c:pt idx="2153">
                  <c:v>2.6582913595899721E-262</c:v>
                </c:pt>
                <c:pt idx="2154">
                  <c:v>1.1139676272085281E-262</c:v>
                </c:pt>
                <c:pt idx="2155">
                  <c:v>4.6649300387171595E-263</c:v>
                </c:pt>
                <c:pt idx="2156">
                  <c:v>1.9521816902777435E-263</c:v>
                </c:pt>
                <c:pt idx="2157">
                  <c:v>8.1639029242597803E-264</c:v>
                </c:pt>
                <c:pt idx="2158">
                  <c:v>3.4117553899416088E-264</c:v>
                </c:pt>
                <c:pt idx="2159">
                  <c:v>1.4248211705342272E-264</c:v>
                </c:pt>
                <c:pt idx="2160">
                  <c:v>5.946278039491074E-265</c:v>
                </c:pt>
                <c:pt idx="2161">
                  <c:v>2.4798899365903143E-265</c:v>
                </c:pt>
                <c:pt idx="2162">
                  <c:v>1.0335271798975396E-265</c:v>
                </c:pt>
                <c:pt idx="2163">
                  <c:v>4.3044102970203565E-266</c:v>
                </c:pt>
                <c:pt idx="2164">
                  <c:v>1.7914621859956663E-266</c:v>
                </c:pt>
                <c:pt idx="2165">
                  <c:v>7.4508156006356032E-267</c:v>
                </c:pt>
                <c:pt idx="2166">
                  <c:v>3.0967213756597854E-267</c:v>
                </c:pt>
                <c:pt idx="2167">
                  <c:v>1.286182383518219E-267</c:v>
                </c:pt>
                <c:pt idx="2168">
                  <c:v>5.3383255049311728E-268</c:v>
                </c:pt>
                <c:pt idx="2169">
                  <c:v>2.2141629370152348E-268</c:v>
                </c:pt>
                <c:pt idx="2170">
                  <c:v>9.1773246326752189E-269</c:v>
                </c:pt>
                <c:pt idx="2171">
                  <c:v>3.8012336537767854E-269</c:v>
                </c:pt>
                <c:pt idx="2172">
                  <c:v>1.5733848050711468E-269</c:v>
                </c:pt>
                <c:pt idx="2173">
                  <c:v>6.5079950516604105E-270</c:v>
                </c:pt>
                <c:pt idx="2174">
                  <c:v>2.6900559576902567E-270</c:v>
                </c:pt>
                <c:pt idx="2175">
                  <c:v>1.1111615717118292E-270</c:v>
                </c:pt>
                <c:pt idx="2176">
                  <c:v>4.5866423131981937E-271</c:v>
                </c:pt>
                <c:pt idx="2177">
                  <c:v>1.8919700409264253E-271</c:v>
                </c:pt>
                <c:pt idx="2178">
                  <c:v>7.7989353561339056E-272</c:v>
                </c:pt>
                <c:pt idx="2179">
                  <c:v>3.2126101790444568E-272</c:v>
                </c:pt>
                <c:pt idx="2180">
                  <c:v>1.3224594007502938E-272</c:v>
                </c:pt>
                <c:pt idx="2181">
                  <c:v>5.4401169153899082E-273</c:v>
                </c:pt>
                <c:pt idx="2182">
                  <c:v>2.2363287561987259E-273</c:v>
                </c:pt>
                <c:pt idx="2183">
                  <c:v>9.1868061926155697E-274</c:v>
                </c:pt>
                <c:pt idx="2184">
                  <c:v>3.7713332801983275E-274</c:v>
                </c:pt>
                <c:pt idx="2185">
                  <c:v>1.5471295713509408E-274</c:v>
                </c:pt>
                <c:pt idx="2186">
                  <c:v>6.3424906687698544E-275</c:v>
                </c:pt>
                <c:pt idx="2187">
                  <c:v>2.5983301010899827E-275</c:v>
                </c:pt>
                <c:pt idx="2188">
                  <c:v>1.0637268257112739E-275</c:v>
                </c:pt>
                <c:pt idx="2189">
                  <c:v>4.3517822858487181E-276</c:v>
                </c:pt>
                <c:pt idx="2190">
                  <c:v>1.7791207762846375E-276</c:v>
                </c:pt>
                <c:pt idx="2191">
                  <c:v>7.2685015489016112E-277</c:v>
                </c:pt>
                <c:pt idx="2192">
                  <c:v>2.9674642103669378E-277</c:v>
                </c:pt>
                <c:pt idx="2193">
                  <c:v>1.2106739573642606E-277</c:v>
                </c:pt>
                <c:pt idx="2194">
                  <c:v>4.9359412424545733E-278</c:v>
                </c:pt>
                <c:pt idx="2195">
                  <c:v>2.0110079793726795E-278</c:v>
                </c:pt>
                <c:pt idx="2196">
                  <c:v>8.1876373812708908E-279</c:v>
                </c:pt>
                <c:pt idx="2197">
                  <c:v>3.3312280291992605E-279</c:v>
                </c:pt>
                <c:pt idx="2198">
                  <c:v>1.3544127748146158E-279</c:v>
                </c:pt>
                <c:pt idx="2199">
                  <c:v>5.5029884348374135E-280</c:v>
                </c:pt>
                <c:pt idx="2200">
                  <c:v>2.2343283707473292E-280</c:v>
                </c:pt>
                <c:pt idx="2201">
                  <c:v>9.0655927032386695E-281</c:v>
                </c:pt>
                <c:pt idx="2202">
                  <c:v>3.6757517415021005E-281</c:v>
                </c:pt>
                <c:pt idx="2203">
                  <c:v>1.4893503341926418E-281</c:v>
                </c:pt>
                <c:pt idx="2204">
                  <c:v>6.0304296010144808E-282</c:v>
                </c:pt>
                <c:pt idx="2205">
                  <c:v>2.4400587761560547E-282</c:v>
                </c:pt>
                <c:pt idx="2206">
                  <c:v>9.8662686516202521E-283</c:v>
                </c:pt>
                <c:pt idx="2207">
                  <c:v>3.9866321167024377E-283</c:v>
                </c:pt>
                <c:pt idx="2208">
                  <c:v>1.6097555193513802E-283</c:v>
                </c:pt>
                <c:pt idx="2209">
                  <c:v>6.4955238828404849E-284</c:v>
                </c:pt>
                <c:pt idx="2210">
                  <c:v>2.6192014746520094E-284</c:v>
                </c:pt>
                <c:pt idx="2211">
                  <c:v>1.0554169214313134E-284</c:v>
                </c:pt>
                <c:pt idx="2212">
                  <c:v>4.2499085511743001E-285</c:v>
                </c:pt>
                <c:pt idx="2213">
                  <c:v>1.7101549635980464E-285</c:v>
                </c:pt>
                <c:pt idx="2214">
                  <c:v>6.8768833177740096E-286</c:v>
                </c:pt>
                <c:pt idx="2215">
                  <c:v>2.7634277750983845E-286</c:v>
                </c:pt>
                <c:pt idx="2216">
                  <c:v>1.10969803176161E-286</c:v>
                </c:pt>
                <c:pt idx="2217">
                  <c:v>4.4530924341782253E-287</c:v>
                </c:pt>
                <c:pt idx="2218">
                  <c:v>1.7857422065102806E-287</c:v>
                </c:pt>
                <c:pt idx="2219">
                  <c:v>7.1560923782426151E-288</c:v>
                </c:pt>
                <c:pt idx="2220">
                  <c:v>2.8657163190972777E-288</c:v>
                </c:pt>
                <c:pt idx="2221">
                  <c:v>1.1468074390855923E-288</c:v>
                </c:pt>
                <c:pt idx="2222">
                  <c:v>4.5861453463514495E-289</c:v>
                </c:pt>
                <c:pt idx="2223">
                  <c:v>1.8327578919372025E-289</c:v>
                </c:pt>
                <c:pt idx="2224">
                  <c:v>7.3191781014216941E-290</c:v>
                </c:pt>
                <c:pt idx="2225">
                  <c:v>2.9209184212721132E-290</c:v>
                </c:pt>
                <c:pt idx="2226">
                  <c:v>1.1648671501208267E-290</c:v>
                </c:pt>
                <c:pt idx="2227">
                  <c:v>4.6422998548727361E-291</c:v>
                </c:pt>
                <c:pt idx="2228">
                  <c:v>1.8487992768339487E-291</c:v>
                </c:pt>
                <c:pt idx="2229">
                  <c:v>7.3577678602365557E-292</c:v>
                </c:pt>
                <c:pt idx="2230">
                  <c:v>2.9261872145258619E-292</c:v>
                </c:pt>
                <c:pt idx="2231">
                  <c:v>1.1629413307396449E-292</c:v>
                </c:pt>
                <c:pt idx="2232">
                  <c:v>4.6186296106209444E-293</c:v>
                </c:pt>
                <c:pt idx="2233">
                  <c:v>1.8330236188419203E-293</c:v>
                </c:pt>
                <c:pt idx="2234">
                  <c:v>7.2698013598088911E-294</c:v>
                </c:pt>
                <c:pt idx="2235">
                  <c:v>2.8812208460709363E-294</c:v>
                </c:pt>
                <c:pt idx="2236">
                  <c:v>1.1411166322115641E-294</c:v>
                </c:pt>
                <c:pt idx="2237">
                  <c:v>4.5163019306803575E-295</c:v>
                </c:pt>
                <c:pt idx="2238">
                  <c:v>1.7862214885095466E-295</c:v>
                </c:pt>
                <c:pt idx="2239">
                  <c:v>7.0597126129490321E-296</c:v>
                </c:pt>
                <c:pt idx="2240">
                  <c:v>2.7882908165237033E-296</c:v>
                </c:pt>
                <c:pt idx="2241">
                  <c:v>1.1004958548147563E-296</c:v>
                </c:pt>
                <c:pt idx="2242">
                  <c:v>4.3404825337499709E-297</c:v>
                </c:pt>
                <c:pt idx="2243">
                  <c:v>1.7107511348364421E-297</c:v>
                </c:pt>
                <c:pt idx="2244">
                  <c:v>6.7380595556221351E-298</c:v>
                </c:pt>
                <c:pt idx="2245">
                  <c:v>2.6520517922447576E-298</c:v>
                </c:pt>
                <c:pt idx="2246">
                  <c:v>1.0431055770408448E-298</c:v>
                </c:pt>
                <c:pt idx="2247">
                  <c:v>4.0999032342592869E-299</c:v>
                </c:pt>
                <c:pt idx="2248">
                  <c:v>1.6103414870825645E-299</c:v>
                </c:pt>
                <c:pt idx="2249">
                  <c:v>6.320644371526436E-300</c:v>
                </c:pt>
                <c:pt idx="2250">
                  <c:v>2.4791550615319378E-300</c:v>
                </c:pt>
                <c:pt idx="2251">
                  <c:v>9.7172852359817863E-301</c:v>
                </c:pt>
                <c:pt idx="2252">
                  <c:v>3.8061429752970701E-301</c:v>
                </c:pt>
                <c:pt idx="2253">
                  <c:v>1.4897867103364564E-301</c:v>
                </c:pt>
                <c:pt idx="2254">
                  <c:v>5.8272266007206778E-302</c:v>
                </c:pt>
                <c:pt idx="2255">
                  <c:v>2.2777103414664067E-302</c:v>
                </c:pt>
                <c:pt idx="2256">
                  <c:v>8.896799836788948E-303</c:v>
                </c:pt>
                <c:pt idx="2257">
                  <c:v>3.4727046459949392E-303</c:v>
                </c:pt>
                <c:pt idx="2258">
                  <c:v>1.354567157312478E-303</c:v>
                </c:pt>
                <c:pt idx="2259">
                  <c:v>5.2799749633501395E-304</c:v>
                </c:pt>
                <c:pt idx="2260">
                  <c:v>2.0566565644817518E-304</c:v>
                </c:pt>
                <c:pt idx="2261">
                  <c:v>8.0055328376386525E-305</c:v>
                </c:pt>
                <c:pt idx="2262">
                  <c:v>3.1139901023941612E-305</c:v>
                </c:pt>
                <c:pt idx="2263">
                  <c:v>1.2104384003151339E-305</c:v>
                </c:pt>
                <c:pt idx="2264">
                  <c:v>4.7018265239709225E-306</c:v>
                </c:pt>
                <c:pt idx="2265">
                  <c:v>1.8251094635353829E-306</c:v>
                </c:pt>
                <c:pt idx="2266">
                  <c:v>7.0796143733572284E-307</c:v>
                </c:pt>
                <c:pt idx="2267">
                  <c:v>2.7442812647460525E-307</c:v>
                </c:pt>
                <c:pt idx="2268">
                  <c:v>1.063031014123126E-307</c:v>
                </c:pt>
                <c:pt idx="2269">
                  <c:v>4.114921071829429E-308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69-417D-A9D8-7D2AFAA2CCC3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2.5004301385331233E-19</c:v>
                </c:pt>
                <c:pt idx="1">
                  <c:v>2.790461744006934E-19</c:v>
                </c:pt>
                <c:pt idx="2">
                  <c:v>3.1138255383502617E-19</c:v>
                </c:pt>
                <c:pt idx="3">
                  <c:v>3.4743158813479458E-19</c:v>
                </c:pt>
                <c:pt idx="4">
                  <c:v>3.8761548214895407E-19</c:v>
                </c:pt>
                <c:pt idx="5">
                  <c:v>4.3240398135893459E-19</c:v>
                </c:pt>
                <c:pt idx="6">
                  <c:v>4.8231967042559523E-19</c:v>
                </c:pt>
                <c:pt idx="7">
                  <c:v>5.379438560185173E-19</c:v>
                </c:pt>
                <c:pt idx="8">
                  <c:v>5.9992309767919505E-19</c:v>
                </c:pt>
                <c:pt idx="9">
                  <c:v>6.6897645728290588E-19</c:v>
                </c:pt>
                <c:pt idx="10">
                  <c:v>7.4590354532859891E-19</c:v>
                </c:pt>
                <c:pt idx="11">
                  <c:v>8.3159345064272582E-19</c:v>
                </c:pt>
                <c:pt idx="12">
                  <c:v>9.2703464941822116E-19</c:v>
                </c:pt>
                <c:pt idx="13">
                  <c:v>1.0333259998159874E-18</c:v>
                </c:pt>
                <c:pt idx="14">
                  <c:v>1.1516889396743024E-18</c:v>
                </c:pt>
                <c:pt idx="15">
                  <c:v>1.2834810175839649E-18</c:v>
                </c:pt>
                <c:pt idx="16">
                  <c:v>1.4302109013432103E-18</c:v>
                </c:pt>
                <c:pt idx="17">
                  <c:v>1.5935550233728806E-18</c:v>
                </c:pt>
                <c:pt idx="18">
                  <c:v>1.7753760395492302E-18</c:v>
                </c:pt>
                <c:pt idx="19">
                  <c:v>1.9777432967727791E-18</c:v>
                </c:pt>
                <c:pt idx="20">
                  <c:v>2.2029555254753026E-18</c:v>
                </c:pt>
                <c:pt idx="21">
                  <c:v>2.4535659959759764E-18</c:v>
                </c:pt>
                <c:pt idx="22">
                  <c:v>2.7324104033589887E-18</c:v>
                </c:pt>
                <c:pt idx="23">
                  <c:v>3.0426377732284896E-18</c:v>
                </c:pt>
                <c:pt idx="24">
                  <c:v>3.3877447119297355E-18</c:v>
                </c:pt>
                <c:pt idx="25">
                  <c:v>3.7716133589676503E-18</c:v>
                </c:pt>
                <c:pt idx="26">
                  <c:v>4.1985534370908609E-18</c:v>
                </c:pt>
                <c:pt idx="27">
                  <c:v>4.6733488374019088E-18</c:v>
                </c:pt>
                <c:pt idx="28">
                  <c:v>5.201309222833544E-18</c:v>
                </c:pt>
                <c:pt idx="29">
                  <c:v>5.7883271842426207E-18</c:v>
                </c:pt>
                <c:pt idx="30">
                  <c:v>6.4409415395937846E-18</c:v>
                </c:pt>
                <c:pt idx="31">
                  <c:v>7.1664074287813625E-18</c:v>
                </c:pt>
                <c:pt idx="32">
                  <c:v>7.9727739248115471E-18</c:v>
                </c:pt>
                <c:pt idx="33">
                  <c:v>8.8689699580987459E-18</c:v>
                </c:pt>
                <c:pt idx="34">
                  <c:v>9.8648994333971594E-18</c:v>
                </c:pt>
                <c:pt idx="35">
                  <c:v>1.0971546511275181E-17</c:v>
                </c:pt>
                <c:pt idx="36">
                  <c:v>1.220109212747128E-17</c:v>
                </c:pt>
                <c:pt idx="37">
                  <c:v>1.3567042934861747E-17</c:v>
                </c:pt>
                <c:pt idx="38">
                  <c:v>1.5084373977015915E-17</c:v>
                </c:pt>
                <c:pt idx="39">
                  <c:v>1.6769686537645705E-17</c:v>
                </c:pt>
                <c:pt idx="40">
                  <c:v>1.8641382760759655E-17</c:v>
                </c:pt>
                <c:pt idx="41">
                  <c:v>2.0719858801506705E-17</c:v>
                </c:pt>
                <c:pt idx="42">
                  <c:v>2.3027718450442661E-17</c:v>
                </c:pt>
                <c:pt idx="43">
                  <c:v>2.5590009374431692E-17</c:v>
                </c:pt>
                <c:pt idx="44">
                  <c:v>2.8434484339642706E-17</c:v>
                </c:pt>
                <c:pt idx="45">
                  <c:v>3.159189002537353E-17</c:v>
                </c:pt>
                <c:pt idx="46">
                  <c:v>3.5096286307592685E-17</c:v>
                </c:pt>
                <c:pt idx="47">
                  <c:v>3.8985399185669847E-17</c:v>
                </c:pt>
                <c:pt idx="48">
                  <c:v>4.3301010854913048E-17</c:v>
                </c:pt>
                <c:pt idx="49">
                  <c:v>4.8089390784196378E-17</c:v>
                </c:pt>
                <c:pt idx="50">
                  <c:v>5.3401772055365309E-17</c:v>
                </c:pt>
                <c:pt idx="51">
                  <c:v>5.9294877659002947E-17</c:v>
                </c:pt>
                <c:pt idx="52">
                  <c:v>6.5831501916220684E-17</c:v>
                </c:pt>
                <c:pt idx="53">
                  <c:v>7.3081152730411169E-17</c:v>
                </c:pt>
                <c:pt idx="54">
                  <c:v>8.1120760952076619E-17</c:v>
                </c:pt>
                <c:pt idx="55">
                  <c:v>9.0035463778566436E-17</c:v>
                </c:pt>
                <c:pt idx="56">
                  <c:v>9.9919469818650148E-17</c:v>
                </c:pt>
                <c:pt idx="57">
                  <c:v>1.1087701422577106E-16</c:v>
                </c:pt>
                <c:pt idx="58">
                  <c:v>1.2302341315644084E-16</c:v>
                </c:pt>
                <c:pt idx="59">
                  <c:v>1.3648622774923061E-16</c:v>
                </c:pt>
                <c:pt idx="60">
                  <c:v>1.5140654885398531E-16</c:v>
                </c:pt>
                <c:pt idx="61">
                  <c:v>1.6794041487176615E-16</c:v>
                </c:pt>
                <c:pt idx="62">
                  <c:v>1.862603763212228E-16</c:v>
                </c:pt>
                <c:pt idx="63">
                  <c:v>2.0655722211422863E-16</c:v>
                </c:pt>
                <c:pt idx="64">
                  <c:v>2.2904188403679554E-16</c:v>
                </c:pt>
                <c:pt idx="65">
                  <c:v>2.5394753758569575E-16</c:v>
                </c:pt>
                <c:pt idx="66">
                  <c:v>2.8153191914571394E-16</c:v>
                </c:pt>
                <c:pt idx="67">
                  <c:v>3.12079881479249E-16</c:v>
                </c:pt>
                <c:pt idx="68">
                  <c:v>3.4590621172345235E-16</c:v>
                </c:pt>
                <c:pt idx="69">
                  <c:v>3.8335873849066958E-16</c:v>
                </c:pt>
                <c:pt idx="70">
                  <c:v>4.2482175734203957E-16</c:v>
                </c:pt>
                <c:pt idx="71">
                  <c:v>4.7071980680908625E-16</c:v>
                </c:pt>
                <c:pt idx="72">
                  <c:v>5.2152183036470835E-16</c:v>
                </c:pt>
                <c:pt idx="73">
                  <c:v>5.7774576324853586E-16</c:v>
                </c:pt>
                <c:pt idx="74">
                  <c:v>6.3996358692412927E-16</c:v>
                </c:pt>
                <c:pt idx="75">
                  <c:v>7.088068982104676E-16</c:v>
                </c:pt>
                <c:pt idx="76">
                  <c:v>7.849730447510535E-16</c:v>
                </c:pt>
                <c:pt idx="77">
                  <c:v>8.6923188365344518E-16</c:v>
                </c:pt>
                <c:pt idx="78">
                  <c:v>9.6243322568669292E-16</c:v>
                </c:pt>
                <c:pt idx="79">
                  <c:v>1.0655150336489157E-15</c:v>
                </c:pt>
                <c:pt idx="80">
                  <c:v>1.1795124502266053E-15</c:v>
                </c:pt>
                <c:pt idx="81">
                  <c:v>1.3055677381072222E-15</c:v>
                </c:pt>
                <c:pt idx="82">
                  <c:v>1.4449412232461967E-15</c:v>
                </c:pt>
                <c:pt idx="83">
                  <c:v>1.5990233410926219E-15</c:v>
                </c:pt>
                <c:pt idx="84">
                  <c:v>1.7693478954024307E-15</c:v>
                </c:pt>
                <c:pt idx="85">
                  <c:v>1.9576066499272592E-15</c:v>
                </c:pt>
                <c:pt idx="86">
                  <c:v>2.1656653851323302E-15</c:v>
                </c:pt>
                <c:pt idx="87">
                  <c:v>2.3955815648809888E-15</c:v>
                </c:pt>
                <c:pt idx="88">
                  <c:v>2.6496237722456357E-15</c:v>
                </c:pt>
                <c:pt idx="89">
                  <c:v>2.9302930890673242E-15</c:v>
                </c:pt>
                <c:pt idx="90">
                  <c:v>3.2403466108152701E-15</c:v>
                </c:pt>
                <c:pt idx="91">
                  <c:v>3.5828233070026002E-15</c:v>
                </c:pt>
                <c:pt idx="92">
                  <c:v>3.9610724576568857E-15</c:v>
                </c:pt>
                <c:pt idx="93">
                  <c:v>4.3787849187732405E-15</c:v>
                </c:pt>
                <c:pt idx="94">
                  <c:v>4.8400274940834047E-15</c:v>
                </c:pt>
                <c:pt idx="95">
                  <c:v>5.3492807172146519E-15</c:v>
                </c:pt>
                <c:pt idx="96">
                  <c:v>5.9114803775974613E-15</c:v>
                </c:pt>
                <c:pt idx="97">
                  <c:v>6.5320631558120464E-15</c:v>
                </c:pt>
                <c:pt idx="98">
                  <c:v>7.2170167686743781E-15</c:v>
                </c:pt>
                <c:pt idx="99">
                  <c:v>7.97293506347494E-15</c:v>
                </c:pt>
                <c:pt idx="100">
                  <c:v>8.8070785421990379E-15</c:v>
                </c:pt>
                <c:pt idx="101">
                  <c:v>9.7274408432076788E-15</c:v>
                </c:pt>
                <c:pt idx="102">
                  <c:v>1.0742821757607757E-14</c:v>
                </c:pt>
                <c:pt idx="103">
                  <c:v>1.1862907413249222E-14</c:v>
                </c:pt>
                <c:pt idx="104">
                  <c:v>1.3098358319149395E-14</c:v>
                </c:pt>
                <c:pt idx="105">
                  <c:v>1.4460906029048932E-14</c:v>
                </c:pt>
                <c:pt idx="106">
                  <c:v>1.596345925534238E-14</c:v>
                </c:pt>
                <c:pt idx="107">
                  <c:v>1.7620220342736268E-14</c:v>
                </c:pt>
                <c:pt idx="108">
                  <c:v>1.9446813097835973E-14</c:v>
                </c:pt>
                <c:pt idx="109">
                  <c:v>2.146042306434924E-14</c:v>
                </c:pt>
                <c:pt idx="110">
                  <c:v>2.3679951437340541E-14</c:v>
                </c:pt>
                <c:pt idx="111">
                  <c:v>2.6126183921455714E-14</c:v>
                </c:pt>
                <c:pt idx="112">
                  <c:v>2.8821975962000534E-14</c:v>
                </c:pt>
                <c:pt idx="113">
                  <c:v>3.1792455910890495E-14</c:v>
                </c:pt>
                <c:pt idx="114">
                  <c:v>3.5065247837156838E-14</c:v>
                </c:pt>
                <c:pt idx="115">
                  <c:v>3.8670715851201665E-14</c:v>
                </c:pt>
                <c:pt idx="116">
                  <c:v>4.2642231987401043E-14</c:v>
                </c:pt>
                <c:pt idx="117">
                  <c:v>4.7016469879548875E-14</c:v>
                </c:pt>
                <c:pt idx="118">
                  <c:v>5.1833726674548595E-14</c:v>
                </c:pt>
                <c:pt idx="119">
                  <c:v>5.7138275853770802E-14</c:v>
                </c:pt>
                <c:pt idx="120">
                  <c:v>6.2978753884078831E-14</c:v>
                </c:pt>
                <c:pt idx="121">
                  <c:v>6.940858388751238E-14</c:v>
                </c:pt>
                <c:pt idx="122">
                  <c:v>7.6486439817597241E-14</c:v>
                </c:pt>
                <c:pt idx="123">
                  <c:v>8.4276754952517786E-14</c:v>
                </c:pt>
                <c:pt idx="124">
                  <c:v>9.2850278864047873E-14</c:v>
                </c:pt>
                <c:pt idx="125">
                  <c:v>1.0228468741145438E-13</c:v>
                </c:pt>
                <c:pt idx="126">
                  <c:v>1.1266525072207196E-13</c:v>
                </c:pt>
                <c:pt idx="127">
                  <c:v>1.2408556458028093E-13</c:v>
                </c:pt>
                <c:pt idx="128">
                  <c:v>1.3664835114470261E-13</c:v>
                </c:pt>
                <c:pt idx="129">
                  <c:v>1.5046633545406614E-13</c:v>
                </c:pt>
                <c:pt idx="130">
                  <c:v>1.6566320477525852E-13</c:v>
                </c:pt>
                <c:pt idx="131">
                  <c:v>1.8237465849114918E-13</c:v>
                </c:pt>
                <c:pt idx="132">
                  <c:v>2.0074955692989844E-13</c:v>
                </c:pt>
                <c:pt idx="133">
                  <c:v>2.2095117829814407E-13</c:v>
                </c:pt>
                <c:pt idx="134">
                  <c:v>2.4315859372013854E-13</c:v>
                </c:pt>
                <c:pt idx="135">
                  <c:v>2.6756817128964188E-13</c:v>
                </c:pt>
                <c:pt idx="136">
                  <c:v>2.9439522102881701E-13</c:v>
                </c:pt>
                <c:pt idx="137">
                  <c:v>3.238757937303458E-13</c:v>
                </c:pt>
                <c:pt idx="138">
                  <c:v>3.5626864782374656E-13</c:v>
                </c:pt>
                <c:pt idx="139">
                  <c:v>3.9185739969323496E-13</c:v>
                </c:pt>
                <c:pt idx="140">
                  <c:v>4.3095287425102515E-13</c:v>
                </c:pt>
                <c:pt idx="141">
                  <c:v>4.738956740959077E-13</c:v>
                </c:pt>
                <c:pt idx="142">
                  <c:v>5.2105898721586843E-13</c:v>
                </c:pt>
                <c:pt idx="143">
                  <c:v>5.7285165499917899E-13</c:v>
                </c:pt>
                <c:pt idx="144">
                  <c:v>6.2972152425390443E-13</c:v>
                </c:pt>
                <c:pt idx="145">
                  <c:v>6.9215910905522264E-13</c:v>
                </c:pt>
                <c:pt idx="146">
                  <c:v>7.6070159054928681E-13</c:v>
                </c:pt>
                <c:pt idx="147">
                  <c:v>8.3593718533481422E-13</c:v>
                </c:pt>
                <c:pt idx="148">
                  <c:v>9.1850991577674134E-13</c:v>
                </c:pt>
                <c:pt idx="149">
                  <c:v>1.0091248185572227E-12</c:v>
                </c:pt>
                <c:pt idx="150">
                  <c:v>1.1085536309924609E-12</c:v>
                </c:pt>
                <c:pt idx="151">
                  <c:v>1.2176409981277629E-12</c:v>
                </c:pt>
                <c:pt idx="152">
                  <c:v>1.3373112474364588E-12</c:v>
                </c:pt>
                <c:pt idx="153">
                  <c:v>1.468575782057554E-12</c:v>
                </c:pt>
                <c:pt idx="154">
                  <c:v>1.6125411480011267E-12</c:v>
                </c:pt>
                <c:pt idx="155">
                  <c:v>1.7704178356116487E-12</c:v>
                </c:pt>
                <c:pt idx="156">
                  <c:v>1.9435298808577524E-12</c:v>
                </c:pt>
                <c:pt idx="157">
                  <c:v>2.1333253377825358E-12</c:v>
                </c:pt>
                <c:pt idx="158">
                  <c:v>2.3413876996367807E-12</c:v>
                </c:pt>
                <c:pt idx="159">
                  <c:v>2.5694483530170447E-12</c:v>
                </c:pt>
                <c:pt idx="160">
                  <c:v>2.8194001566553478E-12</c:v>
                </c:pt>
                <c:pt idx="161">
                  <c:v>3.0933122444582849E-12</c:v>
                </c:pt>
                <c:pt idx="162">
                  <c:v>3.3934461610713945E-12</c:v>
                </c:pt>
                <c:pt idx="163">
                  <c:v>3.7222734475577299E-12</c:v>
                </c:pt>
                <c:pt idx="164">
                  <c:v>4.082494805014046E-12</c:v>
                </c:pt>
                <c:pt idx="165">
                  <c:v>4.4770609749362563E-12</c:v>
                </c:pt>
                <c:pt idx="166">
                  <c:v>4.9091954870838421E-12</c:v>
                </c:pt>
                <c:pt idx="167">
                  <c:v>5.3824194386024909E-12</c:v>
                </c:pt>
                <c:pt idx="168">
                  <c:v>5.9005784821854957E-12</c:v>
                </c:pt>
                <c:pt idx="169">
                  <c:v>6.4678722162765776E-12</c:v>
                </c:pt>
                <c:pt idx="170">
                  <c:v>7.0888861868265452E-12</c:v>
                </c:pt>
                <c:pt idx="171">
                  <c:v>7.7686267280295109E-12</c:v>
                </c:pt>
                <c:pt idx="172">
                  <c:v>8.5125588887700591E-12</c:v>
                </c:pt>
                <c:pt idx="173">
                  <c:v>9.3266477125445772E-12</c:v>
                </c:pt>
                <c:pt idx="174">
                  <c:v>1.02174031613188E-11</c:v>
                </c:pt>
                <c:pt idx="175">
                  <c:v>1.1191928998452131E-11</c:v>
                </c:pt>
                <c:pt idx="176">
                  <c:v>1.225797597230982E-11</c:v>
                </c:pt>
                <c:pt idx="177">
                  <c:v>1.3423999671216507E-11</c:v>
                </c:pt>
                <c:pt idx="178">
                  <c:v>1.4699223451478282E-11</c:v>
                </c:pt>
                <c:pt idx="179">
                  <c:v>1.6093706874017828E-11</c:v>
                </c:pt>
                <c:pt idx="180">
                  <c:v>1.7618420121782863E-11</c:v>
                </c:pt>
                <c:pt idx="181">
                  <c:v>1.9285324909460996E-11</c:v>
                </c:pt>
                <c:pt idx="182">
                  <c:v>2.1107462440056629E-11</c:v>
                </c:pt>
                <c:pt idx="183">
                  <c:v>2.3099049008888156E-11</c:v>
                </c:pt>
                <c:pt idx="184">
                  <c:v>2.5275579905724361E-11</c:v>
                </c:pt>
                <c:pt idx="185">
                  <c:v>2.7653942319909886E-11</c:v>
                </c:pt>
                <c:pt idx="186">
                  <c:v>3.0252538011538352E-11</c:v>
                </c:pt>
                <c:pt idx="187">
                  <c:v>3.3091416575323046E-11</c:v>
                </c:pt>
                <c:pt idx="188">
                  <c:v>3.619242019171065E-11</c:v>
                </c:pt>
                <c:pt idx="189">
                  <c:v>3.9579340833694628E-11</c:v>
                </c:pt>
                <c:pt idx="190">
                  <c:v>4.3278090977662564E-11</c:v>
                </c:pt>
                <c:pt idx="191">
                  <c:v>4.7316888952408382E-11</c:v>
                </c:pt>
                <c:pt idx="192">
                  <c:v>5.1726460153746313E-11</c:v>
                </c:pt>
                <c:pt idx="193">
                  <c:v>5.6540255452176994E-11</c:v>
                </c:pt>
                <c:pt idx="194">
                  <c:v>6.1794688229794205E-11</c:v>
                </c:pt>
                <c:pt idx="195">
                  <c:v>6.7529391599504244E-11</c:v>
                </c:pt>
                <c:pt idx="196">
                  <c:v>7.3787497485758487E-11</c:v>
                </c:pt>
                <c:pt idx="197">
                  <c:v>8.061593938284093E-11</c:v>
                </c:pt>
                <c:pt idx="198">
                  <c:v>8.8065780752510042E-11</c:v>
                </c:pt>
                <c:pt idx="199">
                  <c:v>9.6192571183323991E-11</c:v>
                </c:pt>
                <c:pt idx="200">
                  <c:v>1.0505673260314453E-10</c:v>
                </c:pt>
                <c:pt idx="201">
                  <c:v>1.1472397802195758E-10</c:v>
                </c:pt>
                <c:pt idx="202">
                  <c:v>1.2526576548090945E-10</c:v>
                </c:pt>
                <c:pt idx="203">
                  <c:v>1.3675979009747168E-10</c:v>
                </c:pt>
                <c:pt idx="204">
                  <c:v>1.4929051732795319E-10</c:v>
                </c:pt>
                <c:pt idx="205">
                  <c:v>1.6294976081855739E-10</c:v>
                </c:pt>
                <c:pt idx="206">
                  <c:v>1.7783730848234044E-10</c:v>
                </c:pt>
                <c:pt idx="207">
                  <c:v>1.940616007321267E-10</c:v>
                </c:pt>
                <c:pt idx="208">
                  <c:v>2.1174046510673873E-10</c:v>
                </c:pt>
                <c:pt idx="209">
                  <c:v>2.3100191186711379E-10</c:v>
                </c:pt>
                <c:pt idx="210">
                  <c:v>2.5198499549794801E-10</c:v>
                </c:pt>
                <c:pt idx="211">
                  <c:v>2.7484074743897777E-10</c:v>
                </c:pt>
                <c:pt idx="212">
                  <c:v>2.9973318579158034E-10</c:v>
                </c:pt>
                <c:pt idx="213">
                  <c:v>3.268404081933404E-10</c:v>
                </c:pt>
                <c:pt idx="214">
                  <c:v>3.5635577453941058E-10</c:v>
                </c:pt>
                <c:pt idx="215">
                  <c:v>3.8848918675305975E-10</c:v>
                </c:pt>
                <c:pt idx="216">
                  <c:v>4.234684733652102E-10</c:v>
                </c:pt>
                <c:pt idx="217">
                  <c:v>4.6154088726914802E-10</c:v>
                </c:pt>
                <c:pt idx="218">
                  <c:v>5.0297472566391359E-10</c:v>
                </c:pt>
                <c:pt idx="219">
                  <c:v>5.4806108189908532E-10</c:v>
                </c:pt>
                <c:pt idx="220">
                  <c:v>5.9711573968097893E-10</c:v>
                </c:pt>
                <c:pt idx="221">
                  <c:v>6.5048122090940905E-10</c:v>
                </c:pt>
                <c:pt idx="222">
                  <c:v>7.0852899927872562E-10</c:v>
                </c:pt>
                <c:pt idx="223">
                  <c:v>7.7166189270558902E-10</c:v>
                </c:pt>
                <c:pt idx="224">
                  <c:v>8.4031664865279525E-10</c:v>
                </c:pt>
                <c:pt idx="225">
                  <c:v>9.1496673747861809E-10</c:v>
                </c:pt>
                <c:pt idx="226">
                  <c:v>9.9612537011014324E-10</c:v>
                </c:pt>
                <c:pt idx="227">
                  <c:v>1.0843487575644636E-9</c:v>
                </c:pt>
                <c:pt idx="228">
                  <c:v>1.1802396311765509E-9</c:v>
                </c:pt>
                <c:pt idx="229">
                  <c:v>1.2844510438154485E-9</c:v>
                </c:pt>
                <c:pt idx="230">
                  <c:v>1.3976904739033561E-9</c:v>
                </c:pt>
                <c:pt idx="231">
                  <c:v>1.520724255693667E-9</c:v>
                </c:pt>
                <c:pt idx="232">
                  <c:v>1.6543823610167011E-9</c:v>
                </c:pt>
                <c:pt idx="233">
                  <c:v>1.7995635596115724E-9</c:v>
                </c:pt>
                <c:pt idx="234">
                  <c:v>1.9572409871571463E-9</c:v>
                </c:pt>
                <c:pt idx="235">
                  <c:v>2.1284681523158336E-9</c:v>
                </c:pt>
                <c:pt idx="236">
                  <c:v>2.3143854164117155E-9</c:v>
                </c:pt>
                <c:pt idx="237">
                  <c:v>2.5162269818664192E-9</c:v>
                </c:pt>
                <c:pt idx="238">
                  <c:v>2.7353284281871552E-9</c:v>
                </c:pt>
                <c:pt idx="239">
                  <c:v>2.9731348371621105E-9</c:v>
                </c:pt>
                <c:pt idx="240">
                  <c:v>3.2312095519938075E-9</c:v>
                </c:pt>
                <c:pt idx="241">
                  <c:v>3.5112436183613002E-9</c:v>
                </c:pt>
                <c:pt idx="242">
                  <c:v>3.8150659589559359E-9</c:v>
                </c:pt>
                <c:pt idx="243">
                  <c:v>4.144654336759022E-9</c:v>
                </c:pt>
                <c:pt idx="244">
                  <c:v>4.5021471663869601E-9</c:v>
                </c:pt>
                <c:pt idx="245">
                  <c:v>4.8898562371206282E-9</c:v>
                </c:pt>
                <c:pt idx="246">
                  <c:v>5.310280415868212E-9</c:v>
                </c:pt>
                <c:pt idx="247">
                  <c:v>5.766120403216738E-9</c:v>
                </c:pt>
                <c:pt idx="248">
                  <c:v>6.2602946210403504E-9</c:v>
                </c:pt>
                <c:pt idx="249">
                  <c:v>6.7959563157178414E-9</c:v>
                </c:pt>
                <c:pt idx="250">
                  <c:v>7.3765119671095514E-9</c:v>
                </c:pt>
                <c:pt idx="251">
                  <c:v>8.0056410998617107E-9</c:v>
                </c:pt>
                <c:pt idx="252">
                  <c:v>8.6873176004379646E-9</c:v>
                </c:pt>
                <c:pt idx="253">
                  <c:v>9.4258326507647367E-9</c:v>
                </c:pt>
                <c:pt idx="254">
                  <c:v>1.0225819397094919E-8</c:v>
                </c:pt>
                <c:pt idx="255">
                  <c:v>1.1092279481213748E-8</c:v>
                </c:pt>
                <c:pt idx="256">
                  <c:v>1.2030611569995903E-8</c:v>
                </c:pt>
                <c:pt idx="257">
                  <c:v>1.3046642028913666E-8</c:v>
                </c:pt>
                <c:pt idx="258">
                  <c:v>1.4146657895328361E-8</c:v>
                </c:pt>
                <c:pt idx="259">
                  <c:v>1.5337442318328609E-8</c:v>
                </c:pt>
                <c:pt idx="260">
                  <c:v>1.6626312643361764E-8</c:v>
                </c:pt>
                <c:pt idx="261">
                  <c:v>1.8021161332591333E-8</c:v>
                </c:pt>
                <c:pt idx="262">
                  <c:v>1.9530499924802871E-8</c:v>
                </c:pt>
                <c:pt idx="263">
                  <c:v>2.1163506253072032E-8</c:v>
                </c:pt>
                <c:pt idx="264">
                  <c:v>2.2930075153370719E-8</c:v>
                </c:pt>
                <c:pt idx="265">
                  <c:v>2.4840872913118166E-8</c:v>
                </c:pt>
                <c:pt idx="266">
                  <c:v>2.6907395726195168E-8</c:v>
                </c:pt>
                <c:pt idx="267">
                  <c:v>2.9142032438687801E-8</c:v>
                </c:pt>
                <c:pt idx="268">
                  <c:v>3.1558131889254842E-8</c:v>
                </c:pt>
                <c:pt idx="269">
                  <c:v>3.4170075168688248E-8</c:v>
                </c:pt>
                <c:pt idx="270">
                  <c:v>3.6993353145078165E-8</c:v>
                </c:pt>
                <c:pt idx="271">
                  <c:v>4.0044649624499872E-8</c:v>
                </c:pt>
                <c:pt idx="272">
                  <c:v>4.3341930541947836E-8</c:v>
                </c:pt>
                <c:pt idx="273">
                  <c:v>4.6904539603812675E-8</c:v>
                </c:pt>
                <c:pt idx="274">
                  <c:v>5.0753300831445874E-8</c:v>
                </c:pt>
                <c:pt idx="275">
                  <c:v>5.4910628485167451E-8</c:v>
                </c:pt>
                <c:pt idx="276">
                  <c:v>5.9400644879925152E-8</c:v>
                </c:pt>
                <c:pt idx="277">
                  <c:v>6.424930663810071E-8</c:v>
                </c:pt>
                <c:pt idx="278">
                  <c:v>6.9484539960406215E-8</c:v>
                </c:pt>
                <c:pt idx="279">
                  <c:v>7.5136385534451292E-8</c:v>
                </c:pt>
                <c:pt idx="280">
                  <c:v>8.1237153741207788E-8</c:v>
                </c:pt>
                <c:pt idx="281">
                  <c:v>8.7821590862473721E-8</c:v>
                </c:pt>
                <c:pt idx="282">
                  <c:v>9.4927057038892387E-8</c:v>
                </c:pt>
                <c:pt idx="283">
                  <c:v>1.0259371677591105E-7</c:v>
                </c:pt>
                <c:pt idx="284">
                  <c:v>1.1086474284771261E-7</c:v>
                </c:pt>
                <c:pt idx="285">
                  <c:v>1.1978653450294764E-7</c:v>
                </c:pt>
                <c:pt idx="286">
                  <c:v>1.2940895093548179E-7</c:v>
                </c:pt>
                <c:pt idx="287">
                  <c:v>1.3978556104367633E-7</c:v>
                </c:pt>
                <c:pt idx="288">
                  <c:v>1.5097391056820289E-7</c:v>
                </c:pt>
                <c:pt idx="289">
                  <c:v>1.6303580776766447E-7</c:v>
                </c:pt>
                <c:pt idx="290">
                  <c:v>1.7603762886387025E-7</c:v>
                </c:pt>
                <c:pt idx="291">
                  <c:v>1.9005064456779955E-7</c:v>
                </c:pt>
                <c:pt idx="292">
                  <c:v>2.0515136907900297E-7</c:v>
                </c:pt>
                <c:pt idx="293">
                  <c:v>2.2142193303843796E-7</c:v>
                </c:pt>
                <c:pt idx="294">
                  <c:v>2.3895048200821898E-7</c:v>
                </c:pt>
                <c:pt idx="295">
                  <c:v>2.5783160214875726E-7</c:v>
                </c:pt>
                <c:pt idx="296">
                  <c:v>2.7816677486741521E-7</c:v>
                </c:pt>
                <c:pt idx="297">
                  <c:v>3.0006486232400012E-7</c:v>
                </c:pt>
                <c:pt idx="298">
                  <c:v>3.2364262579212975E-7</c:v>
                </c:pt>
                <c:pt idx="299">
                  <c:v>3.4902527900014476E-7</c:v>
                </c:pt>
                <c:pt idx="300">
                  <c:v>3.7634707870387934E-7</c:v>
                </c:pt>
                <c:pt idx="301">
                  <c:v>4.0575195488149325E-7</c:v>
                </c:pt>
                <c:pt idx="302">
                  <c:v>4.3739418308461092E-7</c:v>
                </c:pt>
                <c:pt idx="303">
                  <c:v>4.7143910163389824E-7</c:v>
                </c:pt>
                <c:pt idx="304">
                  <c:v>5.0806387650812669E-7</c:v>
                </c:pt>
                <c:pt idx="305">
                  <c:v>5.4745831694737071E-7</c:v>
                </c:pt>
                <c:pt idx="306">
                  <c:v>5.8982574497022844E-7</c:v>
                </c:pt>
                <c:pt idx="307">
                  <c:v>6.3538392219498254E-7</c:v>
                </c:pt>
                <c:pt idx="308">
                  <c:v>6.8436603755775564E-7</c:v>
                </c:pt>
                <c:pt idx="309">
                  <c:v>7.3702175972675548E-7</c:v>
                </c:pt>
                <c:pt idx="310">
                  <c:v>7.9361835824219764E-7</c:v>
                </c:pt>
                <c:pt idx="311">
                  <c:v>8.5444189763930306E-7</c:v>
                </c:pt>
                <c:pt idx="312">
                  <c:v>9.1979850906477024E-7</c:v>
                </c:pt>
                <c:pt idx="313">
                  <c:v>9.9001574415562281E-7</c:v>
                </c:pt>
                <c:pt idx="314">
                  <c:v>1.065444016225078E-6</c:v>
                </c:pt>
                <c:pt idx="315">
                  <c:v>1.1464581340898153E-6</c:v>
                </c:pt>
                <c:pt idx="316">
                  <c:v>1.2334589341745646E-6</c:v>
                </c:pt>
                <c:pt idx="317">
                  <c:v>1.3268750168580416E-6</c:v>
                </c:pt>
                <c:pt idx="318">
                  <c:v>1.4271645933503579E-6</c:v>
                </c:pt>
                <c:pt idx="319">
                  <c:v>1.5348174497599626E-6</c:v>
                </c:pt>
                <c:pt idx="320">
                  <c:v>1.6503570353657762E-6</c:v>
                </c:pt>
                <c:pt idx="321">
                  <c:v>1.7743426825169611E-6</c:v>
                </c:pt>
                <c:pt idx="322">
                  <c:v>1.9073719659849943E-6</c:v>
                </c:pt>
                <c:pt idx="323">
                  <c:v>2.0500832100235076E-6</c:v>
                </c:pt>
                <c:pt idx="324">
                  <c:v>2.203158151857929E-6</c:v>
                </c:pt>
                <c:pt idx="325">
                  <c:v>2.3673247707861411E-6</c:v>
                </c:pt>
                <c:pt idx="326">
                  <c:v>2.5433602925828443E-6</c:v>
                </c:pt>
                <c:pt idx="327">
                  <c:v>2.7320943794250061E-6</c:v>
                </c:pt>
                <c:pt idx="328">
                  <c:v>2.9344125160952572E-6</c:v>
                </c:pt>
                <c:pt idx="329">
                  <c:v>3.1512596038100332E-6</c:v>
                </c:pt>
                <c:pt idx="330">
                  <c:v>3.3836437736093279E-6</c:v>
                </c:pt>
                <c:pt idx="331">
                  <c:v>3.6326404318931357E-6</c:v>
                </c:pt>
                <c:pt idx="332">
                  <c:v>3.89939655133134E-6</c:v>
                </c:pt>
                <c:pt idx="333">
                  <c:v>4.1851352210885765E-6</c:v>
                </c:pt>
                <c:pt idx="334">
                  <c:v>4.4911604710190715E-6</c:v>
                </c:pt>
                <c:pt idx="335">
                  <c:v>4.8188623852381517E-6</c:v>
                </c:pt>
                <c:pt idx="336">
                  <c:v>5.1697225212925657E-6</c:v>
                </c:pt>
                <c:pt idx="337">
                  <c:v>5.5453196519536417E-6</c:v>
                </c:pt>
                <c:pt idx="338">
                  <c:v>5.9473358475481886E-6</c:v>
                </c:pt>
                <c:pt idx="339">
                  <c:v>6.3775629176210528E-6</c:v>
                </c:pt>
                <c:pt idx="340">
                  <c:v>6.8379092316964198E-6</c:v>
                </c:pt>
                <c:pt idx="341">
                  <c:v>7.3304069398590896E-6</c:v>
                </c:pt>
                <c:pt idx="342">
                  <c:v>7.8572196149282559E-6</c:v>
                </c:pt>
                <c:pt idx="343">
                  <c:v>8.4206503390596117E-6</c:v>
                </c:pt>
                <c:pt idx="344">
                  <c:v>9.0231502587154532E-6</c:v>
                </c:pt>
                <c:pt idx="345">
                  <c:v>9.6673276331318376E-6</c:v>
                </c:pt>
                <c:pt idx="346">
                  <c:v>1.035595740259864E-5</c:v>
                </c:pt>
                <c:pt idx="347">
                  <c:v>1.1091991304126768E-5</c:v>
                </c:pt>
                <c:pt idx="348">
                  <c:v>1.187856856342628E-5</c:v>
                </c:pt>
                <c:pt idx="349">
                  <c:v>1.2719027193424233E-5</c:v>
                </c:pt>
                <c:pt idx="350">
                  <c:v>1.3616915931001998E-5</c:v>
                </c:pt>
                <c:pt idx="351">
                  <c:v>1.4576006845120205E-5</c:v>
                </c:pt>
                <c:pt idx="352">
                  <c:v>1.5600308650969603E-5</c:v>
                </c:pt>
                <c:pt idx="353">
                  <c:v>1.6694080766432262E-5</c:v>
                </c:pt>
                <c:pt idx="354">
                  <c:v>1.7861848148756804E-5</c:v>
                </c:pt>
                <c:pt idx="355">
                  <c:v>1.9108416951013006E-5</c:v>
                </c:pt>
                <c:pt idx="356">
                  <c:v>2.0438891039768496E-5</c:v>
                </c:pt>
                <c:pt idx="357">
                  <c:v>2.1858689417121976E-5</c:v>
                </c:pt>
                <c:pt idx="358">
                  <c:v>2.3373564592216567E-5</c:v>
                </c:pt>
                <c:pt idx="359">
                  <c:v>2.4989621949288197E-5</c:v>
                </c:pt>
                <c:pt idx="360">
                  <c:v>2.6713340161305685E-5</c:v>
                </c:pt>
                <c:pt idx="361">
                  <c:v>2.855159270035805E-5</c:v>
                </c:pt>
                <c:pt idx="362">
                  <c:v>3.0511670498149281E-5</c:v>
                </c:pt>
                <c:pt idx="363">
                  <c:v>3.2601305812074342E-5</c:v>
                </c:pt>
                <c:pt idx="364">
                  <c:v>3.4828697354793532E-5</c:v>
                </c:pt>
                <c:pt idx="365">
                  <c:v>3.7202536747433487E-5</c:v>
                </c:pt>
                <c:pt idx="366">
                  <c:v>3.9732036359099337E-5</c:v>
                </c:pt>
                <c:pt idx="367">
                  <c:v>4.2426958597828066E-5</c:v>
                </c:pt>
                <c:pt idx="368">
                  <c:v>4.5297646720631593E-5</c:v>
                </c:pt>
                <c:pt idx="369">
                  <c:v>4.8355057233116203E-5</c:v>
                </c:pt>
                <c:pt idx="370">
                  <c:v>5.1610793951563465E-5</c:v>
                </c:pt>
                <c:pt idx="371">
                  <c:v>5.5077143803483154E-5</c:v>
                </c:pt>
                <c:pt idx="372">
                  <c:v>5.876711444521926E-5</c:v>
                </c:pt>
                <c:pt idx="373">
                  <c:v>6.2694473778272914E-5</c:v>
                </c:pt>
                <c:pt idx="374">
                  <c:v>6.6873791448906963E-5</c:v>
                </c:pt>
                <c:pt idx="375">
                  <c:v>7.1320482418683399E-5</c:v>
                </c:pt>
                <c:pt idx="376">
                  <c:v>7.6050852696646885E-5</c:v>
                </c:pt>
                <c:pt idx="377">
                  <c:v>8.1082147327105858E-5</c:v>
                </c:pt>
                <c:pt idx="378">
                  <c:v>8.6432600730082502E-5</c:v>
                </c:pt>
                <c:pt idx="379">
                  <c:v>9.2121489494919703E-5</c:v>
                </c:pt>
                <c:pt idx="380">
                  <c:v>9.8169187730697268E-5</c:v>
                </c:pt>
                <c:pt idx="381">
                  <c:v>1.0459722508064992E-4</c:v>
                </c:pt>
                <c:pt idx="382">
                  <c:v>1.1142834751106696E-4</c:v>
                </c:pt>
                <c:pt idx="383">
                  <c:v>1.1868658098866939E-4</c:v>
                </c:pt>
                <c:pt idx="384">
                  <c:v>1.26397298164014E-4</c:v>
                </c:pt>
                <c:pt idx="385">
                  <c:v>1.3458728818178988E-4</c:v>
                </c:pt>
                <c:pt idx="386">
                  <c:v>1.4328482974269069E-4</c:v>
                </c:pt>
                <c:pt idx="387">
                  <c:v>1.5251976754480278E-4</c:v>
                </c:pt>
                <c:pt idx="388">
                  <c:v>1.623235922362841E-4</c:v>
                </c:pt>
                <c:pt idx="389">
                  <c:v>1.7272952401442714E-4</c:v>
                </c:pt>
                <c:pt idx="390">
                  <c:v>1.8377260000986023E-4</c:v>
                </c:pt>
                <c:pt idx="391">
                  <c:v>1.9548976559823804E-4</c:v>
                </c:pt>
                <c:pt idx="392">
                  <c:v>2.0791996978498971E-4</c:v>
                </c:pt>
                <c:pt idx="393">
                  <c:v>2.2110426481253807E-4</c:v>
                </c:pt>
                <c:pt idx="394">
                  <c:v>2.3508591014239345E-4</c:v>
                </c:pt>
                <c:pt idx="395">
                  <c:v>2.4991048096809776E-4</c:v>
                </c:pt>
                <c:pt idx="396">
                  <c:v>2.6562598141819814E-4</c:v>
                </c:pt>
                <c:pt idx="397">
                  <c:v>2.8228296261155391E-4</c:v>
                </c:pt>
                <c:pt idx="398">
                  <c:v>2.9993464573013247E-4</c:v>
                </c:pt>
                <c:pt idx="399">
                  <c:v>3.1863705027777937E-4</c:v>
                </c:pt>
                <c:pt idx="400">
                  <c:v>3.3844912769570709E-4</c:v>
                </c:pt>
                <c:pt idx="401">
                  <c:v>3.5943290050837612E-4</c:v>
                </c:pt>
                <c:pt idx="402">
                  <c:v>3.8165360717561651E-4</c:v>
                </c:pt>
                <c:pt idx="403">
                  <c:v>4.0517985282922096E-4</c:v>
                </c:pt>
                <c:pt idx="404">
                  <c:v>4.3008376607397801E-4</c:v>
                </c:pt>
                <c:pt idx="405">
                  <c:v>4.5644116203499391E-4</c:v>
                </c:pt>
                <c:pt idx="406">
                  <c:v>4.8433171183426786E-4</c:v>
                </c:pt>
                <c:pt idx="407">
                  <c:v>5.1383911868113391E-4</c:v>
                </c:pt>
                <c:pt idx="408">
                  <c:v>5.4505130076114999E-4</c:v>
                </c:pt>
                <c:pt idx="409">
                  <c:v>5.7806058110908992E-4</c:v>
                </c:pt>
                <c:pt idx="410">
                  <c:v>6.1296388465129721E-4</c:v>
                </c:pt>
                <c:pt idx="411">
                  <c:v>6.4986294260241937E-4</c:v>
                </c:pt>
                <c:pt idx="412">
                  <c:v>6.888645044002146E-4</c:v>
                </c:pt>
                <c:pt idx="413">
                  <c:v>7.3008055736127088E-4</c:v>
                </c:pt>
                <c:pt idx="414">
                  <c:v>7.7362855423803031E-4</c:v>
                </c:pt>
                <c:pt idx="415">
                  <c:v>8.1963164885514152E-4</c:v>
                </c:pt>
                <c:pt idx="416">
                  <c:v>8.6821893999981955E-4</c:v>
                </c:pt>
                <c:pt idx="417">
                  <c:v>9.1952572373720886E-4</c:v>
                </c:pt>
                <c:pt idx="418">
                  <c:v>9.7369375431714561E-4</c:v>
                </c:pt>
                <c:pt idx="419">
                  <c:v>1.0308715138330408E-3</c:v>
                </c:pt>
                <c:pt idx="420">
                  <c:v>1.0912144907878928E-3</c:v>
                </c:pt>
                <c:pt idx="421">
                  <c:v>1.1548854677149894E-3</c:v>
                </c:pt>
                <c:pt idx="422">
                  <c:v>1.2220548179933447E-3</c:v>
                </c:pt>
                <c:pt idx="423">
                  <c:v>1.2929008119883264E-3</c:v>
                </c:pt>
                <c:pt idx="424">
                  <c:v>1.367609932638825E-3</c:v>
                </c:pt>
                <c:pt idx="425">
                  <c:v>1.4463772006004603E-3</c:v>
                </c:pt>
                <c:pt idx="426">
                  <c:v>1.5294065090424279E-3</c:v>
                </c:pt>
                <c:pt idx="427">
                  <c:v>1.6169109681826331E-3</c:v>
                </c:pt>
                <c:pt idx="428">
                  <c:v>1.7091132596297354E-3</c:v>
                </c:pt>
                <c:pt idx="429">
                  <c:v>1.8062460005867169E-3</c:v>
                </c:pt>
                <c:pt idx="430">
                  <c:v>1.9085521179505976E-3</c:v>
                </c:pt>
                <c:pt idx="431">
                  <c:v>2.0162852323264042E-3</c:v>
                </c:pt>
                <c:pt idx="432">
                  <c:v>2.129710051951303E-3</c:v>
                </c:pt>
                <c:pt idx="433">
                  <c:v>2.2491027765032829E-3</c:v>
                </c:pt>
                <c:pt idx="434">
                  <c:v>2.3747515107448826E-3</c:v>
                </c:pt>
                <c:pt idx="435">
                  <c:v>2.5069566879270251E-3</c:v>
                </c:pt>
                <c:pt idx="436">
                  <c:v>2.6460315028496986E-3</c:v>
                </c:pt>
                <c:pt idx="437">
                  <c:v>2.792302354447967E-3</c:v>
                </c:pt>
                <c:pt idx="438">
                  <c:v>2.9461092977390341E-3</c:v>
                </c:pt>
                <c:pt idx="439">
                  <c:v>3.1078065049337106E-3</c:v>
                </c:pt>
                <c:pt idx="440">
                  <c:v>3.27776273547859E-3</c:v>
                </c:pt>
                <c:pt idx="441">
                  <c:v>3.4563618147587902E-3</c:v>
                </c:pt>
                <c:pt idx="442">
                  <c:v>3.6440031211480463E-3</c:v>
                </c:pt>
                <c:pt idx="443">
                  <c:v>3.8411020810541997E-3</c:v>
                </c:pt>
                <c:pt idx="444">
                  <c:v>4.0480906715574467E-3</c:v>
                </c:pt>
                <c:pt idx="445">
                  <c:v>4.2654179301956146E-3</c:v>
                </c:pt>
                <c:pt idx="446">
                  <c:v>4.4935504713971511E-3</c:v>
                </c:pt>
                <c:pt idx="447">
                  <c:v>4.7329730090089504E-3</c:v>
                </c:pt>
                <c:pt idx="448">
                  <c:v>4.9841888843113772E-3</c:v>
                </c:pt>
                <c:pt idx="449">
                  <c:v>5.24772059885289E-3</c:v>
                </c:pt>
                <c:pt idx="450">
                  <c:v>5.524110351371847E-3</c:v>
                </c:pt>
                <c:pt idx="451">
                  <c:v>5.8139205780124098E-3</c:v>
                </c:pt>
                <c:pt idx="452">
                  <c:v>6.1177344949675189E-3</c:v>
                </c:pt>
                <c:pt idx="453">
                  <c:v>6.4361566426138529E-3</c:v>
                </c:pt>
                <c:pt idx="454">
                  <c:v>6.7698134301263681E-3</c:v>
                </c:pt>
                <c:pt idx="455">
                  <c:v>7.1193536794805588E-3</c:v>
                </c:pt>
                <c:pt idx="456">
                  <c:v>7.4854491676714409E-3</c:v>
                </c:pt>
                <c:pt idx="457">
                  <c:v>7.8687951658888648E-3</c:v>
                </c:pt>
                <c:pt idx="458">
                  <c:v>8.2701109743016244E-3</c:v>
                </c:pt>
                <c:pt idx="459">
                  <c:v>8.6901404510086652E-3</c:v>
                </c:pt>
                <c:pt idx="460">
                  <c:v>9.1296525336198638E-3</c:v>
                </c:pt>
                <c:pt idx="461">
                  <c:v>9.5894417518283745E-3</c:v>
                </c:pt>
                <c:pt idx="462">
                  <c:v>1.0070328729229715E-2</c:v>
                </c:pt>
                <c:pt idx="463">
                  <c:v>1.0573160672541276E-2</c:v>
                </c:pt>
                <c:pt idx="464">
                  <c:v>1.1098811846254105E-2</c:v>
                </c:pt>
                <c:pt idx="465">
                  <c:v>1.1648184030645789E-2</c:v>
                </c:pt>
                <c:pt idx="466">
                  <c:v>1.2222206960950699E-2</c:v>
                </c:pt>
                <c:pt idx="467">
                  <c:v>1.2821838745373531E-2</c:v>
                </c:pt>
                <c:pt idx="468">
                  <c:v>1.3448066259494049E-2</c:v>
                </c:pt>
                <c:pt idx="469">
                  <c:v>1.4101905514490441E-2</c:v>
                </c:pt>
                <c:pt idx="470">
                  <c:v>1.4784401996467189E-2</c:v>
                </c:pt>
                <c:pt idx="471">
                  <c:v>1.549663097403969E-2</c:v>
                </c:pt>
                <c:pt idx="472">
                  <c:v>1.6239697771188968E-2</c:v>
                </c:pt>
                <c:pt idx="473">
                  <c:v>1.7014738002248772E-2</c:v>
                </c:pt>
                <c:pt idx="474">
                  <c:v>1.7822917765749735E-2</c:v>
                </c:pt>
                <c:pt idx="475">
                  <c:v>1.8665433793688815E-2</c:v>
                </c:pt>
                <c:pt idx="476">
                  <c:v>1.9543513552639773E-2</c:v>
                </c:pt>
                <c:pt idx="477">
                  <c:v>2.0458415292970114E-2</c:v>
                </c:pt>
                <c:pt idx="478">
                  <c:v>2.1411428042268452E-2</c:v>
                </c:pt>
                <c:pt idx="479">
                  <c:v>2.2403871538927634E-2</c:v>
                </c:pt>
                <c:pt idx="480">
                  <c:v>2.343709610167103E-2</c:v>
                </c:pt>
                <c:pt idx="481">
                  <c:v>2.4512482430643679E-2</c:v>
                </c:pt>
                <c:pt idx="482">
                  <c:v>2.5631441335532044E-2</c:v>
                </c:pt>
                <c:pt idx="483">
                  <c:v>2.6795413386008181E-2</c:v>
                </c:pt>
                <c:pt idx="484">
                  <c:v>2.8005868479637111E-2</c:v>
                </c:pt>
                <c:pt idx="485">
                  <c:v>2.9264305322217549E-2</c:v>
                </c:pt>
                <c:pt idx="486">
                  <c:v>3.0572250815376571E-2</c:v>
                </c:pt>
                <c:pt idx="487">
                  <c:v>3.1931259346066485E-2</c:v>
                </c:pt>
                <c:pt idx="488">
                  <c:v>3.3342911972470954E-2</c:v>
                </c:pt>
                <c:pt idx="489">
                  <c:v>3.4808815500664128E-2</c:v>
                </c:pt>
                <c:pt idx="490">
                  <c:v>3.6330601446230189E-2</c:v>
                </c:pt>
                <c:pt idx="491">
                  <c:v>3.7909924874901989E-2</c:v>
                </c:pt>
                <c:pt idx="492">
                  <c:v>3.9548463116142726E-2</c:v>
                </c:pt>
                <c:pt idx="493">
                  <c:v>4.1247914343477077E-2</c:v>
                </c:pt>
                <c:pt idx="494">
                  <c:v>4.3009996015249172E-2</c:v>
                </c:pt>
                <c:pt idx="495">
                  <c:v>4.4836443169385266E-2</c:v>
                </c:pt>
                <c:pt idx="496">
                  <c:v>4.6729006565643445E-2</c:v>
                </c:pt>
                <c:pt idx="497">
                  <c:v>4.8689450668748739E-2</c:v>
                </c:pt>
                <c:pt idx="498">
                  <c:v>5.0719551465752168E-2</c:v>
                </c:pt>
                <c:pt idx="499">
                  <c:v>5.2821094110897832E-2</c:v>
                </c:pt>
                <c:pt idx="500">
                  <c:v>5.4995870391261928E-2</c:v>
                </c:pt>
                <c:pt idx="501">
                  <c:v>5.7245676006413837E-2</c:v>
                </c:pt>
                <c:pt idx="502">
                  <c:v>5.9572307655374516E-2</c:v>
                </c:pt>
                <c:pt idx="503">
                  <c:v>6.1977559924189927E-2</c:v>
                </c:pt>
                <c:pt idx="504">
                  <c:v>6.4463221967510823E-2</c:v>
                </c:pt>
                <c:pt idx="505">
                  <c:v>6.7031073977686137E-2</c:v>
                </c:pt>
                <c:pt idx="506">
                  <c:v>6.9682883435015233E-2</c:v>
                </c:pt>
                <c:pt idx="507">
                  <c:v>7.2420401132991974E-2</c:v>
                </c:pt>
                <c:pt idx="508">
                  <c:v>7.5245356972611768E-2</c:v>
                </c:pt>
                <c:pt idx="509">
                  <c:v>7.8159455520073126E-2</c:v>
                </c:pt>
                <c:pt idx="510">
                  <c:v>8.116437132255723E-2</c:v>
                </c:pt>
                <c:pt idx="511">
                  <c:v>8.4261743977140743E-2</c:v>
                </c:pt>
                <c:pt idx="512">
                  <c:v>8.7453172948360927E-2</c:v>
                </c:pt>
                <c:pt idx="513">
                  <c:v>9.0740212130460962E-2</c:v>
                </c:pt>
                <c:pt idx="514">
                  <c:v>9.412436415095099E-2</c:v>
                </c:pt>
                <c:pt idx="515">
                  <c:v>9.7607074412780062E-2</c:v>
                </c:pt>
                <c:pt idx="516">
                  <c:v>0.10118972487318806</c:v>
                </c:pt>
                <c:pt idx="517">
                  <c:v>0.10487362755815648</c:v>
                </c:pt>
                <c:pt idx="518">
                  <c:v>0.10866001781233396</c:v>
                </c:pt>
                <c:pt idx="519">
                  <c:v>0.11255004728538083</c:v>
                </c:pt>
                <c:pt idx="520">
                  <c:v>0.11654477665685922</c:v>
                </c:pt>
                <c:pt idx="521">
                  <c:v>0.1206451681030986</c:v>
                </c:pt>
                <c:pt idx="522">
                  <c:v>0.12485207751092116</c:v>
                </c:pt>
                <c:pt idx="523">
                  <c:v>0.12916624644467942</c:v>
                </c:pt>
                <c:pt idx="524">
                  <c:v>0.13358829387480911</c:v>
                </c:pt>
                <c:pt idx="525">
                  <c:v>0.13811870767799181</c:v>
                </c:pt>
                <c:pt idx="526">
                  <c:v>0.1427578359210856</c:v>
                </c:pt>
                <c:pt idx="527">
                  <c:v>0.14750587794322881</c:v>
                </c:pt>
                <c:pt idx="528">
                  <c:v>0.15236287525296086</c:v>
                </c:pt>
                <c:pt idx="529">
                  <c:v>0.15732870225981313</c:v>
                </c:pt>
                <c:pt idx="530">
                  <c:v>0.1624030568626689</c:v>
                </c:pt>
                <c:pt idx="531">
                  <c:v>0.16758545092021199</c:v>
                </c:pt>
                <c:pt idx="532">
                  <c:v>0.17287520063204215</c:v>
                </c:pt>
                <c:pt idx="533">
                  <c:v>0.17827141686249576</c:v>
                </c:pt>
                <c:pt idx="534">
                  <c:v>0.18377299544288442</c:v>
                </c:pt>
                <c:pt idx="535">
                  <c:v>0.18937860749177582</c:v>
                </c:pt>
                <c:pt idx="536">
                  <c:v>0.19508668979703234</c:v>
                </c:pt>
                <c:pt idx="537">
                  <c:v>0.20089543530764689</c:v>
                </c:pt>
                <c:pt idx="538">
                  <c:v>0.20680278378791062</c:v>
                </c:pt>
                <c:pt idx="539">
                  <c:v>0.21280641269112732</c:v>
                </c:pt>
                <c:pt idx="540">
                  <c:v>0.21890372831491384</c:v>
                </c:pt>
                <c:pt idx="541">
                  <c:v>0.22509185730509562</c:v>
                </c:pt>
                <c:pt idx="542">
                  <c:v>0.2313676385802087</c:v>
                </c:pt>
                <c:pt idx="543">
                  <c:v>0.23772761575375162</c:v>
                </c:pt>
                <c:pt idx="544">
                  <c:v>0.24416803013636718</c:v>
                </c:pt>
                <c:pt idx="545">
                  <c:v>0.25068481440515605</c:v>
                </c:pt>
                <c:pt idx="546">
                  <c:v>0.25727358703217335</c:v>
                </c:pt>
                <c:pt idx="547">
                  <c:v>0.26392964756881743</c:v>
                </c:pt>
                <c:pt idx="548">
                  <c:v>0.27064797288708958</c:v>
                </c:pt>
                <c:pt idx="549">
                  <c:v>0.27742321448262791</c:v>
                </c:pt>
                <c:pt idx="550">
                  <c:v>0.28424969694771968</c:v>
                </c:pt>
                <c:pt idx="551">
                  <c:v>0.29112141772516598</c:v>
                </c:pt>
                <c:pt idx="552">
                  <c:v>0.29803204825568635</c:v>
                </c:pt>
                <c:pt idx="553">
                  <c:v>0.30497493663240555</c:v>
                </c:pt>
                <c:pt idx="554">
                  <c:v>0.31194311187565549</c:v>
                </c:pt>
                <c:pt idx="555">
                  <c:v>0.31892928993973002</c:v>
                </c:pt>
                <c:pt idx="556">
                  <c:v>0.32592588156008229</c:v>
                </c:pt>
                <c:pt idx="557">
                  <c:v>0.33292500204471476</c:v>
                </c:pt>
                <c:pt idx="558">
                  <c:v>0.33991848310683381</c:v>
                </c:pt>
                <c:pt idx="559">
                  <c:v>0.34689788682720341</c:v>
                </c:pt>
                <c:pt idx="560">
                  <c:v>0.35385452182375898</c:v>
                </c:pt>
                <c:pt idx="561">
                  <c:v>0.36077946169290848</c:v>
                </c:pt>
                <c:pt idx="562">
                  <c:v>0.36766356577129261</c:v>
                </c:pt>
                <c:pt idx="563">
                  <c:v>0.37449750224867651</c:v>
                </c:pt>
                <c:pt idx="564">
                  <c:v>0.38127177364194353</c:v>
                </c:pt>
                <c:pt idx="565">
                  <c:v>0.38797674461692327</c:v>
                </c:pt>
                <c:pt idx="566">
                  <c:v>0.39460267211907524</c:v>
                </c:pt>
                <c:pt idx="567">
                  <c:v>0.40113973774599748</c:v>
                </c:pt>
                <c:pt idx="568">
                  <c:v>0.40757808226454822</c:v>
                </c:pt>
                <c:pt idx="569">
                  <c:v>0.41390784214338489</c:v>
                </c:pt>
                <c:pt idx="570">
                  <c:v>0.42011918793823128</c:v>
                </c:pt>
                <c:pt idx="571">
                  <c:v>0.42620236433280179</c:v>
                </c:pt>
                <c:pt idx="572">
                  <c:v>0.43214773160341552</c:v>
                </c:pt>
                <c:pt idx="573">
                  <c:v>0.43794580824072704</c:v>
                </c:pt>
                <c:pt idx="574">
                  <c:v>0.44358731442827226</c:v>
                </c:pt>
                <c:pt idx="575">
                  <c:v>0.44906321604558613</c:v>
                </c:pt>
                <c:pt idx="576">
                  <c:v>0.45436476883417881</c:v>
                </c:pt>
                <c:pt idx="577">
                  <c:v>0.45948356233866705</c:v>
                </c:pt>
                <c:pt idx="578">
                  <c:v>0.46441156321361127</c:v>
                </c:pt>
                <c:pt idx="579">
                  <c:v>0.46914115746999502</c:v>
                </c:pt>
                <c:pt idx="580">
                  <c:v>0.47366519122459244</c:v>
                </c:pt>
                <c:pt idx="581">
                  <c:v>0.47797700951140276</c:v>
                </c:pt>
                <c:pt idx="582">
                  <c:v>0.48207049271749458</c:v>
                </c:pt>
                <c:pt idx="583">
                  <c:v>0.4859400902164287</c:v>
                </c:pt>
                <c:pt idx="584">
                  <c:v>0.48958085079121133</c:v>
                </c:pt>
                <c:pt idx="585">
                  <c:v>0.49298844946551956</c:v>
                </c:pt>
                <c:pt idx="586">
                  <c:v>0.49615921039661953</c:v>
                </c:pt>
                <c:pt idx="587">
                  <c:v>0.4990901255255602</c:v>
                </c:pt>
                <c:pt idx="588">
                  <c:v>0.50177886872930033</c:v>
                </c:pt>
                <c:pt idx="589">
                  <c:v>0.50422380527456701</c:v>
                </c:pt>
                <c:pt idx="590">
                  <c:v>0.50642399643340308</c:v>
                </c:pt>
                <c:pt idx="591">
                  <c:v>0.50837919918434915</c:v>
                </c:pt>
                <c:pt idx="592">
                  <c:v>0.5100898609896275</c:v>
                </c:pt>
                <c:pt idx="593">
                  <c:v>0.51155710970609292</c:v>
                </c:pt>
                <c:pt idx="594">
                  <c:v>0.51278273875456004</c:v>
                </c:pt>
                <c:pt idx="595">
                  <c:v>0.5137691877368612</c:v>
                </c:pt>
                <c:pt idx="596">
                  <c:v>0.51451951875116975</c:v>
                </c:pt>
                <c:pt idx="597">
                  <c:v>0.51503738871231863</c:v>
                </c:pt>
                <c:pt idx="598">
                  <c:v>0.51532701803385594</c:v>
                </c:pt>
                <c:pt idx="599">
                  <c:v>0.51539315607130098</c:v>
                </c:pt>
                <c:pt idx="600">
                  <c:v>0.51524104376072688</c:v>
                </c:pt>
                <c:pt idx="601">
                  <c:v>0.51487637391275254</c:v>
                </c:pt>
                <c:pt idx="602">
                  <c:v>0.5143052496390057</c:v>
                </c:pt>
                <c:pt idx="603">
                  <c:v>0.51353414139601783</c:v>
                </c:pt>
                <c:pt idx="604">
                  <c:v>0.51256984313054088</c:v>
                </c:pt>
                <c:pt idx="605">
                  <c:v>0.51141942800085705</c:v>
                </c:pt>
                <c:pt idx="606">
                  <c:v>0.51009020413141648</c:v>
                </c:pt>
                <c:pt idx="607">
                  <c:v>0.5085896708339035</c:v>
                </c:pt>
                <c:pt idx="608">
                  <c:v>0.50692547569753732</c:v>
                </c:pt>
                <c:pt idx="609">
                  <c:v>0.505105372916133</c:v>
                </c:pt>
                <c:pt idx="610">
                  <c:v>0.50313718318024714</c:v>
                </c:pt>
                <c:pt idx="611">
                  <c:v>0.50102875542078229</c:v>
                </c:pt>
                <c:pt idx="612">
                  <c:v>0.49878793064678117</c:v>
                </c:pt>
                <c:pt idx="613">
                  <c:v>0.49642250807589633</c:v>
                </c:pt>
                <c:pt idx="614">
                  <c:v>0.49394021371211255</c:v>
                </c:pt>
                <c:pt idx="615">
                  <c:v>0.4913486714826199</c:v>
                </c:pt>
                <c:pt idx="616">
                  <c:v>0.48865537700501455</c:v>
                </c:pt>
                <c:pt idx="617">
                  <c:v>0.48586767401789699</c:v>
                </c:pt>
                <c:pt idx="618">
                  <c:v>0.48299273347288968</c:v>
                </c:pt>
                <c:pt idx="619">
                  <c:v>0.48003753525452747</c:v>
                </c:pt>
                <c:pt idx="620">
                  <c:v>0.47700885246657115</c:v>
                </c:pt>
                <c:pt idx="621">
                  <c:v>0.47391323819922254</c:v>
                </c:pt>
                <c:pt idx="622">
                  <c:v>0.47075701467145487</c:v>
                </c:pt>
                <c:pt idx="623">
                  <c:v>0.46754626462619675</c:v>
                </c:pt>
                <c:pt idx="624">
                  <c:v>0.46428682484321465</c:v>
                </c:pt>
                <c:pt idx="625">
                  <c:v>0.46098428162506905</c:v>
                </c:pt>
                <c:pt idx="626">
                  <c:v>0.45764396810518376</c:v>
                </c:pt>
                <c:pt idx="627">
                  <c:v>0.45427096322359556</c:v>
                </c:pt>
                <c:pt idx="628">
                  <c:v>0.45087009221502455</c:v>
                </c:pt>
                <c:pt idx="629">
                  <c:v>0.44744592845519943</c:v>
                </c:pt>
                <c:pt idx="630">
                  <c:v>0.44400279651458002</c:v>
                </c:pt>
                <c:pt idx="631">
                  <c:v>0.4405447762734262</c:v>
                </c:pt>
                <c:pt idx="632">
                  <c:v>0.43707570795823925</c:v>
                </c:pt>
                <c:pt idx="633">
                  <c:v>0.43359919796673352</c:v>
                </c:pt>
                <c:pt idx="634">
                  <c:v>0.43011862535635154</c:v>
                </c:pt>
                <c:pt idx="635">
                  <c:v>0.42663714887975668</c:v>
                </c:pt>
                <c:pt idx="636">
                  <c:v>0.42315771445943551</c:v>
                </c:pt>
                <c:pt idx="637">
                  <c:v>0.41968306300243519</c:v>
                </c:pt>
                <c:pt idx="638">
                  <c:v>0.41621573846510501</c:v>
                </c:pt>
                <c:pt idx="639">
                  <c:v>0.41275809608643249</c:v>
                </c:pt>
                <c:pt idx="640">
                  <c:v>0.40931231071704077</c:v>
                </c:pt>
                <c:pt idx="641">
                  <c:v>0.4058803851790595</c:v>
                </c:pt>
                <c:pt idx="642">
                  <c:v>0.40246415859983287</c:v>
                </c:pt>
                <c:pt idx="643">
                  <c:v>0.39906531466973683</c:v>
                </c:pt>
                <c:pt idx="644">
                  <c:v>0.39568538978121787</c:v>
                </c:pt>
                <c:pt idx="645">
                  <c:v>0.39232578101250637</c:v>
                </c:pt>
                <c:pt idx="646">
                  <c:v>0.38898775392530044</c:v>
                </c:pt>
                <c:pt idx="647">
                  <c:v>0.38567245015106016</c:v>
                </c:pt>
                <c:pt idx="648">
                  <c:v>0.38238089474539938</c:v>
                </c:pt>
                <c:pt idx="649">
                  <c:v>0.37911400329444589</c:v>
                </c:pt>
                <c:pt idx="650">
                  <c:v>0.37587258876094437</c:v>
                </c:pt>
                <c:pt idx="651">
                  <c:v>0.37265736806137933</c:v>
                </c:pt>
                <c:pt idx="652">
                  <c:v>0.36946896836845883</c:v>
                </c:pt>
                <c:pt idx="653">
                  <c:v>0.36630793313599991</c:v>
                </c:pt>
                <c:pt idx="654">
                  <c:v>0.3631747278456039</c:v>
                </c:pt>
                <c:pt idx="655">
                  <c:v>0.36006974547652126</c:v>
                </c:pt>
                <c:pt idx="656">
                  <c:v>0.35699331170183285</c:v>
                </c:pt>
                <c:pt idx="657">
                  <c:v>0.35394568981552349</c:v>
                </c:pt>
                <c:pt idx="658">
                  <c:v>0.35092708539623257</c:v>
                </c:pt>
                <c:pt idx="659">
                  <c:v>0.34793765071445498</c:v>
                </c:pt>
                <c:pt idx="660">
                  <c:v>0.34497748889076135</c:v>
                </c:pt>
                <c:pt idx="661">
                  <c:v>0.34204665781322457</c:v>
                </c:pt>
                <c:pt idx="662">
                  <c:v>0.3391451738227122</c:v>
                </c:pt>
                <c:pt idx="663">
                  <c:v>0.33627301517502928</c:v>
                </c:pt>
                <c:pt idx="664">
                  <c:v>0.33343012528912813</c:v>
                </c:pt>
                <c:pt idx="665">
                  <c:v>0.33061641579070117</c:v>
                </c:pt>
                <c:pt idx="666">
                  <c:v>0.32783176936051633</c:v>
                </c:pt>
                <c:pt idx="667">
                  <c:v>0.32507604239680521</c:v>
                </c:pt>
                <c:pt idx="668">
                  <c:v>0.3223490675009083</c:v>
                </c:pt>
                <c:pt idx="669">
                  <c:v>0.31965065579522828</c:v>
                </c:pt>
                <c:pt idx="670">
                  <c:v>0.31698059908233822</c:v>
                </c:pt>
                <c:pt idx="671">
                  <c:v>0.31433867185386427</c:v>
                </c:pt>
                <c:pt idx="672">
                  <c:v>0.31172463315749438</c:v>
                </c:pt>
                <c:pt idx="673">
                  <c:v>0.30913822833018995</c:v>
                </c:pt>
                <c:pt idx="674">
                  <c:v>0.30657919060537658</c:v>
                </c:pt>
                <c:pt idx="675">
                  <c:v>0.30404724260158483</c:v>
                </c:pt>
                <c:pt idx="676">
                  <c:v>0.30154209769969798</c:v>
                </c:pt>
                <c:pt idx="677">
                  <c:v>0.29906346131564154</c:v>
                </c:pt>
                <c:pt idx="678">
                  <c:v>0.29661103207504702</c:v>
                </c:pt>
                <c:pt idx="679">
                  <c:v>0.29418450289608655</c:v>
                </c:pt>
                <c:pt idx="680">
                  <c:v>0.29178356198638367</c:v>
                </c:pt>
                <c:pt idx="681">
                  <c:v>0.28940789375958947</c:v>
                </c:pt>
                <c:pt idx="682">
                  <c:v>0.2870571796769234</c:v>
                </c:pt>
                <c:pt idx="683">
                  <c:v>0.28473109901868277</c:v>
                </c:pt>
                <c:pt idx="684">
                  <c:v>0.28242932959045286</c:v>
                </c:pt>
                <c:pt idx="685">
                  <c:v>0.28015154836847689</c:v>
                </c:pt>
                <c:pt idx="686">
                  <c:v>0.27789743208838391</c:v>
                </c:pt>
                <c:pt idx="687">
                  <c:v>0.27566665778123095</c:v>
                </c:pt>
                <c:pt idx="688">
                  <c:v>0.27345890326057154</c:v>
                </c:pt>
                <c:pt idx="689">
                  <c:v>0.27127384756404038</c:v>
                </c:pt>
                <c:pt idx="690">
                  <c:v>0.26911117135272911</c:v>
                </c:pt>
                <c:pt idx="691">
                  <c:v>0.26697055727141478</c:v>
                </c:pt>
                <c:pt idx="692">
                  <c:v>0.26485169027252409</c:v>
                </c:pt>
                <c:pt idx="693">
                  <c:v>0.26275425790651202</c:v>
                </c:pt>
                <c:pt idx="694">
                  <c:v>0.2606779505811776</c:v>
                </c:pt>
                <c:pt idx="695">
                  <c:v>0.25862246179225945</c:v>
                </c:pt>
                <c:pt idx="696">
                  <c:v>0.25658748832751377</c:v>
                </c:pt>
                <c:pt idx="697">
                  <c:v>0.25457273044631179</c:v>
                </c:pt>
                <c:pt idx="698">
                  <c:v>0.25257789203667685</c:v>
                </c:pt>
                <c:pt idx="699">
                  <c:v>0.2506026807515333</c:v>
                </c:pt>
                <c:pt idx="700">
                  <c:v>0.24864680812582915</c:v>
                </c:pt>
                <c:pt idx="701">
                  <c:v>0.2467099896760748</c:v>
                </c:pt>
                <c:pt idx="702">
                  <c:v>0.24479194498373355</c:v>
                </c:pt>
                <c:pt idx="703">
                  <c:v>0.24289239776379887</c:v>
                </c:pt>
                <c:pt idx="704">
                  <c:v>0.24101107591980261</c:v>
                </c:pt>
                <c:pt idx="705">
                  <c:v>0.23914771158640016</c:v>
                </c:pt>
                <c:pt idx="706">
                  <c:v>0.23730204116061132</c:v>
                </c:pt>
                <c:pt idx="707">
                  <c:v>0.2354738053227029</c:v>
                </c:pt>
                <c:pt idx="708">
                  <c:v>0.23366274904763779</c:v>
                </c:pt>
                <c:pt idx="709">
                  <c:v>0.23186862160794103</c:v>
                </c:pt>
                <c:pt idx="710">
                  <c:v>0.23009117656877898</c:v>
                </c:pt>
                <c:pt idx="711">
                  <c:v>0.22833017177597506</c:v>
                </c:pt>
                <c:pt idx="712">
                  <c:v>0.22658536933764833</c:v>
                </c:pt>
                <c:pt idx="713">
                  <c:v>0.22485653560009519</c:v>
                </c:pt>
                <c:pt idx="714">
                  <c:v>0.22314344111849607</c:v>
                </c:pt>
                <c:pt idx="715">
                  <c:v>0.22144586062298049</c:v>
                </c:pt>
                <c:pt idx="716">
                  <c:v>0.21976357298054469</c:v>
                </c:pt>
                <c:pt idx="717">
                  <c:v>0.21809636115327807</c:v>
                </c:pt>
                <c:pt idx="718">
                  <c:v>0.21644401215331563</c:v>
                </c:pt>
                <c:pt idx="719">
                  <c:v>0.21480631699490568</c:v>
                </c:pt>
                <c:pt idx="720">
                  <c:v>0.21318307064394798</c:v>
                </c:pt>
                <c:pt idx="721">
                  <c:v>0.21157407196532854</c:v>
                </c:pt>
                <c:pt idx="722">
                  <c:v>0.20997912366835325</c:v>
                </c:pt>
                <c:pt idx="723">
                  <c:v>0.20839803225055711</c:v>
                </c:pt>
                <c:pt idx="724">
                  <c:v>0.20683060794013894</c:v>
                </c:pt>
                <c:pt idx="725">
                  <c:v>0.20527666463725952</c:v>
                </c:pt>
                <c:pt idx="726">
                  <c:v>0.20373601985440989</c:v>
                </c:pt>
                <c:pt idx="727">
                  <c:v>0.20220849465604859</c:v>
                </c:pt>
                <c:pt idx="728">
                  <c:v>0.20069391359768213</c:v>
                </c:pt>
                <c:pt idx="729">
                  <c:v>0.19919210466455331</c:v>
                </c:pt>
                <c:pt idx="730">
                  <c:v>0.19770289921008227</c:v>
                </c:pt>
                <c:pt idx="731">
                  <c:v>0.19622613189419663</c:v>
                </c:pt>
                <c:pt idx="732">
                  <c:v>0.19476164062167059</c:v>
                </c:pt>
                <c:pt idx="733">
                  <c:v>0.19330926648058402</c:v>
                </c:pt>
                <c:pt idx="734">
                  <c:v>0.19186885368100151</c:v>
                </c:pt>
                <c:pt idx="735">
                  <c:v>0.19044024949396043</c:v>
                </c:pt>
                <c:pt idx="736">
                  <c:v>0.1890233041908497</c:v>
                </c:pt>
                <c:pt idx="737">
                  <c:v>0.18761787098325158</c:v>
                </c:pt>
                <c:pt idx="738">
                  <c:v>0.18622380596330992</c:v>
                </c:pt>
                <c:pt idx="739">
                  <c:v>0.18484096804468655</c:v>
                </c:pt>
                <c:pt idx="740">
                  <c:v>0.18346921890415277</c:v>
                </c:pt>
                <c:pt idx="741">
                  <c:v>0.18210842292386364</c:v>
                </c:pt>
                <c:pt idx="742">
                  <c:v>0.18075844713435385</c:v>
                </c:pt>
                <c:pt idx="743">
                  <c:v>0.17941916115829287</c:v>
                </c:pt>
                <c:pt idx="744">
                  <c:v>0.17809043715502298</c:v>
                </c:pt>
                <c:pt idx="745">
                  <c:v>0.17677214976591415</c:v>
                </c:pt>
                <c:pt idx="746">
                  <c:v>0.17546417606055092</c:v>
                </c:pt>
                <c:pt idx="747">
                  <c:v>0.17416639548377363</c:v>
                </c:pt>
                <c:pt idx="748">
                  <c:v>0.17287868980358723</c:v>
                </c:pt>
                <c:pt idx="749">
                  <c:v>0.17160094305995019</c:v>
                </c:pt>
                <c:pt idx="750">
                  <c:v>0.17033304151445292</c:v>
                </c:pt>
                <c:pt idx="751">
                  <c:v>0.16907487360089274</c:v>
                </c:pt>
                <c:pt idx="752">
                  <c:v>0.16782632987674792</c:v>
                </c:pt>
                <c:pt idx="753">
                  <c:v>0.16658730297555724</c:v>
                </c:pt>
                <c:pt idx="754">
                  <c:v>0.16535768756020164</c:v>
                </c:pt>
                <c:pt idx="755">
                  <c:v>0.16413738027708849</c:v>
                </c:pt>
                <c:pt idx="756">
                  <c:v>0.16292627971123602</c:v>
                </c:pt>
                <c:pt idx="757">
                  <c:v>0.16172428634225458</c:v>
                </c:pt>
                <c:pt idx="758">
                  <c:v>0.16053130250121606</c:v>
                </c:pt>
                <c:pt idx="759">
                  <c:v>0.15934723232840958</c:v>
                </c:pt>
                <c:pt idx="760">
                  <c:v>0.15817198173197261</c:v>
                </c:pt>
                <c:pt idx="761">
                  <c:v>0.15700545834739066</c:v>
                </c:pt>
                <c:pt idx="762">
                  <c:v>0.15584757149785636</c:v>
                </c:pt>
                <c:pt idx="763">
                  <c:v>0.15469823215547712</c:v>
                </c:pt>
                <c:pt idx="764">
                  <c:v>0.15355735290332254</c:v>
                </c:pt>
                <c:pt idx="765">
                  <c:v>0.15242484789829933</c:v>
                </c:pt>
                <c:pt idx="766">
                  <c:v>0.15130063283484144</c:v>
                </c:pt>
                <c:pt idx="767">
                  <c:v>0.15018462490940704</c:v>
                </c:pt>
                <c:pt idx="768">
                  <c:v>0.14907674278576549</c:v>
                </c:pt>
                <c:pt idx="769">
                  <c:v>0.1479769065610656</c:v>
                </c:pt>
                <c:pt idx="770">
                  <c:v>0.14688503773266959</c:v>
                </c:pt>
                <c:pt idx="771">
                  <c:v>0.14580105916574301</c:v>
                </c:pt>
                <c:pt idx="772">
                  <c:v>0.14472489506158345</c:v>
                </c:pt>
                <c:pt idx="773">
                  <c:v>0.1436564709266786</c:v>
                </c:pt>
                <c:pt idx="774">
                  <c:v>0.14259571354247835</c:v>
                </c:pt>
                <c:pt idx="775">
                  <c:v>0.14154255093586807</c:v>
                </c:pt>
                <c:pt idx="776">
                  <c:v>0.14049691235032966</c:v>
                </c:pt>
                <c:pt idx="777">
                  <c:v>0.13945872821777747</c:v>
                </c:pt>
                <c:pt idx="778">
                  <c:v>0.13842793013105506</c:v>
                </c:pt>
                <c:pt idx="779">
                  <c:v>0.13740445081708041</c:v>
                </c:pt>
                <c:pt idx="780">
                  <c:v>0.13638822411062559</c:v>
                </c:pt>
                <c:pt idx="781">
                  <c:v>0.13537918492871848</c:v>
                </c:pt>
                <c:pt idx="782">
                  <c:v>0.13437726924565305</c:v>
                </c:pt>
                <c:pt idx="783">
                  <c:v>0.13338241406859602</c:v>
                </c:pt>
                <c:pt idx="784">
                  <c:v>0.13239455741377659</c:v>
                </c:pt>
                <c:pt idx="785">
                  <c:v>0.13141363828324609</c:v>
                </c:pt>
                <c:pt idx="786">
                  <c:v>0.1304395966421979</c:v>
                </c:pt>
                <c:pt idx="787">
                  <c:v>0.1294723733968311</c:v>
                </c:pt>
                <c:pt idx="788">
                  <c:v>0.12851191037274978</c:v>
                </c:pt>
                <c:pt idx="789">
                  <c:v>0.12755815029388348</c:v>
                </c:pt>
                <c:pt idx="790">
                  <c:v>0.12661103676191868</c:v>
                </c:pt>
                <c:pt idx="791">
                  <c:v>0.12567051423622805</c:v>
                </c:pt>
                <c:pt idx="792">
                  <c:v>0.12473652801428856</c:v>
                </c:pt>
                <c:pt idx="793">
                  <c:v>0.1238090242125745</c:v>
                </c:pt>
                <c:pt idx="794">
                  <c:v>0.12288794974791697</c:v>
                </c:pt>
                <c:pt idx="795">
                  <c:v>0.12197325231931704</c:v>
                </c:pt>
                <c:pt idx="796">
                  <c:v>0.12106488039020354</c:v>
                </c:pt>
                <c:pt idx="797">
                  <c:v>0.12016278317112417</c:v>
                </c:pt>
                <c:pt idx="798">
                  <c:v>0.11926691060286038</c:v>
                </c:pt>
                <c:pt idx="799">
                  <c:v>0.11837721333995502</c:v>
                </c:pt>
                <c:pt idx="800">
                  <c:v>0.11749364273464469</c:v>
                </c:pt>
                <c:pt idx="801">
                  <c:v>0.11661615082118559</c:v>
                </c:pt>
                <c:pt idx="802">
                  <c:v>0.11574469030056425</c:v>
                </c:pt>
                <c:pt idx="803">
                  <c:v>0.11487921452558363</c:v>
                </c:pt>
                <c:pt idx="804">
                  <c:v>0.11401967748631663</c:v>
                </c:pt>
                <c:pt idx="805">
                  <c:v>0.11316603379591612</c:v>
                </c:pt>
                <c:pt idx="806">
                  <c:v>0.11231823867677505</c:v>
                </c:pt>
                <c:pt idx="807">
                  <c:v>0.11147624794702721</c:v>
                </c:pt>
                <c:pt idx="808">
                  <c:v>0.11064001800738001</c:v>
                </c:pt>
                <c:pt idx="809">
                  <c:v>0.10980950582827195</c:v>
                </c:pt>
                <c:pt idx="810">
                  <c:v>0.10898466893734705</c:v>
                </c:pt>
                <c:pt idx="811">
                  <c:v>0.1081654654072375</c:v>
                </c:pt>
                <c:pt idx="812">
                  <c:v>0.10735185384364782</c:v>
                </c:pt>
                <c:pt idx="813">
                  <c:v>0.10654379337373343</c:v>
                </c:pt>
                <c:pt idx="814">
                  <c:v>0.10574124363476547</c:v>
                </c:pt>
                <c:pt idx="815">
                  <c:v>0.1049441647630755</c:v>
                </c:pt>
                <c:pt idx="816">
                  <c:v>0.10415251738327347</c:v>
                </c:pt>
                <c:pt idx="817">
                  <c:v>0.1033662625977315</c:v>
                </c:pt>
                <c:pt idx="818">
                  <c:v>0.10258536197632745</c:v>
                </c:pt>
                <c:pt idx="819">
                  <c:v>0.10180977754644201</c:v>
                </c:pt>
                <c:pt idx="820">
                  <c:v>0.10103947178320252</c:v>
                </c:pt>
                <c:pt idx="821">
                  <c:v>0.10027440759996792</c:v>
                </c:pt>
                <c:pt idx="822">
                  <c:v>9.9514548339049075E-2</c:v>
                </c:pt>
                <c:pt idx="823">
                  <c:v>9.8759857762657347E-2</c:v>
                </c:pt>
                <c:pt idx="824">
                  <c:v>9.8010300044078152E-2</c:v>
                </c:pt>
                <c:pt idx="825">
                  <c:v>9.7265839759061196E-2</c:v>
                </c:pt>
                <c:pt idx="826">
                  <c:v>9.6526441877424429E-2</c:v>
                </c:pt>
                <c:pt idx="827">
                  <c:v>9.5792071754864899E-2</c:v>
                </c:pt>
                <c:pt idx="828">
                  <c:v>9.5062695124971799E-2</c:v>
                </c:pt>
                <c:pt idx="829">
                  <c:v>9.4338278091437328E-2</c:v>
                </c:pt>
                <c:pt idx="830">
                  <c:v>9.3618787120459124E-2</c:v>
                </c:pt>
                <c:pt idx="831">
                  <c:v>9.290418903333128E-2</c:v>
                </c:pt>
                <c:pt idx="832">
                  <c:v>9.2194450999217456E-2</c:v>
                </c:pt>
                <c:pt idx="833">
                  <c:v>9.1489540528103014E-2</c:v>
                </c:pt>
                <c:pt idx="834">
                  <c:v>9.0789425463921061E-2</c:v>
                </c:pt>
                <c:pt idx="835">
                  <c:v>9.0094073977847952E-2</c:v>
                </c:pt>
                <c:pt idx="836">
                  <c:v>8.9403454561764448E-2</c:v>
                </c:pt>
                <c:pt idx="837">
                  <c:v>8.871753602187861E-2</c:v>
                </c:pt>
                <c:pt idx="838">
                  <c:v>8.8036287472505595E-2</c:v>
                </c:pt>
                <c:pt idx="839">
                  <c:v>8.7359678330000898E-2</c:v>
                </c:pt>
                <c:pt idx="840">
                  <c:v>8.6687678306843985E-2</c:v>
                </c:pt>
                <c:pt idx="841">
                  <c:v>8.6020257405867079E-2</c:v>
                </c:pt>
                <c:pt idx="842">
                  <c:v>8.5357385914626702E-2</c:v>
                </c:pt>
                <c:pt idx="843">
                  <c:v>8.4699034399914191E-2</c:v>
                </c:pt>
                <c:pt idx="844">
                  <c:v>8.4045173702401096E-2</c:v>
                </c:pt>
                <c:pt idx="845">
                  <c:v>8.3395774931417074E-2</c:v>
                </c:pt>
                <c:pt idx="846">
                  <c:v>8.2750809459856439E-2</c:v>
                </c:pt>
                <c:pt idx="847">
                  <c:v>8.2110248919209858E-2</c:v>
                </c:pt>
                <c:pt idx="848">
                  <c:v>8.1474065194719142E-2</c:v>
                </c:pt>
                <c:pt idx="849">
                  <c:v>8.0842230420650682E-2</c:v>
                </c:pt>
                <c:pt idx="850">
                  <c:v>8.0214716975686176E-2</c:v>
                </c:pt>
                <c:pt idx="851">
                  <c:v>7.9591497478426212E-2</c:v>
                </c:pt>
                <c:pt idx="852">
                  <c:v>7.8972544783004819E-2</c:v>
                </c:pt>
                <c:pt idx="853">
                  <c:v>7.8357831974812137E-2</c:v>
                </c:pt>
                <c:pt idx="854">
                  <c:v>7.7747332366322225E-2</c:v>
                </c:pt>
                <c:pt idx="855">
                  <c:v>7.7141019493023655E-2</c:v>
                </c:pt>
                <c:pt idx="856">
                  <c:v>7.6538867109450043E-2</c:v>
                </c:pt>
                <c:pt idx="857">
                  <c:v>7.5940849185308551E-2</c:v>
                </c:pt>
                <c:pt idx="858">
                  <c:v>7.534693990170363E-2</c:v>
                </c:pt>
                <c:pt idx="859">
                  <c:v>7.4757113647453313E-2</c:v>
                </c:pt>
                <c:pt idx="860">
                  <c:v>7.4171345015496354E-2</c:v>
                </c:pt>
                <c:pt idx="861">
                  <c:v>7.3589608799387654E-2</c:v>
                </c:pt>
                <c:pt idx="862">
                  <c:v>7.3011879989879694E-2</c:v>
                </c:pt>
                <c:pt idx="863">
                  <c:v>7.2438133771588253E-2</c:v>
                </c:pt>
                <c:pt idx="864">
                  <c:v>7.1868345519739696E-2</c:v>
                </c:pt>
                <c:pt idx="865">
                  <c:v>7.1302490796998408E-2</c:v>
                </c:pt>
                <c:pt idx="866">
                  <c:v>7.0740545350372011E-2</c:v>
                </c:pt>
                <c:pt idx="867">
                  <c:v>7.0182485108192569E-2</c:v>
                </c:pt>
                <c:pt idx="868">
                  <c:v>6.9628286177171914E-2</c:v>
                </c:pt>
                <c:pt idx="869">
                  <c:v>6.9077924839529237E-2</c:v>
                </c:pt>
                <c:pt idx="870">
                  <c:v>6.8531377550188982E-2</c:v>
                </c:pt>
                <c:pt idx="871">
                  <c:v>6.7988620934047533E-2</c:v>
                </c:pt>
                <c:pt idx="872">
                  <c:v>6.7449631783306999E-2</c:v>
                </c:pt>
                <c:pt idx="873">
                  <c:v>6.6914387054874236E-2</c:v>
                </c:pt>
                <c:pt idx="874">
                  <c:v>6.6382863867823563E-2</c:v>
                </c:pt>
                <c:pt idx="875">
                  <c:v>6.5855039500921475E-2</c:v>
                </c:pt>
                <c:pt idx="876">
                  <c:v>6.5330891390212392E-2</c:v>
                </c:pt>
                <c:pt idx="877">
                  <c:v>6.4810397126662853E-2</c:v>
                </c:pt>
                <c:pt idx="878">
                  <c:v>6.4293534453863876E-2</c:v>
                </c:pt>
                <c:pt idx="879">
                  <c:v>6.3780281265788982E-2</c:v>
                </c:pt>
                <c:pt idx="880">
                  <c:v>6.3270615604607616E-2</c:v>
                </c:pt>
                <c:pt idx="881">
                  <c:v>6.2764515658551248E-2</c:v>
                </c:pt>
                <c:pt idx="882">
                  <c:v>6.2261959759832196E-2</c:v>
                </c:pt>
                <c:pt idx="883">
                  <c:v>6.1762926382612805E-2</c:v>
                </c:pt>
                <c:pt idx="884">
                  <c:v>6.1267394141024389E-2</c:v>
                </c:pt>
                <c:pt idx="885">
                  <c:v>6.0775341787234087E-2</c:v>
                </c:pt>
                <c:pt idx="886">
                  <c:v>6.0286748209559371E-2</c:v>
                </c:pt>
                <c:pt idx="887">
                  <c:v>5.980159243062802E-2</c:v>
                </c:pt>
                <c:pt idx="888">
                  <c:v>5.931985360558302E-2</c:v>
                </c:pt>
                <c:pt idx="889">
                  <c:v>5.8841511020330618E-2</c:v>
                </c:pt>
                <c:pt idx="890">
                  <c:v>5.8366544089832044E-2</c:v>
                </c:pt>
                <c:pt idx="891">
                  <c:v>5.7894932356435322E-2</c:v>
                </c:pt>
                <c:pt idx="892">
                  <c:v>5.7426655488248636E-2</c:v>
                </c:pt>
                <c:pt idx="893">
                  <c:v>5.6961693277552218E-2</c:v>
                </c:pt>
                <c:pt idx="894">
                  <c:v>5.6500025639249565E-2</c:v>
                </c:pt>
                <c:pt idx="895">
                  <c:v>5.6041632609355435E-2</c:v>
                </c:pt>
                <c:pt idx="896">
                  <c:v>5.558649434352058E-2</c:v>
                </c:pt>
                <c:pt idx="897">
                  <c:v>5.5134591115591991E-2</c:v>
                </c:pt>
                <c:pt idx="898">
                  <c:v>5.4685903316208269E-2</c:v>
                </c:pt>
                <c:pt idx="899">
                  <c:v>5.4240411451428223E-2</c:v>
                </c:pt>
                <c:pt idx="900">
                  <c:v>5.3798096141392845E-2</c:v>
                </c:pt>
                <c:pt idx="901">
                  <c:v>5.335893811901922E-2</c:v>
                </c:pt>
                <c:pt idx="902">
                  <c:v>5.2922918228726107E-2</c:v>
                </c:pt>
                <c:pt idx="903">
                  <c:v>5.2490017425189474E-2</c:v>
                </c:pt>
                <c:pt idx="904">
                  <c:v>5.2060216772128354E-2</c:v>
                </c:pt>
                <c:pt idx="905">
                  <c:v>5.1633497441119509E-2</c:v>
                </c:pt>
                <c:pt idx="906">
                  <c:v>5.1209840710440178E-2</c:v>
                </c:pt>
                <c:pt idx="907">
                  <c:v>5.0789227963938775E-2</c:v>
                </c:pt>
                <c:pt idx="908">
                  <c:v>5.0371640689931857E-2</c:v>
                </c:pt>
                <c:pt idx="909">
                  <c:v>4.9957060480128108E-2</c:v>
                </c:pt>
                <c:pt idx="910">
                  <c:v>4.9545469028576851E-2</c:v>
                </c:pt>
                <c:pt idx="911">
                  <c:v>4.913684813064207E-2</c:v>
                </c:pt>
                <c:pt idx="912">
                  <c:v>4.873117968200049E-2</c:v>
                </c:pt>
                <c:pt idx="913">
                  <c:v>4.8328445677663048E-2</c:v>
                </c:pt>
                <c:pt idx="914">
                  <c:v>4.7928628211019626E-2</c:v>
                </c:pt>
                <c:pt idx="915">
                  <c:v>4.7531709472905921E-2</c:v>
                </c:pt>
                <c:pt idx="916">
                  <c:v>4.7137671750692382E-2</c:v>
                </c:pt>
                <c:pt idx="917">
                  <c:v>4.6746497427394014E-2</c:v>
                </c:pt>
                <c:pt idx="918">
                  <c:v>4.6358168980801327E-2</c:v>
                </c:pt>
                <c:pt idx="919">
                  <c:v>4.5972668982631124E-2</c:v>
                </c:pt>
                <c:pt idx="920">
                  <c:v>4.5589980097697283E-2</c:v>
                </c:pt>
                <c:pt idx="921">
                  <c:v>4.5210085083099948E-2</c:v>
                </c:pt>
                <c:pt idx="922">
                  <c:v>4.4832966787434196E-2</c:v>
                </c:pt>
                <c:pt idx="923">
                  <c:v>4.4458608150016329E-2</c:v>
                </c:pt>
                <c:pt idx="924">
                  <c:v>4.4086992200128038E-2</c:v>
                </c:pt>
                <c:pt idx="925">
                  <c:v>4.3718102056277602E-2</c:v>
                </c:pt>
                <c:pt idx="926">
                  <c:v>4.335192092547803E-2</c:v>
                </c:pt>
                <c:pt idx="927">
                  <c:v>4.2988432102541316E-2</c:v>
                </c:pt>
                <c:pt idx="928">
                  <c:v>4.2627618969388804E-2</c:v>
                </c:pt>
                <c:pt idx="929">
                  <c:v>4.2269464994376761E-2</c:v>
                </c:pt>
                <c:pt idx="930">
                  <c:v>4.1913953731637192E-2</c:v>
                </c:pt>
                <c:pt idx="931">
                  <c:v>4.1561068820433172E-2</c:v>
                </c:pt>
                <c:pt idx="932">
                  <c:v>4.1210793984528614E-2</c:v>
                </c:pt>
                <c:pt idx="933">
                  <c:v>4.0863113031571467E-2</c:v>
                </c:pt>
                <c:pt idx="934">
                  <c:v>4.0518009852491196E-2</c:v>
                </c:pt>
                <c:pt idx="935">
                  <c:v>4.017546842090864E-2</c:v>
                </c:pt>
                <c:pt idx="936">
                  <c:v>3.9835472792558974E-2</c:v>
                </c:pt>
                <c:pt idx="937">
                  <c:v>3.9498007104727242E-2</c:v>
                </c:pt>
                <c:pt idx="938">
                  <c:v>3.9163055575695702E-2</c:v>
                </c:pt>
                <c:pt idx="939">
                  <c:v>3.883060250420322E-2</c:v>
                </c:pt>
                <c:pt idx="940">
                  <c:v>3.8500632268915938E-2</c:v>
                </c:pt>
                <c:pt idx="941">
                  <c:v>3.817312932790913E-2</c:v>
                </c:pt>
                <c:pt idx="942">
                  <c:v>3.7848078218159935E-2</c:v>
                </c:pt>
                <c:pt idx="943">
                  <c:v>3.7525463555050556E-2</c:v>
                </c:pt>
                <c:pt idx="944">
                  <c:v>3.7205270031881822E-2</c:v>
                </c:pt>
                <c:pt idx="945">
                  <c:v>3.6887482419396531E-2</c:v>
                </c:pt>
                <c:pt idx="946">
                  <c:v>3.6572085565312717E-2</c:v>
                </c:pt>
                <c:pt idx="947">
                  <c:v>3.6259064393866079E-2</c:v>
                </c:pt>
                <c:pt idx="948">
                  <c:v>3.5948403905361727E-2</c:v>
                </c:pt>
                <c:pt idx="949">
                  <c:v>3.5640089175734899E-2</c:v>
                </c:pt>
                <c:pt idx="950">
                  <c:v>3.5334105356119958E-2</c:v>
                </c:pt>
                <c:pt idx="951">
                  <c:v>3.5030437672428263E-2</c:v>
                </c:pt>
                <c:pt idx="952">
                  <c:v>3.4729071424933977E-2</c:v>
                </c:pt>
                <c:pt idx="953">
                  <c:v>3.4429991987867545E-2</c:v>
                </c:pt>
                <c:pt idx="954">
                  <c:v>3.413318480901751E-2</c:v>
                </c:pt>
                <c:pt idx="955">
                  <c:v>3.3838635409339166E-2</c:v>
                </c:pt>
                <c:pt idx="956">
                  <c:v>3.354632938257085E-2</c:v>
                </c:pt>
                <c:pt idx="957">
                  <c:v>3.3256252394857209E-2</c:v>
                </c:pt>
                <c:pt idx="958">
                  <c:v>3.296839018437922E-2</c:v>
                </c:pt>
                <c:pt idx="959">
                  <c:v>3.2682728560991019E-2</c:v>
                </c:pt>
                <c:pt idx="960">
                  <c:v>3.2399253405862992E-2</c:v>
                </c:pt>
                <c:pt idx="961">
                  <c:v>3.2117950671131497E-2</c:v>
                </c:pt>
                <c:pt idx="962">
                  <c:v>3.1838806379554059E-2</c:v>
                </c:pt>
                <c:pt idx="963">
                  <c:v>3.1561806624171067E-2</c:v>
                </c:pt>
                <c:pt idx="964">
                  <c:v>3.1286937567972913E-2</c:v>
                </c:pt>
                <c:pt idx="965">
                  <c:v>3.1014185443572598E-2</c:v>
                </c:pt>
                <c:pt idx="966">
                  <c:v>3.0743536552883952E-2</c:v>
                </c:pt>
                <c:pt idx="967">
                  <c:v>3.0474977266804936E-2</c:v>
                </c:pt>
                <c:pt idx="968">
                  <c:v>3.0208494024905993E-2</c:v>
                </c:pt>
                <c:pt idx="969">
                  <c:v>2.9944073335123347E-2</c:v>
                </c:pt>
                <c:pt idx="970">
                  <c:v>2.9681701773457043E-2</c:v>
                </c:pt>
                <c:pt idx="971">
                  <c:v>2.9421365983673741E-2</c:v>
                </c:pt>
                <c:pt idx="972">
                  <c:v>2.9163052677013537E-2</c:v>
                </c:pt>
                <c:pt idx="973">
                  <c:v>2.8906748631901735E-2</c:v>
                </c:pt>
                <c:pt idx="974">
                  <c:v>2.8652440693664228E-2</c:v>
                </c:pt>
                <c:pt idx="975">
                  <c:v>2.840011577424734E-2</c:v>
                </c:pt>
                <c:pt idx="976">
                  <c:v>2.8149760851941374E-2</c:v>
                </c:pt>
                <c:pt idx="977">
                  <c:v>2.7901362971108012E-2</c:v>
                </c:pt>
                <c:pt idx="978">
                  <c:v>2.7654909241911489E-2</c:v>
                </c:pt>
                <c:pt idx="979">
                  <c:v>2.7410386840053078E-2</c:v>
                </c:pt>
                <c:pt idx="980">
                  <c:v>2.7167783006509343E-2</c:v>
                </c:pt>
                <c:pt idx="981">
                  <c:v>2.6927085047273615E-2</c:v>
                </c:pt>
                <c:pt idx="982">
                  <c:v>2.6688280333100282E-2</c:v>
                </c:pt>
                <c:pt idx="983">
                  <c:v>2.645135629925301E-2</c:v>
                </c:pt>
                <c:pt idx="984">
                  <c:v>2.6216300445255157E-2</c:v>
                </c:pt>
                <c:pt idx="985">
                  <c:v>2.5983100334643586E-2</c:v>
                </c:pt>
                <c:pt idx="986">
                  <c:v>2.5751743594725086E-2</c:v>
                </c:pt>
                <c:pt idx="987">
                  <c:v>2.5522217916335504E-2</c:v>
                </c:pt>
                <c:pt idx="988">
                  <c:v>2.5294511053601681E-2</c:v>
                </c:pt>
                <c:pt idx="989">
                  <c:v>2.506861082370573E-2</c:v>
                </c:pt>
                <c:pt idx="990">
                  <c:v>2.4844505106651645E-2</c:v>
                </c:pt>
                <c:pt idx="991">
                  <c:v>2.4622181845034591E-2</c:v>
                </c:pt>
                <c:pt idx="992">
                  <c:v>2.4401629043812205E-2</c:v>
                </c:pt>
                <c:pt idx="993">
                  <c:v>2.4182834770078186E-2</c:v>
                </c:pt>
                <c:pt idx="994">
                  <c:v>2.3965787152837849E-2</c:v>
                </c:pt>
                <c:pt idx="995">
                  <c:v>2.3750474382785949E-2</c:v>
                </c:pt>
                <c:pt idx="996">
                  <c:v>2.3536884712086342E-2</c:v>
                </c:pt>
                <c:pt idx="997">
                  <c:v>2.3325006454153405E-2</c:v>
                </c:pt>
                <c:pt idx="998">
                  <c:v>2.3114827983435463E-2</c:v>
                </c:pt>
                <c:pt idx="999">
                  <c:v>2.2906337735199785E-2</c:v>
                </c:pt>
                <c:pt idx="1000">
                  <c:v>2.2699524205319409E-2</c:v>
                </c:pt>
                <c:pt idx="1001">
                  <c:v>2.2494375950061589E-2</c:v>
                </c:pt>
                <c:pt idx="1002">
                  <c:v>2.2290881585877342E-2</c:v>
                </c:pt>
                <c:pt idx="1003">
                  <c:v>2.208902978919346E-2</c:v>
                </c:pt>
                <c:pt idx="1004">
                  <c:v>2.1888809296204747E-2</c:v>
                </c:pt>
                <c:pt idx="1005">
                  <c:v>2.1690208902668526E-2</c:v>
                </c:pt>
                <c:pt idx="1006">
                  <c:v>2.1493217463700063E-2</c:v>
                </c:pt>
                <c:pt idx="1007">
                  <c:v>2.1297823893569323E-2</c:v>
                </c:pt>
                <c:pt idx="1008">
                  <c:v>2.1104017165498989E-2</c:v>
                </c:pt>
                <c:pt idx="1009">
                  <c:v>2.0911786311463541E-2</c:v>
                </c:pt>
                <c:pt idx="1010">
                  <c:v>2.0721120421989456E-2</c:v>
                </c:pt>
                <c:pt idx="1011">
                  <c:v>2.0532008645956612E-2</c:v>
                </c:pt>
                <c:pt idx="1012">
                  <c:v>2.0344440190400537E-2</c:v>
                </c:pt>
                <c:pt idx="1013">
                  <c:v>2.0158404320315595E-2</c:v>
                </c:pt>
                <c:pt idx="1014">
                  <c:v>1.9973890358459239E-2</c:v>
                </c:pt>
                <c:pt idx="1015">
                  <c:v>1.9790887685157191E-2</c:v>
                </c:pt>
                <c:pt idx="1016">
                  <c:v>1.9609385738109036E-2</c:v>
                </c:pt>
                <c:pt idx="1017">
                  <c:v>1.9429374012195355E-2</c:v>
                </c:pt>
                <c:pt idx="1018">
                  <c:v>1.9250842059284859E-2</c:v>
                </c:pt>
                <c:pt idx="1019">
                  <c:v>1.9073779488042685E-2</c:v>
                </c:pt>
                <c:pt idx="1020">
                  <c:v>1.88981759637394E-2</c:v>
                </c:pt>
                <c:pt idx="1021">
                  <c:v>1.8724021208060427E-2</c:v>
                </c:pt>
                <c:pt idx="1022">
                  <c:v>1.8551304998916128E-2</c:v>
                </c:pt>
                <c:pt idx="1023">
                  <c:v>1.8380017170252758E-2</c:v>
                </c:pt>
                <c:pt idx="1024">
                  <c:v>1.8210147611863476E-2</c:v>
                </c:pt>
                <c:pt idx="1025">
                  <c:v>1.8041686269200618E-2</c:v>
                </c:pt>
                <c:pt idx="1026">
                  <c:v>1.7874623143187576E-2</c:v>
                </c:pt>
                <c:pt idx="1027">
                  <c:v>1.7708948290031834E-2</c:v>
                </c:pt>
                <c:pt idx="1028">
                  <c:v>1.7544651821038267E-2</c:v>
                </c:pt>
                <c:pt idx="1029">
                  <c:v>1.7381723902422569E-2</c:v>
                </c:pt>
                <c:pt idx="1030">
                  <c:v>1.7220154755125752E-2</c:v>
                </c:pt>
                <c:pt idx="1031">
                  <c:v>1.7059934654627674E-2</c:v>
                </c:pt>
                <c:pt idx="1032">
                  <c:v>1.69010539307629E-2</c:v>
                </c:pt>
                <c:pt idx="1033">
                  <c:v>1.6743502967535167E-2</c:v>
                </c:pt>
                <c:pt idx="1034">
                  <c:v>1.658727220293291E-2</c:v>
                </c:pt>
                <c:pt idx="1035">
                  <c:v>1.6432352128744897E-2</c:v>
                </c:pt>
                <c:pt idx="1036">
                  <c:v>1.6278733290376119E-2</c:v>
                </c:pt>
                <c:pt idx="1037">
                  <c:v>1.6126406286664188E-2</c:v>
                </c:pt>
                <c:pt idx="1038">
                  <c:v>1.5975361769695363E-2</c:v>
                </c:pt>
                <c:pt idx="1039">
                  <c:v>1.5825590444621625E-2</c:v>
                </c:pt>
                <c:pt idx="1040">
                  <c:v>1.5677083069476998E-2</c:v>
                </c:pt>
                <c:pt idx="1041">
                  <c:v>1.5529830454994792E-2</c:v>
                </c:pt>
                <c:pt idx="1042">
                  <c:v>1.5383823464424691E-2</c:v>
                </c:pt>
                <c:pt idx="1043">
                  <c:v>1.5239053013349982E-2</c:v>
                </c:pt>
                <c:pt idx="1044">
                  <c:v>1.5095510069504981E-2</c:v>
                </c:pt>
                <c:pt idx="1045">
                  <c:v>1.4953185652592405E-2</c:v>
                </c:pt>
                <c:pt idx="1046">
                  <c:v>1.4812070834101305E-2</c:v>
                </c:pt>
                <c:pt idx="1047">
                  <c:v>1.4672156737124435E-2</c:v>
                </c:pt>
                <c:pt idx="1048">
                  <c:v>1.453343453617623E-2</c:v>
                </c:pt>
                <c:pt idx="1049">
                  <c:v>1.4395895457010548E-2</c:v>
                </c:pt>
                <c:pt idx="1050">
                  <c:v>1.4259530776438881E-2</c:v>
                </c:pt>
                <c:pt idx="1051">
                  <c:v>1.4124331822147821E-2</c:v>
                </c:pt>
                <c:pt idx="1052">
                  <c:v>1.3990289972517563E-2</c:v>
                </c:pt>
                <c:pt idx="1053">
                  <c:v>1.3857396656439633E-2</c:v>
                </c:pt>
                <c:pt idx="1054">
                  <c:v>1.3725643353135027E-2</c:v>
                </c:pt>
                <c:pt idx="1055">
                  <c:v>1.3595021591972425E-2</c:v>
                </c:pt>
                <c:pt idx="1056">
                  <c:v>1.3465522952286041E-2</c:v>
                </c:pt>
                <c:pt idx="1057">
                  <c:v>1.3337139063193969E-2</c:v>
                </c:pt>
                <c:pt idx="1058">
                  <c:v>1.3209861603416089E-2</c:v>
                </c:pt>
                <c:pt idx="1059">
                  <c:v>1.3083682301092203E-2</c:v>
                </c:pt>
                <c:pt idx="1060">
                  <c:v>1.2958592933600207E-2</c:v>
                </c:pt>
                <c:pt idx="1061">
                  <c:v>1.283458532737383E-2</c:v>
                </c:pt>
                <c:pt idx="1062">
                  <c:v>1.2711651357721114E-2</c:v>
                </c:pt>
                <c:pt idx="1063">
                  <c:v>1.2589782948641961E-2</c:v>
                </c:pt>
                <c:pt idx="1064">
                  <c:v>1.2468972072646446E-2</c:v>
                </c:pt>
                <c:pt idx="1065">
                  <c:v>1.234921075057256E-2</c:v>
                </c:pt>
                <c:pt idx="1066">
                  <c:v>1.223049105140407E-2</c:v>
                </c:pt>
                <c:pt idx="1067">
                  <c:v>1.2112805092088549E-2</c:v>
                </c:pt>
                <c:pt idx="1068">
                  <c:v>1.1996145037355035E-2</c:v>
                </c:pt>
                <c:pt idx="1069">
                  <c:v>1.1880503099531864E-2</c:v>
                </c:pt>
                <c:pt idx="1070">
                  <c:v>1.1765871538364406E-2</c:v>
                </c:pt>
                <c:pt idx="1071">
                  <c:v>1.1652242660832583E-2</c:v>
                </c:pt>
                <c:pt idx="1072">
                  <c:v>1.1539608820968822E-2</c:v>
                </c:pt>
                <c:pt idx="1073">
                  <c:v>1.1427962419675211E-2</c:v>
                </c:pt>
                <c:pt idx="1074">
                  <c:v>1.131729590454145E-2</c:v>
                </c:pt>
                <c:pt idx="1075">
                  <c:v>1.1207601769662057E-2</c:v>
                </c:pt>
                <c:pt idx="1076">
                  <c:v>1.1098872555453845E-2</c:v>
                </c:pt>
                <c:pt idx="1077">
                  <c:v>1.099110084847358E-2</c:v>
                </c:pt>
                <c:pt idx="1078">
                  <c:v>1.0884279281234571E-2</c:v>
                </c:pt>
                <c:pt idx="1079">
                  <c:v>1.0778400532024942E-2</c:v>
                </c:pt>
                <c:pt idx="1080">
                  <c:v>1.0673457324724285E-2</c:v>
                </c:pt>
                <c:pt idx="1081">
                  <c:v>1.0569442428621002E-2</c:v>
                </c:pt>
                <c:pt idx="1082">
                  <c:v>1.0466348658229437E-2</c:v>
                </c:pt>
                <c:pt idx="1083">
                  <c:v>1.0364168873107052E-2</c:v>
                </c:pt>
                <c:pt idx="1084">
                  <c:v>1.0262895977671431E-2</c:v>
                </c:pt>
                <c:pt idx="1085">
                  <c:v>1.0162522921017426E-2</c:v>
                </c:pt>
                <c:pt idx="1086">
                  <c:v>1.0063042696734163E-2</c:v>
                </c:pt>
                <c:pt idx="1087">
                  <c:v>9.9644483427219262E-3</c:v>
                </c:pt>
                <c:pt idx="1088">
                  <c:v>9.8667329410092579E-3</c:v>
                </c:pt>
                <c:pt idx="1089">
                  <c:v>9.7698896175697943E-3</c:v>
                </c:pt>
                <c:pt idx="1090">
                  <c:v>9.6739115421392331E-3</c:v>
                </c:pt>
                <c:pt idx="1091">
                  <c:v>9.5787919280321925E-3</c:v>
                </c:pt>
                <c:pt idx="1092">
                  <c:v>9.4845240319590667E-3</c:v>
                </c:pt>
                <c:pt idx="1093">
                  <c:v>9.3911011538430535E-3</c:v>
                </c:pt>
                <c:pt idx="1094">
                  <c:v>9.29851663663675E-3</c:v>
                </c:pt>
                <c:pt idx="1095">
                  <c:v>9.2067638661393284E-3</c:v>
                </c:pt>
                <c:pt idx="1096">
                  <c:v>9.115836270813079E-3</c:v>
                </c:pt>
                <c:pt idx="1097">
                  <c:v>9.0257273216005837E-3</c:v>
                </c:pt>
                <c:pt idx="1098">
                  <c:v>8.936430531741351E-3</c:v>
                </c:pt>
                <c:pt idx="1099">
                  <c:v>8.8479394565888232E-3</c:v>
                </c:pt>
                <c:pt idx="1100">
                  <c:v>8.7602476934272866E-3</c:v>
                </c:pt>
                <c:pt idx="1101">
                  <c:v>8.6733488812887442E-3</c:v>
                </c:pt>
                <c:pt idx="1102">
                  <c:v>8.5872367007699072E-3</c:v>
                </c:pt>
                <c:pt idx="1103">
                  <c:v>8.5019048738492059E-3</c:v>
                </c:pt>
                <c:pt idx="1104">
                  <c:v>8.4173471637038252E-3</c:v>
                </c:pt>
                <c:pt idx="1105">
                  <c:v>8.3335573745267691E-3</c:v>
                </c:pt>
                <c:pt idx="1106">
                  <c:v>8.2505293513439014E-3</c:v>
                </c:pt>
                <c:pt idx="1107">
                  <c:v>8.1682569798312427E-3</c:v>
                </c:pt>
                <c:pt idx="1108">
                  <c:v>8.0867341861321201E-3</c:v>
                </c:pt>
                <c:pt idx="1109">
                  <c:v>8.0059549366744663E-3</c:v>
                </c:pt>
                <c:pt idx="1110">
                  <c:v>7.9259132379882902E-3</c:v>
                </c:pt>
                <c:pt idx="1111">
                  <c:v>7.8466031365228891E-3</c:v>
                </c:pt>
                <c:pt idx="1112">
                  <c:v>7.7680187184646123E-3</c:v>
                </c:pt>
                <c:pt idx="1113">
                  <c:v>7.6901541095542401E-3</c:v>
                </c:pt>
                <c:pt idx="1114">
                  <c:v>7.6130034749049549E-3</c:v>
                </c:pt>
                <c:pt idx="1115">
                  <c:v>7.5365610188197355E-3</c:v>
                </c:pt>
                <c:pt idx="1116">
                  <c:v>7.4608209846096871E-3</c:v>
                </c:pt>
                <c:pt idx="1117">
                  <c:v>7.3857776544116408E-3</c:v>
                </c:pt>
                <c:pt idx="1118">
                  <c:v>7.3114253490065405E-3</c:v>
                </c:pt>
                <c:pt idx="1119">
                  <c:v>7.237758427637556E-3</c:v>
                </c:pt>
                <c:pt idx="1120">
                  <c:v>7.1647712878284454E-3</c:v>
                </c:pt>
                <c:pt idx="1121">
                  <c:v>7.0924583652020026E-3</c:v>
                </c:pt>
                <c:pt idx="1122">
                  <c:v>7.0208141332988453E-3</c:v>
                </c:pt>
                <c:pt idx="1123">
                  <c:v>6.9498331033959358E-3</c:v>
                </c:pt>
                <c:pt idx="1124">
                  <c:v>6.8795098243257637E-3</c:v>
                </c:pt>
                <c:pt idx="1125">
                  <c:v>6.8098388822949848E-3</c:v>
                </c:pt>
                <c:pt idx="1126">
                  <c:v>6.7408149007041722E-3</c:v>
                </c:pt>
                <c:pt idx="1127">
                  <c:v>6.6724325399669087E-3</c:v>
                </c:pt>
                <c:pt idx="1128">
                  <c:v>6.6046864973293533E-3</c:v>
                </c:pt>
                <c:pt idx="1129">
                  <c:v>6.5375715066900587E-3</c:v>
                </c:pt>
                <c:pt idx="1130">
                  <c:v>6.471082338419862E-3</c:v>
                </c:pt>
                <c:pt idx="1131">
                  <c:v>6.4052137991820234E-3</c:v>
                </c:pt>
                <c:pt idx="1132">
                  <c:v>6.3399607317524689E-3</c:v>
                </c:pt>
                <c:pt idx="1133">
                  <c:v>6.2753180148403991E-3</c:v>
                </c:pt>
                <c:pt idx="1134">
                  <c:v>6.2112805629089612E-3</c:v>
                </c:pt>
                <c:pt idx="1135">
                  <c:v>6.1478433259961529E-3</c:v>
                </c:pt>
                <c:pt idx="1136">
                  <c:v>6.085001289536031E-3</c:v>
                </c:pt>
                <c:pt idx="1137">
                  <c:v>6.0227494741800485E-3</c:v>
                </c:pt>
                <c:pt idx="1138">
                  <c:v>5.9610829356186688E-3</c:v>
                </c:pt>
                <c:pt idx="1139">
                  <c:v>5.8999967644032623E-3</c:v>
                </c:pt>
                <c:pt idx="1140">
                  <c:v>5.839486085768078E-3</c:v>
                </c:pt>
                <c:pt idx="1141">
                  <c:v>5.7795460594527205E-3</c:v>
                </c:pt>
                <c:pt idx="1142">
                  <c:v>5.7201718795246619E-3</c:v>
                </c:pt>
                <c:pt idx="1143">
                  <c:v>5.6613587742020618E-3</c:v>
                </c:pt>
                <c:pt idx="1144">
                  <c:v>5.6031020056769966E-3</c:v>
                </c:pt>
                <c:pt idx="1145">
                  <c:v>5.5453968699387228E-3</c:v>
                </c:pt>
                <c:pt idx="1146">
                  <c:v>5.4882386965974675E-3</c:v>
                </c:pt>
                <c:pt idx="1147">
                  <c:v>5.4316228487082292E-3</c:v>
                </c:pt>
                <c:pt idx="1148">
                  <c:v>5.3755447225951767E-3</c:v>
                </c:pt>
                <c:pt idx="1149">
                  <c:v>5.319999747676058E-3</c:v>
                </c:pt>
                <c:pt idx="1150">
                  <c:v>5.2649833862871108E-3</c:v>
                </c:pt>
                <c:pt idx="1151">
                  <c:v>5.2104911335081111E-3</c:v>
                </c:pt>
                <c:pt idx="1152">
                  <c:v>5.1565185169879998E-3</c:v>
                </c:pt>
                <c:pt idx="1153">
                  <c:v>5.1030610967703971E-3</c:v>
                </c:pt>
                <c:pt idx="1154">
                  <c:v>5.0501144651199014E-3</c:v>
                </c:pt>
                <c:pt idx="1155">
                  <c:v>4.9976742463484153E-3</c:v>
                </c:pt>
                <c:pt idx="1156">
                  <c:v>4.9457360966418682E-3</c:v>
                </c:pt>
                <c:pt idx="1157">
                  <c:v>4.8942957038873754E-3</c:v>
                </c:pt>
                <c:pt idx="1158">
                  <c:v>4.8433487875005985E-3</c:v>
                </c:pt>
                <c:pt idx="1159">
                  <c:v>4.7928910982535742E-3</c:v>
                </c:pt>
                <c:pt idx="1160">
                  <c:v>4.7429184181028003E-3</c:v>
                </c:pt>
                <c:pt idx="1161">
                  <c:v>4.6934265600177627E-3</c:v>
                </c:pt>
                <c:pt idx="1162">
                  <c:v>4.6444113678097811E-3</c:v>
                </c:pt>
                <c:pt idx="1163">
                  <c:v>4.5958687159611752E-3</c:v>
                </c:pt>
                <c:pt idx="1164">
                  <c:v>4.5477945094549548E-3</c:v>
                </c:pt>
                <c:pt idx="1165">
                  <c:v>4.5001846836047361E-3</c:v>
                </c:pt>
                <c:pt idx="1166">
                  <c:v>4.4530352038850973E-3</c:v>
                </c:pt>
                <c:pt idx="1167">
                  <c:v>4.4063420657623649E-3</c:v>
                </c:pt>
                <c:pt idx="1168">
                  <c:v>4.3601012945256633E-3</c:v>
                </c:pt>
                <c:pt idx="1169">
                  <c:v>4.3143089451186398E-3</c:v>
                </c:pt>
                <c:pt idx="1170">
                  <c:v>4.2689611019711858E-3</c:v>
                </c:pt>
                <c:pt idx="1171">
                  <c:v>4.2240538788319709E-3</c:v>
                </c:pt>
                <c:pt idx="1172">
                  <c:v>4.1795834186009757E-3</c:v>
                </c:pt>
                <c:pt idx="1173">
                  <c:v>4.1355458931629698E-3</c:v>
                </c:pt>
                <c:pt idx="1174">
                  <c:v>4.0919375032208863E-3</c:v>
                </c:pt>
                <c:pt idx="1175">
                  <c:v>4.0487544781299756E-3</c:v>
                </c:pt>
                <c:pt idx="1176">
                  <c:v>4.00599307573211E-3</c:v>
                </c:pt>
                <c:pt idx="1177">
                  <c:v>3.9636495821908369E-3</c:v>
                </c:pt>
                <c:pt idx="1178">
                  <c:v>3.9217203118266531E-3</c:v>
                </c:pt>
                <c:pt idx="1179">
                  <c:v>3.8802016069526763E-3</c:v>
                </c:pt>
                <c:pt idx="1180">
                  <c:v>3.8390898377110619E-3</c:v>
                </c:pt>
                <c:pt idx="1181">
                  <c:v>3.7983814019094623E-3</c:v>
                </c:pt>
                <c:pt idx="1182">
                  <c:v>3.7580727248583377E-3</c:v>
                </c:pt>
                <c:pt idx="1183">
                  <c:v>3.7181602592083695E-3</c:v>
                </c:pt>
                <c:pt idx="1184">
                  <c:v>3.6786404847886376E-3</c:v>
                </c:pt>
                <c:pt idx="1185">
                  <c:v>3.6395099084450917E-3</c:v>
                </c:pt>
                <c:pt idx="1186">
                  <c:v>3.6007650638795181E-3</c:v>
                </c:pt>
                <c:pt idx="1187">
                  <c:v>3.5624025114890387E-3</c:v>
                </c:pt>
                <c:pt idx="1188">
                  <c:v>3.5244188382060095E-3</c:v>
                </c:pt>
                <c:pt idx="1189">
                  <c:v>3.4868106573384683E-3</c:v>
                </c:pt>
                <c:pt idx="1190">
                  <c:v>3.449574608411032E-3</c:v>
                </c:pt>
                <c:pt idx="1191">
                  <c:v>3.4127073570062913E-3</c:v>
                </c:pt>
                <c:pt idx="1192">
                  <c:v>3.3762055946067251E-3</c:v>
                </c:pt>
                <c:pt idx="1193">
                  <c:v>3.3400660384370479E-3</c:v>
                </c:pt>
                <c:pt idx="1194">
                  <c:v>3.3042854313071008E-3</c:v>
                </c:pt>
                <c:pt idx="1195">
                  <c:v>3.2688605414552627E-3</c:v>
                </c:pt>
                <c:pt idx="1196">
                  <c:v>3.2337881623923444E-3</c:v>
                </c:pt>
                <c:pt idx="1197">
                  <c:v>3.1990651127459515E-3</c:v>
                </c:pt>
                <c:pt idx="1198">
                  <c:v>3.1646882361054227E-3</c:v>
                </c:pt>
                <c:pt idx="1199">
                  <c:v>3.1306544008673203E-3</c:v>
                </c:pt>
                <c:pt idx="1200">
                  <c:v>3.0969605000812661E-3</c:v>
                </c:pt>
                <c:pt idx="1201">
                  <c:v>3.0636034512964878E-3</c:v>
                </c:pt>
                <c:pt idx="1202">
                  <c:v>3.0305801964088169E-3</c:v>
                </c:pt>
                <c:pt idx="1203">
                  <c:v>2.9978877015081678E-3</c:v>
                </c:pt>
                <c:pt idx="1204">
                  <c:v>2.9655229567266475E-3</c:v>
                </c:pt>
                <c:pt idx="1205">
                  <c:v>2.9334829760870791E-3</c:v>
                </c:pt>
                <c:pt idx="1206">
                  <c:v>2.9017647973521845E-3</c:v>
                </c:pt>
                <c:pt idx="1207">
                  <c:v>2.8703654818742191E-3</c:v>
                </c:pt>
                <c:pt idx="1208">
                  <c:v>2.8392821144451333E-3</c:v>
                </c:pt>
                <c:pt idx="1209">
                  <c:v>2.8085118031474067E-3</c:v>
                </c:pt>
                <c:pt idx="1210">
                  <c:v>2.7780516792052486E-3</c:v>
                </c:pt>
                <c:pt idx="1211">
                  <c:v>2.747898896836483E-3</c:v>
                </c:pt>
                <c:pt idx="1212">
                  <c:v>2.7180506331049357E-3</c:v>
                </c:pt>
                <c:pt idx="1213">
                  <c:v>2.6885040877733389E-3</c:v>
                </c:pt>
                <c:pt idx="1214">
                  <c:v>2.6592564831569017E-3</c:v>
                </c:pt>
                <c:pt idx="1215">
                  <c:v>2.6303050639772756E-3</c:v>
                </c:pt>
                <c:pt idx="1216">
                  <c:v>2.6016470972172433E-3</c:v>
                </c:pt>
                <c:pt idx="1217">
                  <c:v>2.5732798719758565E-3</c:v>
                </c:pt>
                <c:pt idx="1218">
                  <c:v>2.5452006993241178E-3</c:v>
                </c:pt>
                <c:pt idx="1219">
                  <c:v>2.5174069121613944E-3</c:v>
                </c:pt>
                <c:pt idx="1220">
                  <c:v>2.4898958650722315E-3</c:v>
                </c:pt>
                <c:pt idx="1221">
                  <c:v>2.462664934183797E-3</c:v>
                </c:pt>
                <c:pt idx="1222">
                  <c:v>2.4357115170238622E-3</c:v>
                </c:pt>
                <c:pt idx="1223">
                  <c:v>2.4090330323794447E-3</c:v>
                </c:pt>
                <c:pt idx="1224">
                  <c:v>2.3826269201558969E-3</c:v>
                </c:pt>
                <c:pt idx="1225">
                  <c:v>2.3564906412366911E-3</c:v>
                </c:pt>
                <c:pt idx="1226">
                  <c:v>2.3306216773437108E-3</c:v>
                </c:pt>
                <c:pt idx="1227">
                  <c:v>2.3050175308981357E-3</c:v>
                </c:pt>
                <c:pt idx="1228">
                  <c:v>2.2796757248819055E-3</c:v>
                </c:pt>
                <c:pt idx="1229">
                  <c:v>2.254593802699796E-3</c:v>
                </c:pt>
                <c:pt idx="1230">
                  <c:v>2.2297693280420292E-3</c:v>
                </c:pt>
                <c:pt idx="1231">
                  <c:v>2.2051998847474833E-3</c:v>
                </c:pt>
                <c:pt idx="1232">
                  <c:v>2.1808830766675293E-3</c:v>
                </c:pt>
                <c:pt idx="1233">
                  <c:v>2.1568165275304106E-3</c:v>
                </c:pt>
                <c:pt idx="1234">
                  <c:v>2.1329978808062255E-3</c:v>
                </c:pt>
                <c:pt idx="1235">
                  <c:v>2.1094247995724568E-3</c:v>
                </c:pt>
                <c:pt idx="1236">
                  <c:v>2.0860949663801935E-3</c:v>
                </c:pt>
                <c:pt idx="1237">
                  <c:v>2.0630060831208267E-3</c:v>
                </c:pt>
                <c:pt idx="1238">
                  <c:v>2.040155870893443E-3</c:v>
                </c:pt>
                <c:pt idx="1239">
                  <c:v>2.0175420698727263E-3</c:v>
                </c:pt>
                <c:pt idx="1240">
                  <c:v>1.9951624391774804E-3</c:v>
                </c:pt>
                <c:pt idx="1241">
                  <c:v>1.9730147567397771E-3</c:v>
                </c:pt>
                <c:pt idx="1242">
                  <c:v>1.9510968191746832E-3</c:v>
                </c:pt>
                <c:pt idx="1243">
                  <c:v>1.9294064416505534E-3</c:v>
                </c:pt>
                <c:pt idx="1244">
                  <c:v>1.9079414577599539E-3</c:v>
                </c:pt>
                <c:pt idx="1245">
                  <c:v>1.8866997193911772E-3</c:v>
                </c:pt>
                <c:pt idx="1246">
                  <c:v>1.8656790966003443E-3</c:v>
                </c:pt>
                <c:pt idx="1247">
                  <c:v>1.844877477484116E-3</c:v>
                </c:pt>
                <c:pt idx="1248">
                  <c:v>1.8242927680530308E-3</c:v>
                </c:pt>
                <c:pt idx="1249">
                  <c:v>1.8039228921053559E-3</c:v>
                </c:pt>
                <c:pt idx="1250">
                  <c:v>1.7837657911016355E-3</c:v>
                </c:pt>
                <c:pt idx="1251">
                  <c:v>1.7638194240397977E-3</c:v>
                </c:pt>
                <c:pt idx="1252">
                  <c:v>1.7440817673308375E-3</c:v>
                </c:pt>
                <c:pt idx="1253">
                  <c:v>1.7245508146751568E-3</c:v>
                </c:pt>
                <c:pt idx="1254">
                  <c:v>1.705224576939473E-3</c:v>
                </c:pt>
                <c:pt idx="1255">
                  <c:v>1.6861010820343031E-3</c:v>
                </c:pt>
                <c:pt idx="1256">
                  <c:v>1.6671783747921271E-3</c:v>
                </c:pt>
                <c:pt idx="1257">
                  <c:v>1.6484545168460373E-3</c:v>
                </c:pt>
                <c:pt idx="1258">
                  <c:v>1.629927586509132E-3</c:v>
                </c:pt>
                <c:pt idx="1259">
                  <c:v>1.6115956786543846E-3</c:v>
                </c:pt>
                <c:pt idx="1260">
                  <c:v>1.5934569045951735E-3</c:v>
                </c:pt>
                <c:pt idx="1261">
                  <c:v>1.5755093919664264E-3</c:v>
                </c:pt>
                <c:pt idx="1262">
                  <c:v>1.5577512846063314E-3</c:v>
                </c:pt>
                <c:pt idx="1263">
                  <c:v>1.5401807424386552E-3</c:v>
                </c:pt>
                <c:pt idx="1264">
                  <c:v>1.522795941355713E-3</c:v>
                </c:pt>
                <c:pt idx="1265">
                  <c:v>1.5055950731017926E-3</c:v>
                </c:pt>
                <c:pt idx="1266">
                  <c:v>1.4885763451574236E-3</c:v>
                </c:pt>
                <c:pt idx="1267">
                  <c:v>1.4717379806240211E-3</c:v>
                </c:pt>
                <c:pt idx="1268">
                  <c:v>1.4550782181092495E-3</c:v>
                </c:pt>
                <c:pt idx="1269">
                  <c:v>1.4385953116129164E-3</c:v>
                </c:pt>
                <c:pt idx="1270">
                  <c:v>1.4222875304135455E-3</c:v>
                </c:pt>
                <c:pt idx="1271">
                  <c:v>1.4061531589554849E-3</c:v>
                </c:pt>
                <c:pt idx="1272">
                  <c:v>1.3901904967366402E-3</c:v>
                </c:pt>
                <c:pt idx="1273">
                  <c:v>1.3743978581967887E-3</c:v>
                </c:pt>
                <c:pt idx="1274">
                  <c:v>1.3587735726065177E-3</c:v>
                </c:pt>
                <c:pt idx="1275">
                  <c:v>1.3433159839567328E-3</c:v>
                </c:pt>
                <c:pt idx="1276">
                  <c:v>1.328023450848791E-3</c:v>
                </c:pt>
                <c:pt idx="1277">
                  <c:v>1.3128943463851903E-3</c:v>
                </c:pt>
                <c:pt idx="1278">
                  <c:v>1.2979270580608913E-3</c:v>
                </c:pt>
                <c:pt idx="1279">
                  <c:v>1.2831199876552209E-3</c:v>
                </c:pt>
                <c:pt idx="1280">
                  <c:v>1.2684715511243508E-3</c:v>
                </c:pt>
                <c:pt idx="1281">
                  <c:v>1.2539801784944024E-3</c:v>
                </c:pt>
                <c:pt idx="1282">
                  <c:v>1.2396443137551122E-3</c:v>
                </c:pt>
                <c:pt idx="1283">
                  <c:v>1.2254624147541057E-3</c:v>
                </c:pt>
                <c:pt idx="1284">
                  <c:v>1.2114329530917814E-3</c:v>
                </c:pt>
                <c:pt idx="1285">
                  <c:v>1.1975544140167265E-3</c:v>
                </c:pt>
                <c:pt idx="1286">
                  <c:v>1.1838252963217513E-3</c:v>
                </c:pt>
                <c:pt idx="1287">
                  <c:v>1.170244112240564E-3</c:v>
                </c:pt>
                <c:pt idx="1288">
                  <c:v>1.1568093873449321E-3</c:v>
                </c:pt>
                <c:pt idx="1289">
                  <c:v>1.1435196604425047E-3</c:v>
                </c:pt>
                <c:pt idx="1290">
                  <c:v>1.1303734834751836E-3</c:v>
                </c:pt>
                <c:pt idx="1291">
                  <c:v>1.117369421418096E-3</c:v>
                </c:pt>
                <c:pt idx="1292">
                  <c:v>1.1045060521791361E-3</c:v>
                </c:pt>
                <c:pt idx="1293">
                  <c:v>1.0917819664991103E-3</c:v>
                </c:pt>
                <c:pt idx="1294">
                  <c:v>1.0791957678524199E-3</c:v>
                </c:pt>
                <c:pt idx="1295">
                  <c:v>1.0667460723483538E-3</c:v>
                </c:pt>
                <c:pt idx="1296">
                  <c:v>1.054431508632973E-3</c:v>
                </c:pt>
                <c:pt idx="1297">
                  <c:v>1.0422507177915348E-3</c:v>
                </c:pt>
                <c:pt idx="1298">
                  <c:v>1.0302023532515058E-3</c:v>
                </c:pt>
                <c:pt idx="1299">
                  <c:v>1.0182850806861568E-3</c:v>
                </c:pt>
                <c:pt idx="1300">
                  <c:v>1.0064975779187388E-3</c:v>
                </c:pt>
                <c:pt idx="1301">
                  <c:v>9.9483853482719886E-4</c:v>
                </c:pt>
                <c:pt idx="1302">
                  <c:v>9.8330665324947207E-4</c:v>
                </c:pt>
                <c:pt idx="1303">
                  <c:v>9.7190064688939268E-4</c:v>
                </c:pt>
                <c:pt idx="1304">
                  <c:v>9.6061924122309761E-4</c:v>
                </c:pt>
                <c:pt idx="1305">
                  <c:v>9.4946117340603809E-4</c:v>
                </c:pt>
                <c:pt idx="1306">
                  <c:v>9.38425192180555E-4</c:v>
                </c:pt>
                <c:pt idx="1307">
                  <c:v>9.2751005778401693E-4</c:v>
                </c:pt>
                <c:pt idx="1308">
                  <c:v>9.1671454185749345E-4</c:v>
                </c:pt>
                <c:pt idx="1309">
                  <c:v>9.0603742735501308E-4</c:v>
                </c:pt>
                <c:pt idx="1310">
                  <c:v>8.9547750845338431E-4</c:v>
                </c:pt>
                <c:pt idx="1311">
                  <c:v>8.8503359046256688E-4</c:v>
                </c:pt>
                <c:pt idx="1312">
                  <c:v>8.7470448973654095E-4</c:v>
                </c:pt>
                <c:pt idx="1313">
                  <c:v>8.6448903358486435E-4</c:v>
                </c:pt>
                <c:pt idx="1314">
                  <c:v>8.5438606018463825E-4</c:v>
                </c:pt>
                <c:pt idx="1315">
                  <c:v>8.4439441849312096E-4</c:v>
                </c:pt>
                <c:pt idx="1316">
                  <c:v>8.3451296816082542E-4</c:v>
                </c:pt>
                <c:pt idx="1317">
                  <c:v>8.2474057944521861E-4</c:v>
                </c:pt>
                <c:pt idx="1318">
                  <c:v>8.1507613312490712E-4</c:v>
                </c:pt>
                <c:pt idx="1319">
                  <c:v>8.0551852041444664E-4</c:v>
                </c:pt>
                <c:pt idx="1320">
                  <c:v>7.9606664287959884E-4</c:v>
                </c:pt>
                <c:pt idx="1321">
                  <c:v>7.8671941235320655E-4</c:v>
                </c:pt>
                <c:pt idx="1322">
                  <c:v>7.7747575085156508E-4</c:v>
                </c:pt>
                <c:pt idx="1323">
                  <c:v>7.6833459049133906E-4</c:v>
                </c:pt>
                <c:pt idx="1324">
                  <c:v>7.5929487340702692E-4</c:v>
                </c:pt>
                <c:pt idx="1325">
                  <c:v>7.5035555166893891E-4</c:v>
                </c:pt>
                <c:pt idx="1326">
                  <c:v>7.4151558720172159E-4</c:v>
                </c:pt>
                <c:pt idx="1327">
                  <c:v>7.3277395170340362E-4</c:v>
                </c:pt>
                <c:pt idx="1328">
                  <c:v>7.2412962656496897E-4</c:v>
                </c:pt>
                <c:pt idx="1329">
                  <c:v>7.1558160279047006E-4</c:v>
                </c:pt>
                <c:pt idx="1330">
                  <c:v>7.0712888091764212E-4</c:v>
                </c:pt>
                <c:pt idx="1331">
                  <c:v>6.9877047093905211E-4</c:v>
                </c:pt>
                <c:pt idx="1332">
                  <c:v>6.9050539222378037E-4</c:v>
                </c:pt>
                <c:pt idx="1333">
                  <c:v>6.8233267343959002E-4</c:v>
                </c:pt>
                <c:pt idx="1334">
                  <c:v>6.7425135247563869E-4</c:v>
                </c:pt>
                <c:pt idx="1335">
                  <c:v>6.6626047636569039E-4</c:v>
                </c:pt>
                <c:pt idx="1336">
                  <c:v>6.5835910121186069E-4</c:v>
                </c:pt>
                <c:pt idx="1337">
                  <c:v>6.5054629210884504E-4</c:v>
                </c:pt>
                <c:pt idx="1338">
                  <c:v>6.4282112306865576E-4</c:v>
                </c:pt>
                <c:pt idx="1339">
                  <c:v>6.3518267694591217E-4</c:v>
                </c:pt>
                <c:pt idx="1340">
                  <c:v>6.2763004536357401E-4</c:v>
                </c:pt>
                <c:pt idx="1341">
                  <c:v>6.2016232863921215E-4</c:v>
                </c:pt>
                <c:pt idx="1342">
                  <c:v>6.1277863571177567E-4</c:v>
                </c:pt>
                <c:pt idx="1343">
                  <c:v>6.0547808406885562E-4</c:v>
                </c:pt>
                <c:pt idx="1344">
                  <c:v>5.982597996744397E-4</c:v>
                </c:pt>
                <c:pt idx="1345">
                  <c:v>5.9112291689717637E-4</c:v>
                </c:pt>
                <c:pt idx="1346">
                  <c:v>5.8406657843911144E-4</c:v>
                </c:pt>
                <c:pt idx="1347">
                  <c:v>5.7708993526492923E-4</c:v>
                </c:pt>
                <c:pt idx="1348">
                  <c:v>5.7019214653169007E-4</c:v>
                </c:pt>
                <c:pt idx="1349">
                  <c:v>5.6337237951902366E-4</c:v>
                </c:pt>
                <c:pt idx="1350">
                  <c:v>5.5662980955984299E-4</c:v>
                </c:pt>
                <c:pt idx="1351">
                  <c:v>5.4996361997151932E-4</c:v>
                </c:pt>
                <c:pt idx="1352">
                  <c:v>5.4337300198753935E-4</c:v>
                </c:pt>
                <c:pt idx="1353">
                  <c:v>5.368571546896495E-4</c:v>
                </c:pt>
                <c:pt idx="1354">
                  <c:v>5.3041528494046414E-4</c:v>
                </c:pt>
                <c:pt idx="1355">
                  <c:v>5.240466073165611E-4</c:v>
                </c:pt>
                <c:pt idx="1356">
                  <c:v>5.1775034404203421E-4</c:v>
                </c:pt>
                <c:pt idx="1357">
                  <c:v>5.1152572492253951E-4</c:v>
                </c:pt>
                <c:pt idx="1358">
                  <c:v>5.0537198727977324E-4</c:v>
                </c:pt>
                <c:pt idx="1359">
                  <c:v>4.9928837588643826E-4</c:v>
                </c:pt>
                <c:pt idx="1360">
                  <c:v>4.9327414290169594E-4</c:v>
                </c:pt>
                <c:pt idx="1361">
                  <c:v>4.8732854780702178E-4</c:v>
                </c:pt>
                <c:pt idx="1362">
                  <c:v>4.8145085734258025E-4</c:v>
                </c:pt>
                <c:pt idx="1363">
                  <c:v>4.7564034544401063E-4</c:v>
                </c:pt>
                <c:pt idx="1364">
                  <c:v>4.6989629317969577E-4</c:v>
                </c:pt>
                <c:pt idx="1365">
                  <c:v>4.6421798868847311E-4</c:v>
                </c:pt>
                <c:pt idx="1366">
                  <c:v>4.5860472711780096E-4</c:v>
                </c:pt>
                <c:pt idx="1367">
                  <c:v>4.5305581056235888E-4</c:v>
                </c:pt>
                <c:pt idx="1368">
                  <c:v>4.4757054800312324E-4</c:v>
                </c:pt>
                <c:pt idx="1369">
                  <c:v>4.4214825524684472E-4</c:v>
                </c:pt>
                <c:pt idx="1370">
                  <c:v>4.3678825486602652E-4</c:v>
                </c:pt>
                <c:pt idx="1371">
                  <c:v>4.3148987613927605E-4</c:v>
                </c:pt>
                <c:pt idx="1372">
                  <c:v>4.2625245499213588E-4</c:v>
                </c:pt>
                <c:pt idx="1373">
                  <c:v>4.2107533393835714E-4</c:v>
                </c:pt>
                <c:pt idx="1374">
                  <c:v>4.1595786202156085E-4</c:v>
                </c:pt>
                <c:pt idx="1375">
                  <c:v>4.1089939475738368E-4</c:v>
                </c:pt>
                <c:pt idx="1376">
                  <c:v>4.0589929407601878E-4</c:v>
                </c:pt>
                <c:pt idx="1377">
                  <c:v>4.0095692826518607E-4</c:v>
                </c:pt>
                <c:pt idx="1378">
                  <c:v>3.9607167191354407E-4</c:v>
                </c:pt>
                <c:pt idx="1379">
                  <c:v>3.912429058545154E-4</c:v>
                </c:pt>
                <c:pt idx="1380">
                  <c:v>3.8647001711051155E-4</c:v>
                </c:pt>
                <c:pt idx="1381">
                  <c:v>3.8175239883762321E-4</c:v>
                </c:pt>
                <c:pt idx="1382">
                  <c:v>3.770894502706735E-4</c:v>
                </c:pt>
                <c:pt idx="1383">
                  <c:v>3.7248057666872271E-4</c:v>
                </c:pt>
                <c:pt idx="1384">
                  <c:v>3.6792518926096818E-4</c:v>
                </c:pt>
                <c:pt idx="1385">
                  <c:v>3.6342270519305393E-4</c:v>
                </c:pt>
                <c:pt idx="1386">
                  <c:v>3.5897254747379372E-4</c:v>
                </c:pt>
                <c:pt idx="1387">
                  <c:v>3.5457414492229917E-4</c:v>
                </c:pt>
                <c:pt idx="1388">
                  <c:v>3.5022693211548905E-4</c:v>
                </c:pt>
                <c:pt idx="1389">
                  <c:v>3.4593034933603925E-4</c:v>
                </c:pt>
                <c:pt idx="1390">
                  <c:v>3.4168384252069548E-4</c:v>
                </c:pt>
                <c:pt idx="1391">
                  <c:v>3.3748686320899984E-4</c:v>
                </c:pt>
                <c:pt idx="1392">
                  <c:v>3.3333886849240085E-4</c:v>
                </c:pt>
                <c:pt idx="1393">
                  <c:v>3.2923932096376571E-4</c:v>
                </c:pt>
                <c:pt idx="1394">
                  <c:v>3.2518768866728325E-4</c:v>
                </c:pt>
                <c:pt idx="1395">
                  <c:v>3.2118344504874087E-4</c:v>
                </c:pt>
                <c:pt idx="1396">
                  <c:v>3.1722606890619411E-4</c:v>
                </c:pt>
                <c:pt idx="1397">
                  <c:v>3.1331504434103165E-4</c:v>
                </c:pt>
                <c:pt idx="1398">
                  <c:v>3.094498607093901E-4</c:v>
                </c:pt>
                <c:pt idx="1399">
                  <c:v>3.056300125739853E-4</c:v>
                </c:pt>
                <c:pt idx="1400">
                  <c:v>3.0185499965629801E-4</c:v>
                </c:pt>
                <c:pt idx="1401">
                  <c:v>2.9812432678912927E-4</c:v>
                </c:pt>
                <c:pt idx="1402">
                  <c:v>2.9443750386954655E-4</c:v>
                </c:pt>
                <c:pt idx="1403">
                  <c:v>2.9079404581218617E-4</c:v>
                </c:pt>
                <c:pt idx="1404">
                  <c:v>2.8719347250293395E-4</c:v>
                </c:pt>
                <c:pt idx="1405">
                  <c:v>2.8363530875295584E-4</c:v>
                </c:pt>
                <c:pt idx="1406">
                  <c:v>2.8011908425310428E-4</c:v>
                </c:pt>
                <c:pt idx="1407">
                  <c:v>2.7664433352869678E-4</c:v>
                </c:pt>
                <c:pt idx="1408">
                  <c:v>2.7321059589462734E-4</c:v>
                </c:pt>
                <c:pt idx="1409">
                  <c:v>2.6981741541085621E-4</c:v>
                </c:pt>
                <c:pt idx="1410">
                  <c:v>2.6646434083824137E-4</c:v>
                </c:pt>
                <c:pt idx="1411">
                  <c:v>2.6315092559473863E-4</c:v>
                </c:pt>
                <c:pt idx="1412">
                  <c:v>2.5987672771193545E-4</c:v>
                </c:pt>
                <c:pt idx="1413">
                  <c:v>2.5664130979194454E-4</c:v>
                </c:pt>
                <c:pt idx="1414">
                  <c:v>2.534442389646479E-4</c:v>
                </c:pt>
                <c:pt idx="1415">
                  <c:v>2.5028508684526345E-4</c:v>
                </c:pt>
                <c:pt idx="1416">
                  <c:v>2.4716342949228126E-4</c:v>
                </c:pt>
                <c:pt idx="1417">
                  <c:v>2.4407884736572981E-4</c:v>
                </c:pt>
                <c:pt idx="1418">
                  <c:v>2.410309252857713E-4</c:v>
                </c:pt>
                <c:pt idx="1419">
                  <c:v>2.3801925239164435E-4</c:v>
                </c:pt>
                <c:pt idx="1420">
                  <c:v>2.3504342210093775E-4</c:v>
                </c:pt>
                <c:pt idx="1421">
                  <c:v>2.3210303206919506E-4</c:v>
                </c:pt>
                <c:pt idx="1422">
                  <c:v>2.2919768414985669E-4</c:v>
                </c:pt>
                <c:pt idx="1423">
                  <c:v>2.2632698435450627E-4</c:v>
                </c:pt>
                <c:pt idx="1424">
                  <c:v>2.2349054281347943E-4</c:v>
                </c:pt>
                <c:pt idx="1425">
                  <c:v>2.2068797373676487E-4</c:v>
                </c:pt>
                <c:pt idx="1426">
                  <c:v>2.1791889537524202E-4</c:v>
                </c:pt>
                <c:pt idx="1427">
                  <c:v>2.1518292998223539E-4</c:v>
                </c:pt>
                <c:pt idx="1428">
                  <c:v>2.1247970377538428E-4</c:v>
                </c:pt>
                <c:pt idx="1429">
                  <c:v>2.0980884689883331E-4</c:v>
                </c:pt>
                <c:pt idx="1430">
                  <c:v>2.071699933857318E-4</c:v>
                </c:pt>
                <c:pt idx="1431">
                  <c:v>2.0456278112104351E-4</c:v>
                </c:pt>
                <c:pt idx="1432">
                  <c:v>2.0198685180467747E-4</c:v>
                </c:pt>
                <c:pt idx="1433">
                  <c:v>1.9944185091490252E-4</c:v>
                </c:pt>
                <c:pt idx="1434">
                  <c:v>1.9692742767209962E-4</c:v>
                </c:pt>
                <c:pt idx="1435">
                  <c:v>1.9444323500278395E-4</c:v>
                </c:pt>
                <c:pt idx="1436">
                  <c:v>1.9198892950395547E-4</c:v>
                </c:pt>
                <c:pt idx="1437">
                  <c:v>1.8956417140773393E-4</c:v>
                </c:pt>
                <c:pt idx="1438">
                  <c:v>1.8716862454629652E-4</c:v>
                </c:pt>
                <c:pt idx="1439">
                  <c:v>1.8480195631710741E-4</c:v>
                </c:pt>
                <c:pt idx="1440">
                  <c:v>1.8246383764845139E-4</c:v>
                </c:pt>
                <c:pt idx="1441">
                  <c:v>1.8015394296524214E-4</c:v>
                </c:pt>
                <c:pt idx="1442">
                  <c:v>1.7787195015513333E-4</c:v>
                </c:pt>
                <c:pt idx="1443">
                  <c:v>1.7561754053491713E-4</c:v>
                </c:pt>
                <c:pt idx="1444">
                  <c:v>1.7339039881719606E-4</c:v>
                </c:pt>
                <c:pt idx="1445">
                  <c:v>1.7119021307735434E-4</c:v>
                </c:pt>
                <c:pt idx="1446">
                  <c:v>1.6901667472080413E-4</c:v>
                </c:pt>
                <c:pt idx="1447">
                  <c:v>1.668694784505056E-4</c:v>
                </c:pt>
                <c:pt idx="1448">
                  <c:v>1.6474832223477821E-4</c:v>
                </c:pt>
                <c:pt idx="1449">
                  <c:v>1.6265290727537679E-4</c:v>
                </c:pt>
                <c:pt idx="1450">
                  <c:v>1.6058293797585027E-4</c:v>
                </c:pt>
                <c:pt idx="1451">
                  <c:v>1.585381219101631E-4</c:v>
                </c:pt>
                <c:pt idx="1452">
                  <c:v>1.5651816979159807E-4</c:v>
                </c:pt>
                <c:pt idx="1453">
                  <c:v>1.5452279544191607E-4</c:v>
                </c:pt>
                <c:pt idx="1454">
                  <c:v>1.52551715760797E-4</c:v>
                </c:pt>
                <c:pt idx="1455">
                  <c:v>1.5060465069553192E-4</c:v>
                </c:pt>
                <c:pt idx="1456">
                  <c:v>1.4868132321098411E-4</c:v>
                </c:pt>
                <c:pt idx="1457">
                  <c:v>1.4678145925981699E-4</c:v>
                </c:pt>
                <c:pt idx="1458">
                  <c:v>1.4490478775296421E-4</c:v>
                </c:pt>
                <c:pt idx="1459">
                  <c:v>1.4305104053037739E-4</c:v>
                </c:pt>
                <c:pt idx="1460">
                  <c:v>1.4121995233201763E-4</c:v>
                </c:pt>
                <c:pt idx="1461">
                  <c:v>1.3941126076910437E-4</c:v>
                </c:pt>
                <c:pt idx="1462">
                  <c:v>1.3762470629561264E-4</c:v>
                </c:pt>
                <c:pt idx="1463">
                  <c:v>1.3586003218002784E-4</c:v>
                </c:pt>
                <c:pt idx="1464">
                  <c:v>1.3411698447734268E-4</c:v>
                </c:pt>
                <c:pt idx="1465">
                  <c:v>1.3239531200130245E-4</c:v>
                </c:pt>
                <c:pt idx="1466">
                  <c:v>1.3069476629689431E-4</c:v>
                </c:pt>
                <c:pt idx="1467">
                  <c:v>1.2901510161308566E-4</c:v>
                </c:pt>
                <c:pt idx="1468">
                  <c:v>1.2735607487579371E-4</c:v>
                </c:pt>
                <c:pt idx="1469">
                  <c:v>1.2571744566110271E-4</c:v>
                </c:pt>
                <c:pt idx="1470">
                  <c:v>1.2409897616871574E-4</c:v>
                </c:pt>
                <c:pt idx="1471">
                  <c:v>1.225004311956421E-4</c:v>
                </c:pt>
                <c:pt idx="1472">
                  <c:v>1.2092157811012549E-4</c:v>
                </c:pt>
                <c:pt idx="1473">
                  <c:v>1.1936218682579088E-4</c:v>
                </c:pt>
                <c:pt idx="1474">
                  <c:v>1.1782202977603809E-4</c:v>
                </c:pt>
                <c:pt idx="1475">
                  <c:v>1.163008818886557E-4</c:v>
                </c:pt>
                <c:pt idx="1476">
                  <c:v>1.147985205606617E-4</c:v>
                </c:pt>
                <c:pt idx="1477">
                  <c:v>1.1331472563337695E-4</c:v>
                </c:pt>
                <c:pt idx="1478">
                  <c:v>1.1184927936771584E-4</c:v>
                </c:pt>
                <c:pt idx="1479">
                  <c:v>1.104019664197015E-4</c:v>
                </c:pt>
                <c:pt idx="1480">
                  <c:v>1.0897257381620598E-4</c:v>
                </c:pt>
                <c:pt idx="1481">
                  <c:v>1.0756089093090225E-4</c:v>
                </c:pt>
                <c:pt idx="1482">
                  <c:v>1.0616670946044017E-4</c:v>
                </c:pt>
                <c:pt idx="1483">
                  <c:v>1.0478982340083459E-4</c:v>
                </c:pt>
                <c:pt idx="1484">
                  <c:v>1.0343002902406947E-4</c:v>
                </c:pt>
                <c:pt idx="1485">
                  <c:v>1.0208712485491421E-4</c:v>
                </c:pt>
                <c:pt idx="1486">
                  <c:v>1.007609116479503E-4</c:v>
                </c:pt>
                <c:pt idx="1487">
                  <c:v>9.9451192364809148E-5</c:v>
                </c:pt>
                <c:pt idx="1488">
                  <c:v>9.8157772151614921E-5</c:v>
                </c:pt>
                <c:pt idx="1489">
                  <c:v>9.6880458316637064E-5</c:v>
                </c:pt>
                <c:pt idx="1490">
                  <c:v>9.5619060308145488E-5</c:v>
                </c:pt>
                <c:pt idx="1491">
                  <c:v>9.4373389692467557E-5</c:v>
                </c:pt>
                <c:pt idx="1492">
                  <c:v>9.314326013225047E-5</c:v>
                </c:pt>
                <c:pt idx="1493">
                  <c:v>9.1928487364917186E-5</c:v>
                </c:pt>
                <c:pt idx="1494">
                  <c:v>9.072888918132967E-5</c:v>
                </c:pt>
                <c:pt idx="1495">
                  <c:v>8.9544285404642108E-5</c:v>
                </c:pt>
                <c:pt idx="1496">
                  <c:v>8.8374497869351558E-5</c:v>
                </c:pt>
                <c:pt idx="1497">
                  <c:v>8.7219350400539563E-5</c:v>
                </c:pt>
                <c:pt idx="1498">
                  <c:v>8.6078668793315228E-5</c:v>
                </c:pt>
                <c:pt idx="1499">
                  <c:v>8.4952280792437813E-5</c:v>
                </c:pt>
                <c:pt idx="1500">
                  <c:v>8.3840016072131402E-5</c:v>
                </c:pt>
                <c:pt idx="1501">
                  <c:v>8.2741706216097442E-5</c:v>
                </c:pt>
                <c:pt idx="1502">
                  <c:v>8.1657184697699051E-5</c:v>
                </c:pt>
                <c:pt idx="1503">
                  <c:v>8.0586286860339347E-5</c:v>
                </c:pt>
                <c:pt idx="1504">
                  <c:v>7.9528849898020249E-5</c:v>
                </c:pt>
                <c:pt idx="1505">
                  <c:v>7.8484712836083241E-5</c:v>
                </c:pt>
                <c:pt idx="1506">
                  <c:v>7.7453716512132007E-5</c:v>
                </c:pt>
                <c:pt idx="1507">
                  <c:v>7.6435703557130831E-5</c:v>
                </c:pt>
                <c:pt idx="1508">
                  <c:v>7.5430518376686615E-5</c:v>
                </c:pt>
                <c:pt idx="1509">
                  <c:v>7.4438007132499894E-5</c:v>
                </c:pt>
                <c:pt idx="1510">
                  <c:v>7.3458017723995151E-5</c:v>
                </c:pt>
                <c:pt idx="1511">
                  <c:v>7.2490399770124372E-5</c:v>
                </c:pt>
                <c:pt idx="1512">
                  <c:v>7.1535004591340788E-5</c:v>
                </c:pt>
                <c:pt idx="1513">
                  <c:v>7.0591685191744382E-5</c:v>
                </c:pt>
                <c:pt idx="1514">
                  <c:v>6.9660296241395815E-5</c:v>
                </c:pt>
                <c:pt idx="1515">
                  <c:v>6.8740694058799402E-5</c:v>
                </c:pt>
                <c:pt idx="1516">
                  <c:v>6.7832736593549905E-5</c:v>
                </c:pt>
                <c:pt idx="1517">
                  <c:v>6.693628340914916E-5</c:v>
                </c:pt>
                <c:pt idx="1518">
                  <c:v>6.6051195665982259E-5</c:v>
                </c:pt>
                <c:pt idx="1519">
                  <c:v>6.517733610445723E-5</c:v>
                </c:pt>
                <c:pt idx="1520">
                  <c:v>6.4314569028305074E-5</c:v>
                </c:pt>
                <c:pt idx="1521">
                  <c:v>6.3462760288043768E-5</c:v>
                </c:pt>
                <c:pt idx="1522">
                  <c:v>6.2621777264594385E-5</c:v>
                </c:pt>
                <c:pt idx="1523">
                  <c:v>6.1791488853059289E-5</c:v>
                </c:pt>
                <c:pt idx="1524">
                  <c:v>6.0971765446653425E-5</c:v>
                </c:pt>
                <c:pt idx="1525">
                  <c:v>6.0162478920791762E-5</c:v>
                </c:pt>
                <c:pt idx="1526">
                  <c:v>5.9363502617328312E-5</c:v>
                </c:pt>
                <c:pt idx="1527">
                  <c:v>5.8574711328950575E-5</c:v>
                </c:pt>
                <c:pt idx="1528">
                  <c:v>5.7795981283719176E-5</c:v>
                </c:pt>
                <c:pt idx="1529">
                  <c:v>5.7027190129762589E-5</c:v>
                </c:pt>
                <c:pt idx="1530">
                  <c:v>5.626821692011651E-5</c:v>
                </c:pt>
                <c:pt idx="1531">
                  <c:v>5.5518942097711366E-5</c:v>
                </c:pt>
                <c:pt idx="1532">
                  <c:v>5.4779247480504946E-5</c:v>
                </c:pt>
                <c:pt idx="1533">
                  <c:v>5.4049016246761786E-5</c:v>
                </c:pt>
                <c:pt idx="1534">
                  <c:v>5.3328132920472557E-5</c:v>
                </c:pt>
                <c:pt idx="1535">
                  <c:v>5.2616483356917689E-5</c:v>
                </c:pt>
                <c:pt idx="1536">
                  <c:v>5.191395472837185E-5</c:v>
                </c:pt>
                <c:pt idx="1537">
                  <c:v>5.1220435509945619E-5</c:v>
                </c:pt>
                <c:pt idx="1538">
                  <c:v>5.0535815465570466E-5</c:v>
                </c:pt>
                <c:pt idx="1539">
                  <c:v>4.9859985634116152E-5</c:v>
                </c:pt>
                <c:pt idx="1540">
                  <c:v>4.9192838315646237E-5</c:v>
                </c:pt>
                <c:pt idx="1541">
                  <c:v>4.8534267057809765E-5</c:v>
                </c:pt>
                <c:pt idx="1542">
                  <c:v>4.7884166642365737E-5</c:v>
                </c:pt>
                <c:pt idx="1543">
                  <c:v>4.7242433071838284E-5</c:v>
                </c:pt>
                <c:pt idx="1544">
                  <c:v>4.660896355630778E-5</c:v>
                </c:pt>
                <c:pt idx="1545">
                  <c:v>4.5983656500327981E-5</c:v>
                </c:pt>
                <c:pt idx="1546">
                  <c:v>4.5366411489975122E-5</c:v>
                </c:pt>
                <c:pt idx="1547">
                  <c:v>4.4757129280022741E-5</c:v>
                </c:pt>
                <c:pt idx="1548">
                  <c:v>4.4155711781248728E-5</c:v>
                </c:pt>
                <c:pt idx="1549">
                  <c:v>4.3562062047861404E-5</c:v>
                </c:pt>
                <c:pt idx="1550">
                  <c:v>4.2976084265055122E-5</c:v>
                </c:pt>
                <c:pt idx="1551">
                  <c:v>4.2397683736688518E-5</c:v>
                </c:pt>
                <c:pt idx="1552">
                  <c:v>4.1826766873084839E-5</c:v>
                </c:pt>
                <c:pt idx="1553">
                  <c:v>4.1263241178953505E-5</c:v>
                </c:pt>
                <c:pt idx="1554">
                  <c:v>4.0707015241435116E-5</c:v>
                </c:pt>
                <c:pt idx="1555">
                  <c:v>4.0157998718261339E-5</c:v>
                </c:pt>
                <c:pt idx="1556">
                  <c:v>3.9616102326038466E-5</c:v>
                </c:pt>
                <c:pt idx="1557">
                  <c:v>3.90812378286428E-5</c:v>
                </c:pt>
                <c:pt idx="1558">
                  <c:v>3.8553318025737697E-5</c:v>
                </c:pt>
                <c:pt idx="1559">
                  <c:v>3.8032256741401303E-5</c:v>
                </c:pt>
                <c:pt idx="1560">
                  <c:v>3.7517968812872754E-5</c:v>
                </c:pt>
                <c:pt idx="1561">
                  <c:v>3.70103700794087E-5</c:v>
                </c:pt>
                <c:pt idx="1562">
                  <c:v>3.6509377371253623E-5</c:v>
                </c:pt>
                <c:pt idx="1563">
                  <c:v>3.6014908498719984E-5</c:v>
                </c:pt>
                <c:pt idx="1564">
                  <c:v>3.5526882241381525E-5</c:v>
                </c:pt>
                <c:pt idx="1565">
                  <c:v>3.5045218337371756E-5</c:v>
                </c:pt>
                <c:pt idx="1566">
                  <c:v>3.4569837472795092E-5</c:v>
                </c:pt>
                <c:pt idx="1567">
                  <c:v>3.4100661271242254E-5</c:v>
                </c:pt>
                <c:pt idx="1568">
                  <c:v>3.3637612283413698E-5</c:v>
                </c:pt>
                <c:pt idx="1569">
                  <c:v>3.318061397684709E-5</c:v>
                </c:pt>
                <c:pt idx="1570">
                  <c:v>3.2729590725751841E-5</c:v>
                </c:pt>
                <c:pt idx="1571">
                  <c:v>3.2284467800943596E-5</c:v>
                </c:pt>
                <c:pt idx="1572">
                  <c:v>3.1845171359884789E-5</c:v>
                </c:pt>
                <c:pt idx="1573">
                  <c:v>3.1411628436824729E-5</c:v>
                </c:pt>
                <c:pt idx="1574">
                  <c:v>3.0983766933041432E-5</c:v>
                </c:pt>
                <c:pt idx="1575">
                  <c:v>3.0561515607182534E-5</c:v>
                </c:pt>
                <c:pt idx="1576">
                  <c:v>3.0144804065706264E-5</c:v>
                </c:pt>
                <c:pt idx="1577">
                  <c:v>2.9733562753419847E-5</c:v>
                </c:pt>
                <c:pt idx="1578">
                  <c:v>2.9327722944114758E-5</c:v>
                </c:pt>
                <c:pt idx="1579">
                  <c:v>2.8927216731298204E-5</c:v>
                </c:pt>
                <c:pt idx="1580">
                  <c:v>2.8531977019021918E-5</c:v>
                </c:pt>
                <c:pt idx="1581">
                  <c:v>2.8141937512802318E-5</c:v>
                </c:pt>
                <c:pt idx="1582">
                  <c:v>2.775703271063636E-5</c:v>
                </c:pt>
                <c:pt idx="1583">
                  <c:v>2.7377197894110609E-5</c:v>
                </c:pt>
                <c:pt idx="1584">
                  <c:v>2.7002369119600099E-5</c:v>
                </c:pt>
                <c:pt idx="1585">
                  <c:v>2.6632483209560511E-5</c:v>
                </c:pt>
                <c:pt idx="1586">
                  <c:v>2.6267477743909684E-5</c:v>
                </c:pt>
                <c:pt idx="1587">
                  <c:v>2.5907291051497845E-5</c:v>
                </c:pt>
                <c:pt idx="1588">
                  <c:v>2.5551862201667467E-5</c:v>
                </c:pt>
                <c:pt idx="1589">
                  <c:v>2.5201130995901367E-5</c:v>
                </c:pt>
                <c:pt idx="1590">
                  <c:v>2.485503795955525E-5</c:v>
                </c:pt>
                <c:pt idx="1591">
                  <c:v>2.451352433367913E-5</c:v>
                </c:pt>
                <c:pt idx="1592">
                  <c:v>2.4176532066923073E-5</c:v>
                </c:pt>
                <c:pt idx="1593">
                  <c:v>2.3844003807527851E-5</c:v>
                </c:pt>
                <c:pt idx="1594">
                  <c:v>2.3515882895396313E-5</c:v>
                </c:pt>
                <c:pt idx="1595">
                  <c:v>2.319211335425381E-5</c:v>
                </c:pt>
                <c:pt idx="1596">
                  <c:v>2.287263988388555E-5</c:v>
                </c:pt>
                <c:pt idx="1597">
                  <c:v>2.2557407852456992E-5</c:v>
                </c:pt>
                <c:pt idx="1598">
                  <c:v>2.2246363288915582E-5</c:v>
                </c:pt>
                <c:pt idx="1599">
                  <c:v>2.1939452875471276E-5</c:v>
                </c:pt>
                <c:pt idx="1600">
                  <c:v>2.1636623940157381E-5</c:v>
                </c:pt>
                <c:pt idx="1601">
                  <c:v>2.1337824449468763E-5</c:v>
                </c:pt>
                <c:pt idx="1602">
                  <c:v>2.1043003001077927E-5</c:v>
                </c:pt>
                <c:pt idx="1603">
                  <c:v>2.0752108816628611E-5</c:v>
                </c:pt>
                <c:pt idx="1604">
                  <c:v>2.0465091734604601E-5</c:v>
                </c:pt>
                <c:pt idx="1605">
                  <c:v>2.0181902203275049E-5</c:v>
                </c:pt>
                <c:pt idx="1606">
                  <c:v>1.9902491273713127E-5</c:v>
                </c:pt>
                <c:pt idx="1607">
                  <c:v>1.962681059289066E-5</c:v>
                </c:pt>
                <c:pt idx="1608">
                  <c:v>1.9354812396843788E-5</c:v>
                </c:pt>
                <c:pt idx="1609">
                  <c:v>1.908644950391338E-5</c:v>
                </c:pt>
                <c:pt idx="1610">
                  <c:v>1.8821675308055913E-5</c:v>
                </c:pt>
                <c:pt idx="1611">
                  <c:v>1.8560443772226701E-5</c:v>
                </c:pt>
                <c:pt idx="1612">
                  <c:v>1.8302709421831571E-5</c:v>
                </c:pt>
                <c:pt idx="1613">
                  <c:v>1.8048427338251581E-5</c:v>
                </c:pt>
                <c:pt idx="1614">
                  <c:v>1.7797553152433823E-5</c:v>
                </c:pt>
                <c:pt idx="1615">
                  <c:v>1.755004303855341E-5</c:v>
                </c:pt>
                <c:pt idx="1616">
                  <c:v>1.7305853707741531E-5</c:v>
                </c:pt>
                <c:pt idx="1617">
                  <c:v>1.7064942401880706E-5</c:v>
                </c:pt>
                <c:pt idx="1618">
                  <c:v>1.6827266887467855E-5</c:v>
                </c:pt>
                <c:pt idx="1619">
                  <c:v>1.6592785449542266E-5</c:v>
                </c:pt>
                <c:pt idx="1620">
                  <c:v>1.6361456885679505E-5</c:v>
                </c:pt>
                <c:pt idx="1621">
                  <c:v>1.6133240500049095E-5</c:v>
                </c:pt>
                <c:pt idx="1622">
                  <c:v>1.5908096097536684E-5</c:v>
                </c:pt>
                <c:pt idx="1623">
                  <c:v>1.5685983977930714E-5</c:v>
                </c:pt>
                <c:pt idx="1624">
                  <c:v>1.5466864930168957E-5</c:v>
                </c:pt>
                <c:pt idx="1625">
                  <c:v>1.5250700226650524E-5</c:v>
                </c:pt>
                <c:pt idx="1626">
                  <c:v>1.503745161760694E-5</c:v>
                </c:pt>
                <c:pt idx="1627">
                  <c:v>1.482708132553577E-5</c:v>
                </c:pt>
                <c:pt idx="1628">
                  <c:v>1.4619552039693511E-5</c:v>
                </c:pt>
                <c:pt idx="1629">
                  <c:v>1.4414826910648936E-5</c:v>
                </c:pt>
                <c:pt idx="1630">
                  <c:v>1.4212869544894886E-5</c:v>
                </c:pt>
                <c:pt idx="1631">
                  <c:v>1.4013643999519412E-5</c:v>
                </c:pt>
                <c:pt idx="1632">
                  <c:v>1.3817114776934268E-5</c:v>
                </c:pt>
                <c:pt idx="1633">
                  <c:v>1.3623246819661734E-5</c:v>
                </c:pt>
                <c:pt idx="1634">
                  <c:v>1.3432005505176282E-5</c:v>
                </c:pt>
                <c:pt idx="1635">
                  <c:v>1.3243356640805794E-5</c:v>
                </c:pt>
                <c:pt idx="1636">
                  <c:v>1.3057266458685319E-5</c:v>
                </c:pt>
                <c:pt idx="1637">
                  <c:v>1.2873701610767628E-5</c:v>
                </c:pt>
                <c:pt idx="1638">
                  <c:v>1.269262916388807E-5</c:v>
                </c:pt>
                <c:pt idx="1639">
                  <c:v>1.2514016594883797E-5</c:v>
                </c:pt>
                <c:pt idx="1640">
                  <c:v>1.2337831785765793E-5</c:v>
                </c:pt>
                <c:pt idx="1641">
                  <c:v>1.2164043018944934E-5</c:v>
                </c:pt>
                <c:pt idx="1642">
                  <c:v>1.1992618972509603E-5</c:v>
                </c:pt>
                <c:pt idx="1643">
                  <c:v>1.18235287155558E-5</c:v>
                </c:pt>
                <c:pt idx="1644">
                  <c:v>1.1656741703568521E-5</c:v>
                </c:pt>
                <c:pt idx="1645">
                  <c:v>1.1492227773853765E-5</c:v>
                </c:pt>
                <c:pt idx="1646">
                  <c:v>1.1329957141021574E-5</c:v>
                </c:pt>
                <c:pt idx="1647">
                  <c:v>1.1169900392518461E-5</c:v>
                </c:pt>
                <c:pt idx="1648">
                  <c:v>1.101202848420981E-5</c:v>
                </c:pt>
                <c:pt idx="1649">
                  <c:v>1.0856312736009795E-5</c:v>
                </c:pt>
                <c:pt idx="1650">
                  <c:v>1.0702724827561729E-5</c:v>
                </c:pt>
                <c:pt idx="1651">
                  <c:v>1.0551236793964243E-5</c:v>
                </c:pt>
                <c:pt idx="1652">
                  <c:v>1.0401821021547102E-5</c:v>
                </c:pt>
                <c:pt idx="1653">
                  <c:v>1.0254450243691416E-5</c:v>
                </c:pt>
                <c:pt idx="1654">
                  <c:v>1.0109097536698588E-5</c:v>
                </c:pt>
                <c:pt idx="1655">
                  <c:v>9.9657363157041214E-6</c:v>
                </c:pt>
                <c:pt idx="1656">
                  <c:v>9.8243403306370506E-6</c:v>
                </c:pt>
                <c:pt idx="1657">
                  <c:v>9.6848836622243626E-6</c:v>
                </c:pt>
                <c:pt idx="1658">
                  <c:v>9.5473407180406768E-6</c:v>
                </c:pt>
                <c:pt idx="1659">
                  <c:v>9.4116862286010483E-6</c:v>
                </c:pt>
                <c:pt idx="1660">
                  <c:v>9.2778952434982836E-6</c:v>
                </c:pt>
                <c:pt idx="1661">
                  <c:v>9.1459431275835204E-6</c:v>
                </c:pt>
                <c:pt idx="1662">
                  <c:v>9.0158055571887281E-6</c:v>
                </c:pt>
                <c:pt idx="1663">
                  <c:v>8.8874585163921059E-6</c:v>
                </c:pt>
                <c:pt idx="1664">
                  <c:v>8.7608782933263857E-6</c:v>
                </c:pt>
                <c:pt idx="1665">
                  <c:v>8.6360414765265776E-6</c:v>
                </c:pt>
                <c:pt idx="1666">
                  <c:v>8.5129249513203655E-6</c:v>
                </c:pt>
                <c:pt idx="1667">
                  <c:v>8.3915058962588594E-6</c:v>
                </c:pt>
                <c:pt idx="1668">
                  <c:v>8.2717617795871231E-6</c:v>
                </c:pt>
                <c:pt idx="1669">
                  <c:v>8.1536703557550398E-6</c:v>
                </c:pt>
                <c:pt idx="1670">
                  <c:v>8.0372096619665172E-6</c:v>
                </c:pt>
                <c:pt idx="1671">
                  <c:v>7.9223580147697362E-6</c:v>
                </c:pt>
                <c:pt idx="1672">
                  <c:v>7.8090940066835522E-6</c:v>
                </c:pt>
                <c:pt idx="1673">
                  <c:v>7.697396502863675E-6</c:v>
                </c:pt>
                <c:pt idx="1674">
                  <c:v>7.5872446378065854E-6</c:v>
                </c:pt>
                <c:pt idx="1675">
                  <c:v>7.4786178120897005E-6</c:v>
                </c:pt>
                <c:pt idx="1676">
                  <c:v>7.3714956891496076E-6</c:v>
                </c:pt>
                <c:pt idx="1677">
                  <c:v>7.265858192096694E-6</c:v>
                </c:pt>
                <c:pt idx="1678">
                  <c:v>7.1616855005655799E-6</c:v>
                </c:pt>
                <c:pt idx="1679">
                  <c:v>7.0589580476019131E-6</c:v>
                </c:pt>
                <c:pt idx="1680">
                  <c:v>6.9576565165846193E-6</c:v>
                </c:pt>
                <c:pt idx="1681">
                  <c:v>6.8577618381825954E-6</c:v>
                </c:pt>
                <c:pt idx="1682">
                  <c:v>6.7592551873467897E-6</c:v>
                </c:pt>
                <c:pt idx="1683">
                  <c:v>6.6621179803365022E-6</c:v>
                </c:pt>
                <c:pt idx="1684">
                  <c:v>6.5663318717796517E-6</c:v>
                </c:pt>
                <c:pt idx="1685">
                  <c:v>6.4718787517666007E-6</c:v>
                </c:pt>
                <c:pt idx="1686">
                  <c:v>6.3787407429773348E-6</c:v>
                </c:pt>
                <c:pt idx="1687">
                  <c:v>6.2869001978419199E-6</c:v>
                </c:pt>
                <c:pt idx="1688">
                  <c:v>6.1963396957325488E-6</c:v>
                </c:pt>
                <c:pt idx="1689">
                  <c:v>6.1070420401890952E-6</c:v>
                </c:pt>
                <c:pt idx="1690">
                  <c:v>6.0189902561757268E-6</c:v>
                </c:pt>
                <c:pt idx="1691">
                  <c:v>5.9321675873694122E-6</c:v>
                </c:pt>
                <c:pt idx="1692">
                  <c:v>5.8465574934794257E-6</c:v>
                </c:pt>
                <c:pt idx="1693">
                  <c:v>5.7621436475981974E-6</c:v>
                </c:pt>
                <c:pt idx="1694">
                  <c:v>5.678909933582244E-6</c:v>
                </c:pt>
                <c:pt idx="1695">
                  <c:v>5.5968404434632616E-6</c:v>
                </c:pt>
                <c:pt idx="1696">
                  <c:v>5.5159194748900818E-6</c:v>
                </c:pt>
                <c:pt idx="1697">
                  <c:v>5.4361315285988247E-6</c:v>
                </c:pt>
                <c:pt idx="1698">
                  <c:v>5.3574613059135696E-6</c:v>
                </c:pt>
                <c:pt idx="1699">
                  <c:v>5.2798937062751577E-6</c:v>
                </c:pt>
                <c:pt idx="1700">
                  <c:v>5.2034138247992122E-6</c:v>
                </c:pt>
                <c:pt idx="1701">
                  <c:v>5.128006949862213E-6</c:v>
                </c:pt>
                <c:pt idx="1702">
                  <c:v>5.0536585607154125E-6</c:v>
                </c:pt>
                <c:pt idx="1703">
                  <c:v>4.9803543251271083E-6</c:v>
                </c:pt>
                <c:pt idx="1704">
                  <c:v>4.9080800970518788E-6</c:v>
                </c:pt>
                <c:pt idx="1705">
                  <c:v>4.836821914326918E-6</c:v>
                </c:pt>
                <c:pt idx="1706">
                  <c:v>4.7665659963958534E-6</c:v>
                </c:pt>
                <c:pt idx="1707">
                  <c:v>4.697298742058235E-6</c:v>
                </c:pt>
                <c:pt idx="1708">
                  <c:v>4.629006727245795E-6</c:v>
                </c:pt>
                <c:pt idx="1709">
                  <c:v>4.5616767028249308E-6</c:v>
                </c:pt>
                <c:pt idx="1710">
                  <c:v>4.4952955924242645E-6</c:v>
                </c:pt>
                <c:pt idx="1711">
                  <c:v>4.4298504902882888E-6</c:v>
                </c:pt>
                <c:pt idx="1712">
                  <c:v>4.3653286591557552E-6</c:v>
                </c:pt>
                <c:pt idx="1713">
                  <c:v>4.3017175281629733E-6</c:v>
                </c:pt>
                <c:pt idx="1714">
                  <c:v>4.2390046907719277E-6</c:v>
                </c:pt>
                <c:pt idx="1715">
                  <c:v>4.1771779027225006E-6</c:v>
                </c:pt>
                <c:pt idx="1716">
                  <c:v>4.1162250800089481E-6</c:v>
                </c:pt>
                <c:pt idx="1717">
                  <c:v>4.0561342968801561E-6</c:v>
                </c:pt>
                <c:pt idx="1718">
                  <c:v>3.9968937838634415E-6</c:v>
                </c:pt>
                <c:pt idx="1719">
                  <c:v>3.9384919258114524E-6</c:v>
                </c:pt>
                <c:pt idx="1720">
                  <c:v>3.8809172599725916E-6</c:v>
                </c:pt>
                <c:pt idx="1721">
                  <c:v>3.8241584740835959E-6</c:v>
                </c:pt>
                <c:pt idx="1722">
                  <c:v>3.7682044044851683E-6</c:v>
                </c:pt>
                <c:pt idx="1723">
                  <c:v>3.7130440342597114E-6</c:v>
                </c:pt>
                <c:pt idx="1724">
                  <c:v>3.6586664913909873E-6</c:v>
                </c:pt>
                <c:pt idx="1725">
                  <c:v>3.6050610469459058E-6</c:v>
                </c:pt>
                <c:pt idx="1726">
                  <c:v>3.5522171132774662E-6</c:v>
                </c:pt>
                <c:pt idx="1727">
                  <c:v>3.500124242249321E-6</c:v>
                </c:pt>
                <c:pt idx="1728">
                  <c:v>3.4487721234812372E-6</c:v>
                </c:pt>
                <c:pt idx="1729">
                  <c:v>3.398150582615718E-6</c:v>
                </c:pt>
                <c:pt idx="1730">
                  <c:v>3.3482495796047162E-6</c:v>
                </c:pt>
                <c:pt idx="1731">
                  <c:v>3.2990592070173636E-6</c:v>
                </c:pt>
                <c:pt idx="1732">
                  <c:v>3.2505696883675035E-6</c:v>
                </c:pt>
                <c:pt idx="1733">
                  <c:v>3.2027713764610718E-6</c:v>
                </c:pt>
                <c:pt idx="1734">
                  <c:v>3.15565475176338E-6</c:v>
                </c:pt>
                <c:pt idx="1735">
                  <c:v>3.1092104207861447E-6</c:v>
                </c:pt>
                <c:pt idx="1736">
                  <c:v>3.0634291144932943E-6</c:v>
                </c:pt>
                <c:pt idx="1737">
                  <c:v>3.0183016867261067E-6</c:v>
                </c:pt>
                <c:pt idx="1738">
                  <c:v>2.9738191126474009E-6</c:v>
                </c:pt>
                <c:pt idx="1739">
                  <c:v>2.9299724872039098E-6</c:v>
                </c:pt>
                <c:pt idx="1740">
                  <c:v>2.8867530236074484E-6</c:v>
                </c:pt>
                <c:pt idx="1741">
                  <c:v>2.8441520518343135E-6</c:v>
                </c:pt>
                <c:pt idx="1742">
                  <c:v>2.8021610171425247E-6</c:v>
                </c:pt>
                <c:pt idx="1743">
                  <c:v>2.7607714786069664E-6</c:v>
                </c:pt>
                <c:pt idx="1744">
                  <c:v>2.7199751076722797E-6</c:v>
                </c:pt>
                <c:pt idx="1745">
                  <c:v>2.6797636867229243E-6</c:v>
                </c:pt>
                <c:pt idx="1746">
                  <c:v>2.6401291076707643E-6</c:v>
                </c:pt>
                <c:pt idx="1747">
                  <c:v>2.6010633705594783E-6</c:v>
                </c:pt>
                <c:pt idx="1748">
                  <c:v>2.5625585821859146E-6</c:v>
                </c:pt>
                <c:pt idx="1749">
                  <c:v>2.5246069547380642E-6</c:v>
                </c:pt>
                <c:pt idx="1750">
                  <c:v>2.4872008044494522E-6</c:v>
                </c:pt>
                <c:pt idx="1751">
                  <c:v>2.4503325502701084E-6</c:v>
                </c:pt>
                <c:pt idx="1752">
                  <c:v>2.4139947125530939E-6</c:v>
                </c:pt>
                <c:pt idx="1753">
                  <c:v>2.3781799117574059E-6</c:v>
                </c:pt>
                <c:pt idx="1754">
                  <c:v>2.3428808671664219E-6</c:v>
                </c:pt>
                <c:pt idx="1755">
                  <c:v>2.3080903956219652E-6</c:v>
                </c:pt>
                <c:pt idx="1756">
                  <c:v>2.2738014102737496E-6</c:v>
                </c:pt>
                <c:pt idx="1757">
                  <c:v>2.2400069193439182E-6</c:v>
                </c:pt>
                <c:pt idx="1758">
                  <c:v>2.2067000249067294E-6</c:v>
                </c:pt>
                <c:pt idx="1759">
                  <c:v>2.1738739216830527E-6</c:v>
                </c:pt>
                <c:pt idx="1760">
                  <c:v>2.1415218958495733E-6</c:v>
                </c:pt>
                <c:pt idx="1761">
                  <c:v>2.1096373238626269E-6</c:v>
                </c:pt>
                <c:pt idx="1762">
                  <c:v>2.0782136712960571E-6</c:v>
                </c:pt>
                <c:pt idx="1763">
                  <c:v>2.04724449169363E-6</c:v>
                </c:pt>
                <c:pt idx="1764">
                  <c:v>2.0167234254354239E-6</c:v>
                </c:pt>
                <c:pt idx="1765">
                  <c:v>1.9866441986177972E-6</c:v>
                </c:pt>
                <c:pt idx="1766">
                  <c:v>1.9570006219473552E-6</c:v>
                </c:pt>
                <c:pt idx="1767">
                  <c:v>1.9277865896484058E-6</c:v>
                </c:pt>
                <c:pt idx="1768">
                  <c:v>1.8989960783838716E-6</c:v>
                </c:pt>
                <c:pt idx="1769">
                  <c:v>1.8706231461891351E-6</c:v>
                </c:pt>
                <c:pt idx="1770">
                  <c:v>1.8426619314194795E-6</c:v>
                </c:pt>
                <c:pt idx="1771">
                  <c:v>1.8151066517099535E-6</c:v>
                </c:pt>
                <c:pt idx="1772">
                  <c:v>1.7879516029483693E-6</c:v>
                </c:pt>
                <c:pt idx="1773">
                  <c:v>1.7611911582609476E-6</c:v>
                </c:pt>
                <c:pt idx="1774">
                  <c:v>1.7348197670100951E-6</c:v>
                </c:pt>
                <c:pt idx="1775">
                  <c:v>1.7088319538050085E-6</c:v>
                </c:pt>
                <c:pt idx="1776">
                  <c:v>1.68322231752426E-6</c:v>
                </c:pt>
                <c:pt idx="1777">
                  <c:v>1.6579855303503215E-6</c:v>
                </c:pt>
                <c:pt idx="1778">
                  <c:v>1.6331163368162254E-6</c:v>
                </c:pt>
                <c:pt idx="1779">
                  <c:v>1.608609552863998E-6</c:v>
                </c:pt>
                <c:pt idx="1780">
                  <c:v>1.5844600649145995E-6</c:v>
                </c:pt>
                <c:pt idx="1781">
                  <c:v>1.5606628289495701E-6</c:v>
                </c:pt>
                <c:pt idx="1782">
                  <c:v>1.5372128696038261E-6</c:v>
                </c:pt>
                <c:pt idx="1783">
                  <c:v>1.5141052792700517E-6</c:v>
                </c:pt>
                <c:pt idx="1784">
                  <c:v>1.4913352172137534E-6</c:v>
                </c:pt>
                <c:pt idx="1785">
                  <c:v>1.4688979086996738E-6</c:v>
                </c:pt>
                <c:pt idx="1786">
                  <c:v>1.4467886441289863E-6</c:v>
                </c:pt>
                <c:pt idx="1787">
                  <c:v>1.4250027781870719E-6</c:v>
                </c:pt>
                <c:pt idx="1788">
                  <c:v>1.4035357290020863E-6</c:v>
                </c:pt>
                <c:pt idx="1789">
                  <c:v>1.3823829773139236E-6</c:v>
                </c:pt>
                <c:pt idx="1790">
                  <c:v>1.3615400656535215E-6</c:v>
                </c:pt>
                <c:pt idx="1791">
                  <c:v>1.3410025975324044E-6</c:v>
                </c:pt>
                <c:pt idx="1792">
                  <c:v>1.3207662366425097E-6</c:v>
                </c:pt>
                <c:pt idx="1793">
                  <c:v>1.3008267060657077E-6</c:v>
                </c:pt>
                <c:pt idx="1794">
                  <c:v>1.2811797874935015E-6</c:v>
                </c:pt>
                <c:pt idx="1795">
                  <c:v>1.2618213204563256E-6</c:v>
                </c:pt>
                <c:pt idx="1796">
                  <c:v>1.2427472015625804E-6</c:v>
                </c:pt>
                <c:pt idx="1797">
                  <c:v>1.2239533837470816E-6</c:v>
                </c:pt>
                <c:pt idx="1798">
                  <c:v>1.2054358755290146E-6</c:v>
                </c:pt>
                <c:pt idx="1799">
                  <c:v>1.187190740279351E-6</c:v>
                </c:pt>
                <c:pt idx="1800">
                  <c:v>1.1692140954971016E-6</c:v>
                </c:pt>
                <c:pt idx="1801">
                  <c:v>1.1515021120950434E-6</c:v>
                </c:pt>
                <c:pt idx="1802">
                  <c:v>1.134051013694207E-6</c:v>
                </c:pt>
                <c:pt idx="1803">
                  <c:v>1.116857075927303E-6</c:v>
                </c:pt>
                <c:pt idx="1804">
                  <c:v>1.0999166257509194E-6</c:v>
                </c:pt>
                <c:pt idx="1805">
                  <c:v>1.0832260407664338E-6</c:v>
                </c:pt>
                <c:pt idx="1806">
                  <c:v>1.0667817485493991E-6</c:v>
                </c:pt>
                <c:pt idx="1807">
                  <c:v>1.0505802259874512E-6</c:v>
                </c:pt>
                <c:pt idx="1808">
                  <c:v>1.0346179986266789E-6</c:v>
                </c:pt>
                <c:pt idx="1809">
                  <c:v>1.0188916400260165E-6</c:v>
                </c:pt>
                <c:pt idx="1810">
                  <c:v>1.003397771119988E-6</c:v>
                </c:pt>
                <c:pt idx="1811">
                  <c:v>9.8813305958952739E-7</c:v>
                </c:pt>
                <c:pt idx="1812">
                  <c:v>9.730942192406763E-7</c:v>
                </c:pt>
                <c:pt idx="1813">
                  <c:v>9.5827800939113902E-7</c:v>
                </c:pt>
                <c:pt idx="1814">
                  <c:v>9.4368123426479485E-7</c:v>
                </c:pt>
                <c:pt idx="1815">
                  <c:v>9.2930074239373965E-7</c:v>
                </c:pt>
                <c:pt idx="1816">
                  <c:v>9.1513342602788523E-7</c:v>
                </c:pt>
                <c:pt idx="1817">
                  <c:v>9.0117622055224481E-7</c:v>
                </c:pt>
                <c:pt idx="1818">
                  <c:v>8.8742610391153736E-7</c:v>
                </c:pt>
                <c:pt idx="1819">
                  <c:v>8.7388009604202249E-7</c:v>
                </c:pt>
                <c:pt idx="1820">
                  <c:v>8.6053525831077189E-7</c:v>
                </c:pt>
                <c:pt idx="1821">
                  <c:v>8.4738869296191051E-7</c:v>
                </c:pt>
                <c:pt idx="1822">
                  <c:v>8.3443754257006294E-7</c:v>
                </c:pt>
                <c:pt idx="1823">
                  <c:v>8.2167898950062677E-7</c:v>
                </c:pt>
                <c:pt idx="1824">
                  <c:v>8.0911025537711595E-7</c:v>
                </c:pt>
                <c:pt idx="1825">
                  <c:v>7.9672860055518893E-7</c:v>
                </c:pt>
                <c:pt idx="1826">
                  <c:v>7.8453132360342233E-7</c:v>
                </c:pt>
                <c:pt idx="1827">
                  <c:v>7.7251576079081782E-7</c:v>
                </c:pt>
                <c:pt idx="1828">
                  <c:v>7.6067928558075089E-7</c:v>
                </c:pt>
                <c:pt idx="1829">
                  <c:v>7.490193081314972E-7</c:v>
                </c:pt>
                <c:pt idx="1830">
                  <c:v>7.3753327480315371E-7</c:v>
                </c:pt>
                <c:pt idx="1831">
                  <c:v>7.2621866767086564E-7</c:v>
                </c:pt>
                <c:pt idx="1832">
                  <c:v>7.1507300404427955E-7</c:v>
                </c:pt>
                <c:pt idx="1833">
                  <c:v>7.0409383599330298E-7</c:v>
                </c:pt>
                <c:pt idx="1834">
                  <c:v>6.9327874987981459E-7</c:v>
                </c:pt>
                <c:pt idx="1835">
                  <c:v>6.826253658954891E-7</c:v>
                </c:pt>
                <c:pt idx="1836">
                  <c:v>6.721313376055366E-7</c:v>
                </c:pt>
                <c:pt idx="1837">
                  <c:v>6.6179435149836169E-7</c:v>
                </c:pt>
                <c:pt idx="1838">
                  <c:v>6.5161212654102173E-7</c:v>
                </c:pt>
                <c:pt idx="1839">
                  <c:v>6.4158241374039105E-7</c:v>
                </c:pt>
                <c:pt idx="1840">
                  <c:v>6.3170299571006146E-7</c:v>
                </c:pt>
                <c:pt idx="1841">
                  <c:v>6.2197168624275766E-7</c:v>
                </c:pt>
                <c:pt idx="1842">
                  <c:v>6.1238632988835081E-7</c:v>
                </c:pt>
                <c:pt idx="1843">
                  <c:v>6.0294480153731384E-7</c:v>
                </c:pt>
                <c:pt idx="1844">
                  <c:v>5.9364500600957731E-7</c:v>
                </c:pt>
                <c:pt idx="1845">
                  <c:v>5.8448487764867526E-7</c:v>
                </c:pt>
                <c:pt idx="1846">
                  <c:v>5.7546237992124886E-7</c:v>
                </c:pt>
                <c:pt idx="1847">
                  <c:v>5.6657550502166264E-7</c:v>
                </c:pt>
                <c:pt idx="1848">
                  <c:v>5.5782227348175696E-7</c:v>
                </c:pt>
                <c:pt idx="1849">
                  <c:v>5.4920073378575168E-7</c:v>
                </c:pt>
                <c:pt idx="1850">
                  <c:v>5.4070896199007105E-7</c:v>
                </c:pt>
                <c:pt idx="1851">
                  <c:v>5.3234506134818872E-7</c:v>
                </c:pt>
                <c:pt idx="1852">
                  <c:v>5.2410716194029278E-7</c:v>
                </c:pt>
                <c:pt idx="1853">
                  <c:v>5.1599342030784234E-7</c:v>
                </c:pt>
                <c:pt idx="1854">
                  <c:v>5.0800201909284335E-7</c:v>
                </c:pt>
                <c:pt idx="1855">
                  <c:v>5.0013116668182485E-7</c:v>
                </c:pt>
                <c:pt idx="1856">
                  <c:v>4.9237909685453874E-7</c:v>
                </c:pt>
                <c:pt idx="1857">
                  <c:v>4.8474406843717676E-7</c:v>
                </c:pt>
                <c:pt idx="1858">
                  <c:v>4.7722436496012332E-7</c:v>
                </c:pt>
                <c:pt idx="1859">
                  <c:v>4.6981829432025084E-7</c:v>
                </c:pt>
                <c:pt idx="1860">
                  <c:v>4.6252418844757447E-7</c:v>
                </c:pt>
                <c:pt idx="1861">
                  <c:v>4.5534040297630444E-7</c:v>
                </c:pt>
                <c:pt idx="1862">
                  <c:v>4.4826531692018539E-7</c:v>
                </c:pt>
                <c:pt idx="1863">
                  <c:v>4.4129733235215016E-7</c:v>
                </c:pt>
                <c:pt idx="1864">
                  <c:v>4.344348740881125E-7</c:v>
                </c:pt>
                <c:pt idx="1865">
                  <c:v>4.2767638937496201E-7</c:v>
                </c:pt>
                <c:pt idx="1866">
                  <c:v>4.2102034758264811E-7</c:v>
                </c:pt>
                <c:pt idx="1867">
                  <c:v>4.1446523990031822E-7</c:v>
                </c:pt>
                <c:pt idx="1868">
                  <c:v>4.0800957903641428E-7</c:v>
                </c:pt>
                <c:pt idx="1869">
                  <c:v>4.0165189892278919E-7</c:v>
                </c:pt>
                <c:pt idx="1870">
                  <c:v>3.9539075442269965E-7</c:v>
                </c:pt>
                <c:pt idx="1871">
                  <c:v>3.8922472104260132E-7</c:v>
                </c:pt>
                <c:pt idx="1872">
                  <c:v>3.8315239464783747E-7</c:v>
                </c:pt>
                <c:pt idx="1873">
                  <c:v>3.7717239118198855E-7</c:v>
                </c:pt>
                <c:pt idx="1874">
                  <c:v>3.712833463900054E-7</c:v>
                </c:pt>
                <c:pt idx="1875">
                  <c:v>3.6548391554495699E-7</c:v>
                </c:pt>
                <c:pt idx="1876">
                  <c:v>3.5977277317843305E-7</c:v>
                </c:pt>
                <c:pt idx="1877">
                  <c:v>3.5414861281446551E-7</c:v>
                </c:pt>
                <c:pt idx="1878">
                  <c:v>3.4861014670703957E-7</c:v>
                </c:pt>
                <c:pt idx="1879">
                  <c:v>3.4315610558103164E-7</c:v>
                </c:pt>
                <c:pt idx="1880">
                  <c:v>3.3778523837660757E-7</c:v>
                </c:pt>
                <c:pt idx="1881">
                  <c:v>3.3249631199699876E-7</c:v>
                </c:pt>
                <c:pt idx="1882">
                  <c:v>3.2728811105968495E-7</c:v>
                </c:pt>
                <c:pt idx="1883">
                  <c:v>3.2215943765078694E-7</c:v>
                </c:pt>
                <c:pt idx="1884">
                  <c:v>3.1710911108280178E-7</c:v>
                </c:pt>
                <c:pt idx="1885">
                  <c:v>3.1213596765557907E-7</c:v>
                </c:pt>
                <c:pt idx="1886">
                  <c:v>3.0723886042037915E-7</c:v>
                </c:pt>
                <c:pt idx="1887">
                  <c:v>3.0241665894717832E-7</c:v>
                </c:pt>
                <c:pt idx="1888">
                  <c:v>2.9766824909504106E-7</c:v>
                </c:pt>
                <c:pt idx="1889">
                  <c:v>2.9299253278554228E-7</c:v>
                </c:pt>
                <c:pt idx="1890">
                  <c:v>2.8838842777923375E-7</c:v>
                </c:pt>
                <c:pt idx="1891">
                  <c:v>2.8385486745508149E-7</c:v>
                </c:pt>
                <c:pt idx="1892">
                  <c:v>2.7939080059288707E-7</c:v>
                </c:pt>
                <c:pt idx="1893">
                  <c:v>2.7499519115857403E-7</c:v>
                </c:pt>
                <c:pt idx="1894">
                  <c:v>2.7066701809236117E-7</c:v>
                </c:pt>
                <c:pt idx="1895">
                  <c:v>2.6640527509981704E-7</c:v>
                </c:pt>
                <c:pt idx="1896">
                  <c:v>2.6220897044563773E-7</c:v>
                </c:pt>
                <c:pt idx="1897">
                  <c:v>2.5807712675026811E-7</c:v>
                </c:pt>
                <c:pt idx="1898">
                  <c:v>2.5400878078919527E-7</c:v>
                </c:pt>
                <c:pt idx="1899">
                  <c:v>2.5000298329497717E-7</c:v>
                </c:pt>
                <c:pt idx="1900">
                  <c:v>2.4605879876189232E-7</c:v>
                </c:pt>
                <c:pt idx="1901">
                  <c:v>2.4217530525326161E-7</c:v>
                </c:pt>
                <c:pt idx="1902">
                  <c:v>2.3835159421131913E-7</c:v>
                </c:pt>
                <c:pt idx="1903">
                  <c:v>2.3458677026967983E-7</c:v>
                </c:pt>
                <c:pt idx="1904">
                  <c:v>2.308799510683074E-7</c:v>
                </c:pt>
                <c:pt idx="1905">
                  <c:v>2.2723026707098212E-7</c:v>
                </c:pt>
                <c:pt idx="1906">
                  <c:v>2.236368613852362E-7</c:v>
                </c:pt>
                <c:pt idx="1907">
                  <c:v>2.2009888958473126E-7</c:v>
                </c:pt>
                <c:pt idx="1908">
                  <c:v>2.1661551953399828E-7</c:v>
                </c:pt>
                <c:pt idx="1909">
                  <c:v>2.1318593121558916E-7</c:v>
                </c:pt>
                <c:pt idx="1910">
                  <c:v>2.0980931655952641E-7</c:v>
                </c:pt>
                <c:pt idx="1911">
                  <c:v>2.0648487927509957E-7</c:v>
                </c:pt>
                <c:pt idx="1912">
                  <c:v>2.0321183468490114E-7</c:v>
                </c:pt>
                <c:pt idx="1913">
                  <c:v>1.9998940956113143E-7</c:v>
                </c:pt>
                <c:pt idx="1914">
                  <c:v>1.968168419641301E-7</c:v>
                </c:pt>
                <c:pt idx="1915">
                  <c:v>1.9369338108307399E-7</c:v>
                </c:pt>
                <c:pt idx="1916">
                  <c:v>1.906182870788521E-7</c:v>
                </c:pt>
                <c:pt idx="1917">
                  <c:v>1.8759083092908701E-7</c:v>
                </c:pt>
                <c:pt idx="1918">
                  <c:v>1.8461029427522633E-7</c:v>
                </c:pt>
                <c:pt idx="1919">
                  <c:v>1.8167596927174205E-7</c:v>
                </c:pt>
                <c:pt idx="1920">
                  <c:v>1.7878715843738292E-7</c:v>
                </c:pt>
                <c:pt idx="1921">
                  <c:v>1.7594317450843285E-7</c:v>
                </c:pt>
                <c:pt idx="1922">
                  <c:v>1.7314334029398334E-7</c:v>
                </c:pt>
                <c:pt idx="1923">
                  <c:v>1.7038698853316641E-7</c:v>
                </c:pt>
                <c:pt idx="1924">
                  <c:v>1.6767346175436503E-7</c:v>
                </c:pt>
                <c:pt idx="1925">
                  <c:v>1.6500211213628532E-7</c:v>
                </c:pt>
                <c:pt idx="1926">
                  <c:v>1.6237230137099315E-7</c:v>
                </c:pt>
                <c:pt idx="1927">
                  <c:v>1.5978340052877775E-7</c:v>
                </c:pt>
                <c:pt idx="1928">
                  <c:v>1.572347899248803E-7</c:v>
                </c:pt>
                <c:pt idx="1929">
                  <c:v>1.5472585898803775E-7</c:v>
                </c:pt>
                <c:pt idx="1930">
                  <c:v>1.5225600613084415E-7</c:v>
                </c:pt>
                <c:pt idx="1931">
                  <c:v>1.4982463862185399E-7</c:v>
                </c:pt>
                <c:pt idx="1932">
                  <c:v>1.4743117245947179E-7</c:v>
                </c:pt>
                <c:pt idx="1933">
                  <c:v>1.4507503224755367E-7</c:v>
                </c:pt>
                <c:pt idx="1934">
                  <c:v>1.4275565107271891E-7</c:v>
                </c:pt>
                <c:pt idx="1935">
                  <c:v>1.4047247038334538E-7</c:v>
                </c:pt>
                <c:pt idx="1936">
                  <c:v>1.382249398702425E-7</c:v>
                </c:pt>
                <c:pt idx="1937">
                  <c:v>1.3601251734892668E-7</c:v>
                </c:pt>
                <c:pt idx="1938">
                  <c:v>1.338346686435549E-7</c:v>
                </c:pt>
                <c:pt idx="1939">
                  <c:v>1.316908674724455E-7</c:v>
                </c:pt>
                <c:pt idx="1940">
                  <c:v>1.295805953351543E-7</c:v>
                </c:pt>
                <c:pt idx="1941">
                  <c:v>1.2750334140113905E-7</c:v>
                </c:pt>
                <c:pt idx="1942">
                  <c:v>1.25458602399931E-7</c:v>
                </c:pt>
                <c:pt idx="1943">
                  <c:v>1.2344588251284798E-7</c:v>
                </c:pt>
                <c:pt idx="1944">
                  <c:v>1.2146469326617071E-7</c:v>
                </c:pt>
                <c:pt idx="1945">
                  <c:v>1.1951455342581788E-7</c:v>
                </c:pt>
                <c:pt idx="1946">
                  <c:v>1.1759498889347895E-7</c:v>
                </c:pt>
                <c:pt idx="1947">
                  <c:v>1.1570553260416303E-7</c:v>
                </c:pt>
                <c:pt idx="1948">
                  <c:v>1.1384572442518157E-7</c:v>
                </c:pt>
                <c:pt idx="1949">
                  <c:v>1.1201511105652908E-7</c:v>
                </c:pt>
                <c:pt idx="1950">
                  <c:v>1.102132459326324E-7</c:v>
                </c:pt>
                <c:pt idx="1951">
                  <c:v>1.0843968912547282E-7</c:v>
                </c:pt>
                <c:pt idx="1952">
                  <c:v>1.0669400724904884E-7</c:v>
                </c:pt>
                <c:pt idx="1953">
                  <c:v>1.0497577336516064E-7</c:v>
                </c:pt>
                <c:pt idx="1954">
                  <c:v>1.0328456689051135E-7</c:v>
                </c:pt>
                <c:pt idx="1955">
                  <c:v>1.0161997350508502E-7</c:v>
                </c:pt>
                <c:pt idx="1956">
                  <c:v>9.9981585061819408E-8</c:v>
                </c:pt>
                <c:pt idx="1957">
                  <c:v>9.8368999497509389E-8</c:v>
                </c:pt>
                <c:pt idx="1958">
                  <c:v>9.6781820744969734E-8</c:v>
                </c:pt>
                <c:pt idx="1959">
                  <c:v>9.5219658646417712E-8</c:v>
                </c:pt>
                <c:pt idx="1960">
                  <c:v>9.3682128868053558E-8</c:v>
                </c:pt>
                <c:pt idx="1961">
                  <c:v>9.216885281584063E-8</c:v>
                </c:pt>
                <c:pt idx="1962">
                  <c:v>9.0679457552458781E-8</c:v>
                </c:pt>
                <c:pt idx="1963">
                  <c:v>8.9213575715417885E-8</c:v>
                </c:pt>
                <c:pt idx="1964">
                  <c:v>8.7770845436301277E-8</c:v>
                </c:pt>
                <c:pt idx="1965">
                  <c:v>8.6350910261169673E-8</c:v>
                </c:pt>
                <c:pt idx="1966">
                  <c:v>8.495341907203526E-8</c:v>
                </c:pt>
                <c:pt idx="1967">
                  <c:v>8.3578026009472049E-8</c:v>
                </c:pt>
                <c:pt idx="1968">
                  <c:v>8.2224390396290817E-8</c:v>
                </c:pt>
                <c:pt idx="1969">
                  <c:v>8.08921766622841E-8</c:v>
                </c:pt>
                <c:pt idx="1970">
                  <c:v>7.9581054270026414E-8</c:v>
                </c:pt>
                <c:pt idx="1971">
                  <c:v>7.8290697641724452E-8</c:v>
                </c:pt>
                <c:pt idx="1972">
                  <c:v>7.7020786087076499E-8</c:v>
                </c:pt>
                <c:pt idx="1973">
                  <c:v>7.5771003732158135E-8</c:v>
                </c:pt>
                <c:pt idx="1974">
                  <c:v>7.4541039449305439E-8</c:v>
                </c:pt>
                <c:pt idx="1975">
                  <c:v>7.3330586787976477E-8</c:v>
                </c:pt>
                <c:pt idx="1976">
                  <c:v>7.2139343906589788E-8</c:v>
                </c:pt>
                <c:pt idx="1977">
                  <c:v>7.0967013505322516E-8</c:v>
                </c:pt>
                <c:pt idx="1978">
                  <c:v>6.9813302759853525E-8</c:v>
                </c:pt>
                <c:pt idx="1979">
                  <c:v>6.8677923256038896E-8</c:v>
                </c:pt>
                <c:pt idx="1980">
                  <c:v>6.7560590925507705E-8</c:v>
                </c:pt>
                <c:pt idx="1981">
                  <c:v>6.6461025982173917E-8</c:v>
                </c:pt>
                <c:pt idx="1982">
                  <c:v>6.5378952859627908E-8</c:v>
                </c:pt>
                <c:pt idx="1983">
                  <c:v>6.4314100149428412E-8</c:v>
                </c:pt>
                <c:pt idx="1984">
                  <c:v>6.3266200540254994E-8</c:v>
                </c:pt>
                <c:pt idx="1985">
                  <c:v>6.2234990757927997E-8</c:v>
                </c:pt>
                <c:pt idx="1986">
                  <c:v>6.1220211506272876E-8</c:v>
                </c:pt>
                <c:pt idx="1987">
                  <c:v>6.0221607408818704E-8</c:v>
                </c:pt>
                <c:pt idx="1988">
                  <c:v>5.9238926951330597E-8</c:v>
                </c:pt>
                <c:pt idx="1989">
                  <c:v>5.8271922425147054E-8</c:v>
                </c:pt>
                <c:pt idx="1990">
                  <c:v>5.7320349871323452E-8</c:v>
                </c:pt>
                <c:pt idx="1991">
                  <c:v>5.6383969025571287E-8</c:v>
                </c:pt>
                <c:pt idx="1992">
                  <c:v>5.5462543263974822E-8</c:v>
                </c:pt>
                <c:pt idx="1993">
                  <c:v>5.4555839549478856E-8</c:v>
                </c:pt>
                <c:pt idx="1994">
                  <c:v>5.3663628379138013E-8</c:v>
                </c:pt>
                <c:pt idx="1995">
                  <c:v>5.2785683732113964E-8</c:v>
                </c:pt>
                <c:pt idx="1996">
                  <c:v>5.1921783018412994E-8</c:v>
                </c:pt>
                <c:pt idx="1997">
                  <c:v>5.1071707028356021E-8</c:v>
                </c:pt>
                <c:pt idx="1998">
                  <c:v>5.0235239882760016E-8</c:v>
                </c:pt>
                <c:pt idx="1999">
                  <c:v>4.941216898383968E-8</c:v>
                </c:pt>
                <c:pt idx="2000">
                  <c:v>4.8602284966801115E-8</c:v>
                </c:pt>
                <c:pt idx="2001">
                  <c:v>4.7805381652126731E-8</c:v>
                </c:pt>
                <c:pt idx="2002">
                  <c:v>4.7021255998541234E-8</c:v>
                </c:pt>
                <c:pt idx="2003">
                  <c:v>4.6249708056656194E-8</c:v>
                </c:pt>
                <c:pt idx="2004">
                  <c:v>4.5490540923266342E-8</c:v>
                </c:pt>
                <c:pt idx="2005">
                  <c:v>4.4743560696300191E-8</c:v>
                </c:pt>
                <c:pt idx="2006">
                  <c:v>4.400857643042513E-8</c:v>
                </c:pt>
                <c:pt idx="2007">
                  <c:v>4.3285400093277758E-8</c:v>
                </c:pt>
                <c:pt idx="2008">
                  <c:v>4.2573846522320702E-8</c:v>
                </c:pt>
                <c:pt idx="2009">
                  <c:v>4.1873733382323295E-8</c:v>
                </c:pt>
                <c:pt idx="2010">
                  <c:v>4.1184881123449877E-8</c:v>
                </c:pt>
                <c:pt idx="2011">
                  <c:v>4.0507112939943253E-8</c:v>
                </c:pt>
                <c:pt idx="2012">
                  <c:v>3.9840254729410246E-8</c:v>
                </c:pt>
                <c:pt idx="2013">
                  <c:v>3.9184135052684935E-8</c:v>
                </c:pt>
                <c:pt idx="2014">
                  <c:v>3.8538585094268608E-8</c:v>
                </c:pt>
                <c:pt idx="2015">
                  <c:v>3.7903438623343682E-8</c:v>
                </c:pt>
                <c:pt idx="2016">
                  <c:v>3.7278531955339363E-8</c:v>
                </c:pt>
                <c:pt idx="2017">
                  <c:v>3.6663703914060006E-8</c:v>
                </c:pt>
                <c:pt idx="2018">
                  <c:v>3.6058795794352239E-8</c:v>
                </c:pt>
                <c:pt idx="2019">
                  <c:v>3.546365132530703E-8</c:v>
                </c:pt>
                <c:pt idx="2020">
                  <c:v>3.4878116634005511E-8</c:v>
                </c:pt>
                <c:pt idx="2021">
                  <c:v>3.4302040209767813E-8</c:v>
                </c:pt>
                <c:pt idx="2022">
                  <c:v>3.3735272868933167E-8</c:v>
                </c:pt>
                <c:pt idx="2023">
                  <c:v>3.3177667720145702E-8</c:v>
                </c:pt>
                <c:pt idx="2024">
                  <c:v>3.2629080130131028E-8</c:v>
                </c:pt>
                <c:pt idx="2025">
                  <c:v>3.2089367689981787E-8</c:v>
                </c:pt>
                <c:pt idx="2026">
                  <c:v>3.1558390181922701E-8</c:v>
                </c:pt>
                <c:pt idx="2027">
                  <c:v>3.1036009546554488E-8</c:v>
                </c:pt>
                <c:pt idx="2028">
                  <c:v>3.0522089850577097E-8</c:v>
                </c:pt>
                <c:pt idx="2029">
                  <c:v>3.001649725497829E-8</c:v>
                </c:pt>
                <c:pt idx="2030">
                  <c:v>2.9519099983680921E-8</c:v>
                </c:pt>
                <c:pt idx="2031">
                  <c:v>2.9029768292646477E-8</c:v>
                </c:pt>
                <c:pt idx="2032">
                  <c:v>2.8548374439430792E-8</c:v>
                </c:pt>
                <c:pt idx="2033">
                  <c:v>2.8074792653170798E-8</c:v>
                </c:pt>
                <c:pt idx="2034">
                  <c:v>2.7608899105016846E-8</c:v>
                </c:pt>
                <c:pt idx="2035">
                  <c:v>2.7150571878992121E-8</c:v>
                </c:pt>
                <c:pt idx="2036">
                  <c:v>2.669969094327262E-8</c:v>
                </c:pt>
                <c:pt idx="2037">
                  <c:v>2.6256138121886338E-8</c:v>
                </c:pt>
                <c:pt idx="2038">
                  <c:v>2.5819797066827068E-8</c:v>
                </c:pt>
                <c:pt idx="2039">
                  <c:v>2.539055323056917E-8</c:v>
                </c:pt>
                <c:pt idx="2040">
                  <c:v>2.4968293838985227E-8</c:v>
                </c:pt>
                <c:pt idx="2041">
                  <c:v>2.455290786465899E-8</c:v>
                </c:pt>
                <c:pt idx="2042">
                  <c:v>2.4144286000584906E-8</c:v>
                </c:pt>
                <c:pt idx="2043">
                  <c:v>2.3742320634255135E-8</c:v>
                </c:pt>
                <c:pt idx="2044">
                  <c:v>2.3346905822119637E-8</c:v>
                </c:pt>
                <c:pt idx="2045">
                  <c:v>2.2957937264424088E-8</c:v>
                </c:pt>
                <c:pt idx="2046">
                  <c:v>2.2575312280412559E-8</c:v>
                </c:pt>
                <c:pt idx="2047">
                  <c:v>2.2198929783892527E-8</c:v>
                </c:pt>
                <c:pt idx="2048">
                  <c:v>2.1828690259159008E-8</c:v>
                </c:pt>
                <c:pt idx="2049">
                  <c:v>2.1464495737269721E-8</c:v>
                </c:pt>
                <c:pt idx="2050">
                  <c:v>2.1106249772668114E-8</c:v>
                </c:pt>
                <c:pt idx="2051">
                  <c:v>2.0753857420148101E-8</c:v>
                </c:pt>
                <c:pt idx="2052">
                  <c:v>2.0407225212157399E-8</c:v>
                </c:pt>
                <c:pt idx="2053">
                  <c:v>2.0066261136431481E-8</c:v>
                </c:pt>
                <c:pt idx="2054">
                  <c:v>1.9730874613959513E-8</c:v>
                </c:pt>
                <c:pt idx="2055">
                  <c:v>1.9400976477270354E-8</c:v>
                </c:pt>
                <c:pt idx="2056">
                  <c:v>1.9076478949037967E-8</c:v>
                </c:pt>
                <c:pt idx="2057">
                  <c:v>1.8757295621002237E-8</c:v>
                </c:pt>
                <c:pt idx="2058">
                  <c:v>1.8443341433200417E-8</c:v>
                </c:pt>
                <c:pt idx="2059">
                  <c:v>1.8134532653500526E-8</c:v>
                </c:pt>
                <c:pt idx="2060">
                  <c:v>1.7830786857438946E-8</c:v>
                </c:pt>
                <c:pt idx="2061">
                  <c:v>1.7532022908354991E-8</c:v>
                </c:pt>
                <c:pt idx="2062">
                  <c:v>1.7238160937816248E-8</c:v>
                </c:pt>
                <c:pt idx="2063">
                  <c:v>1.694912232633381E-8</c:v>
                </c:pt>
                <c:pt idx="2064">
                  <c:v>1.6664829684361834E-8</c:v>
                </c:pt>
                <c:pt idx="2065">
                  <c:v>1.638520683357641E-8</c:v>
                </c:pt>
                <c:pt idx="2066">
                  <c:v>1.6110178788431039E-8</c:v>
                </c:pt>
                <c:pt idx="2067">
                  <c:v>1.5839671737986276E-8</c:v>
                </c:pt>
                <c:pt idx="2068">
                  <c:v>1.5573613028005639E-8</c:v>
                </c:pt>
                <c:pt idx="2069">
                  <c:v>1.5311931143316618E-8</c:v>
                </c:pt>
                <c:pt idx="2070">
                  <c:v>1.5054555690434299E-8</c:v>
                </c:pt>
                <c:pt idx="2071">
                  <c:v>1.480141738043966E-8</c:v>
                </c:pt>
                <c:pt idx="2072">
                  <c:v>1.4552448012112976E-8</c:v>
                </c:pt>
                <c:pt idx="2073">
                  <c:v>1.430758045531726E-8</c:v>
                </c:pt>
                <c:pt idx="2074">
                  <c:v>1.4066748634625908E-8</c:v>
                </c:pt>
                <c:pt idx="2075">
                  <c:v>1.3829887513196457E-8</c:v>
                </c:pt>
                <c:pt idx="2076">
                  <c:v>1.3596933076880627E-8</c:v>
                </c:pt>
                <c:pt idx="2077">
                  <c:v>1.3367822318571797E-8</c:v>
                </c:pt>
                <c:pt idx="2078">
                  <c:v>1.314249322278466E-8</c:v>
                </c:pt>
                <c:pt idx="2079">
                  <c:v>1.2920884750462817E-8</c:v>
                </c:pt>
                <c:pt idx="2080">
                  <c:v>1.2702936824015051E-8</c:v>
                </c:pt>
                <c:pt idx="2081">
                  <c:v>1.2488590312570791E-8</c:v>
                </c:pt>
                <c:pt idx="2082">
                  <c:v>1.2277787017457067E-8</c:v>
                </c:pt>
                <c:pt idx="2083">
                  <c:v>1.2070469657892833E-8</c:v>
                </c:pt>
                <c:pt idx="2084">
                  <c:v>1.1866581856891915E-8</c:v>
                </c:pt>
                <c:pt idx="2085">
                  <c:v>1.16660681273806E-8</c:v>
                </c:pt>
                <c:pt idx="2086">
                  <c:v>1.1468873858521287E-8</c:v>
                </c:pt>
                <c:pt idx="2087">
                  <c:v>1.1274945302238024E-8</c:v>
                </c:pt>
                <c:pt idx="2088">
                  <c:v>1.1084229559944956E-8</c:v>
                </c:pt>
                <c:pt idx="2089">
                  <c:v>1.089667456947292E-8</c:v>
                </c:pt>
                <c:pt idx="2090">
                  <c:v>1.0712229092191308E-8</c:v>
                </c:pt>
                <c:pt idx="2091">
                  <c:v>1.0530842700321593E-8</c:v>
                </c:pt>
                <c:pt idx="2092">
                  <c:v>1.035246576444115E-8</c:v>
                </c:pt>
                <c:pt idx="2093">
                  <c:v>1.0177049441175041E-8</c:v>
                </c:pt>
                <c:pt idx="2094">
                  <c:v>1.0004545661069732E-8</c:v>
                </c:pt>
                <c:pt idx="2095">
                  <c:v>9.8349071166509855E-9</c:v>
                </c:pt>
                <c:pt idx="2096">
                  <c:v>9.6680872506592048E-9</c:v>
                </c:pt>
                <c:pt idx="2097">
                  <c:v>9.5040402444616096E-9</c:v>
                </c:pt>
                <c:pt idx="2098">
                  <c:v>9.342721006637433E-9</c:v>
                </c:pt>
                <c:pt idx="2099">
                  <c:v>9.1840851617365973E-9</c:v>
                </c:pt>
                <c:pt idx="2100">
                  <c:v>9.0280890392044006E-9</c:v>
                </c:pt>
                <c:pt idx="2101">
                  <c:v>8.8746896624744308E-9</c:v>
                </c:pt>
                <c:pt idx="2102">
                  <c:v>8.7238447382249072E-9</c:v>
                </c:pt>
                <c:pt idx="2103">
                  <c:v>8.5755126457970286E-9</c:v>
                </c:pt>
                <c:pt idx="2104">
                  <c:v>8.4296524267711663E-9</c:v>
                </c:pt>
                <c:pt idx="2105">
                  <c:v>8.286223774701365E-9</c:v>
                </c:pt>
                <c:pt idx="2106">
                  <c:v>8.145187025004336E-9</c:v>
                </c:pt>
                <c:pt idx="2107">
                  <c:v>8.0065031449994382E-9</c:v>
                </c:pt>
                <c:pt idx="2108">
                  <c:v>7.8701337241005788E-9</c:v>
                </c:pt>
                <c:pt idx="2109">
                  <c:v>7.736040964155151E-9</c:v>
                </c:pt>
                <c:pt idx="2110">
                  <c:v>7.6041876699283634E-9</c:v>
                </c:pt>
                <c:pt idx="2111">
                  <c:v>7.4745372397320479E-9</c:v>
                </c:pt>
                <c:pt idx="2112">
                  <c:v>7.3470536561945787E-9</c:v>
                </c:pt>
                <c:pt idx="2113">
                  <c:v>7.2217014771701568E-9</c:v>
                </c:pt>
                <c:pt idx="2114">
                  <c:v>7.0984458267859966E-9</c:v>
                </c:pt>
                <c:pt idx="2115">
                  <c:v>6.9772523866245966E-9</c:v>
                </c:pt>
                <c:pt idx="2116">
                  <c:v>6.8580873870394668E-9</c:v>
                </c:pt>
                <c:pt idx="2117">
                  <c:v>6.7409175986019465E-9</c:v>
                </c:pt>
                <c:pt idx="2118">
                  <c:v>6.6257103236789139E-9</c:v>
                </c:pt>
                <c:pt idx="2119">
                  <c:v>6.5124333881363042E-9</c:v>
                </c:pt>
                <c:pt idx="2120">
                  <c:v>6.4010551331702403E-9</c:v>
                </c:pt>
                <c:pt idx="2121">
                  <c:v>6.2915444072602351E-9</c:v>
                </c:pt>
                <c:pt idx="2122">
                  <c:v>6.1838705582466278E-9</c:v>
                </c:pt>
                <c:pt idx="2123">
                  <c:v>6.0780034255261396E-9</c:v>
                </c:pt>
                <c:pt idx="2124">
                  <c:v>5.9739133323676435E-9</c:v>
                </c:pt>
                <c:pt idx="2125">
                  <c:v>5.8715710783440635E-9</c:v>
                </c:pt>
                <c:pt idx="2126">
                  <c:v>5.7709479318789493E-9</c:v>
                </c:pt>
                <c:pt idx="2127">
                  <c:v>5.6720156229079029E-9</c:v>
                </c:pt>
                <c:pt idx="2128">
                  <c:v>5.5747463356495997E-9</c:v>
                </c:pt>
                <c:pt idx="2129">
                  <c:v>5.4791127014888591E-9</c:v>
                </c:pt>
                <c:pt idx="2130">
                  <c:v>5.3850877919667476E-9</c:v>
                </c:pt>
                <c:pt idx="2131">
                  <c:v>5.2926451118784038E-9</c:v>
                </c:pt>
                <c:pt idx="2132">
                  <c:v>5.2017585924760049E-9</c:v>
                </c:pt>
                <c:pt idx="2133">
                  <c:v>5.1124025847744379E-9</c:v>
                </c:pt>
                <c:pt idx="2134">
                  <c:v>5.0245518529607182E-9</c:v>
                </c:pt>
                <c:pt idx="2135">
                  <c:v>4.9381815679033525E-9</c:v>
                </c:pt>
                <c:pt idx="2136">
                  <c:v>4.8532673007602895E-9</c:v>
                </c:pt>
                <c:pt idx="2137">
                  <c:v>4.7697850166852826E-9</c:v>
                </c:pt>
                <c:pt idx="2138">
                  <c:v>4.6877110686307644E-9</c:v>
                </c:pt>
                <c:pt idx="2139">
                  <c:v>4.6070221912445273E-9</c:v>
                </c:pt>
                <c:pt idx="2140">
                  <c:v>4.5276954948607349E-9</c:v>
                </c:pt>
                <c:pt idx="2141">
                  <c:v>4.4497084595827905E-9</c:v>
                </c:pt>
                <c:pt idx="2142">
                  <c:v>4.3730389294565432E-9</c:v>
                </c:pt>
                <c:pt idx="2143">
                  <c:v>4.297665106732824E-9</c:v>
                </c:pt>
                <c:pt idx="2144">
                  <c:v>4.2235655462186869E-9</c:v>
                </c:pt>
                <c:pt idx="2145">
                  <c:v>4.1507191497144722E-9</c:v>
                </c:pt>
                <c:pt idx="2146">
                  <c:v>4.079105160536563E-9</c:v>
                </c:pt>
                <c:pt idx="2147">
                  <c:v>4.0087031581244747E-9</c:v>
                </c:pt>
                <c:pt idx="2148">
                  <c:v>3.9394930527306876E-9</c:v>
                </c:pt>
                <c:pt idx="2149">
                  <c:v>3.8714550801918333E-9</c:v>
                </c:pt>
                <c:pt idx="2150">
                  <c:v>3.8045697967808018E-9</c:v>
                </c:pt>
                <c:pt idx="2151">
                  <c:v>3.7388180741376004E-9</c:v>
                </c:pt>
                <c:pt idx="2152">
                  <c:v>3.6741810942787385E-9</c:v>
                </c:pt>
                <c:pt idx="2153">
                  <c:v>3.6106403446828292E-9</c:v>
                </c:pt>
                <c:pt idx="2154">
                  <c:v>3.5481776134527449E-9</c:v>
                </c:pt>
                <c:pt idx="2155">
                  <c:v>3.4867749845514221E-9</c:v>
                </c:pt>
                <c:pt idx="2156">
                  <c:v>3.4264148331119033E-9</c:v>
                </c:pt>
                <c:pt idx="2157">
                  <c:v>3.367079820819362E-9</c:v>
                </c:pt>
                <c:pt idx="2158">
                  <c:v>3.3087528913647864E-9</c:v>
                </c:pt>
                <c:pt idx="2159">
                  <c:v>3.251417265968162E-9</c:v>
                </c:pt>
                <c:pt idx="2160">
                  <c:v>3.1950564389716857E-9</c:v>
                </c:pt>
                <c:pt idx="2161">
                  <c:v>3.1396541735006633E-9</c:v>
                </c:pt>
                <c:pt idx="2162">
                  <c:v>3.0851944971912602E-9</c:v>
                </c:pt>
                <c:pt idx="2163">
                  <c:v>3.0316616979850095E-9</c:v>
                </c:pt>
                <c:pt idx="2164">
                  <c:v>2.9790403199881104E-9</c:v>
                </c:pt>
                <c:pt idx="2165">
                  <c:v>2.9273151593943852E-9</c:v>
                </c:pt>
                <c:pt idx="2166">
                  <c:v>2.8764712604724177E-9</c:v>
                </c:pt>
                <c:pt idx="2167">
                  <c:v>2.8264939116140884E-9</c:v>
                </c:pt>
                <c:pt idx="2168">
                  <c:v>2.7773686414445763E-9</c:v>
                </c:pt>
                <c:pt idx="2169">
                  <c:v>2.7290812149927948E-9</c:v>
                </c:pt>
                <c:pt idx="2170">
                  <c:v>2.6816176299215395E-9</c:v>
                </c:pt>
                <c:pt idx="2171">
                  <c:v>2.6349641128156079E-9</c:v>
                </c:pt>
                <c:pt idx="2172">
                  <c:v>2.5891071155280043E-9</c:v>
                </c:pt>
                <c:pt idx="2173">
                  <c:v>2.5440333115830831E-9</c:v>
                </c:pt>
                <c:pt idx="2174">
                  <c:v>2.4997295926349632E-9</c:v>
                </c:pt>
                <c:pt idx="2175">
                  <c:v>2.4561830649817933E-9</c:v>
                </c:pt>
                <c:pt idx="2176">
                  <c:v>2.4133810461340193E-9</c:v>
                </c:pt>
                <c:pt idx="2177">
                  <c:v>2.37131106143565E-9</c:v>
                </c:pt>
                <c:pt idx="2178">
                  <c:v>2.329960840738978E-9</c:v>
                </c:pt>
                <c:pt idx="2179">
                  <c:v>2.2893183151306562E-9</c:v>
                </c:pt>
                <c:pt idx="2180">
                  <c:v>2.2493716137084823E-9</c:v>
                </c:pt>
                <c:pt idx="2181">
                  <c:v>2.2101090604094758E-9</c:v>
                </c:pt>
                <c:pt idx="2182">
                  <c:v>2.1715191708862994E-9</c:v>
                </c:pt>
                <c:pt idx="2183">
                  <c:v>2.1335906494336556E-9</c:v>
                </c:pt>
                <c:pt idx="2184">
                  <c:v>2.096312385961401E-9</c:v>
                </c:pt>
                <c:pt idx="2185">
                  <c:v>2.0596734530160457E-9</c:v>
                </c:pt>
                <c:pt idx="2186">
                  <c:v>2.0236631028485381E-9</c:v>
                </c:pt>
                <c:pt idx="2187">
                  <c:v>1.9882707645273976E-9</c:v>
                </c:pt>
                <c:pt idx="2188">
                  <c:v>1.9534860410977913E-9</c:v>
                </c:pt>
                <c:pt idx="2189">
                  <c:v>1.9192987067845778E-9</c:v>
                </c:pt>
                <c:pt idx="2190">
                  <c:v>1.8856987042394915E-9</c:v>
                </c:pt>
                <c:pt idx="2191">
                  <c:v>1.852676141831142E-9</c:v>
                </c:pt>
                <c:pt idx="2192">
                  <c:v>1.8202212909778723E-9</c:v>
                </c:pt>
                <c:pt idx="2193">
                  <c:v>1.7883245835221115E-9</c:v>
                </c:pt>
                <c:pt idx="2194">
                  <c:v>1.7569766091460647E-9</c:v>
                </c:pt>
                <c:pt idx="2195">
                  <c:v>1.7261681128282489E-9</c:v>
                </c:pt>
                <c:pt idx="2196">
                  <c:v>1.6958899923395273E-9</c:v>
                </c:pt>
                <c:pt idx="2197">
                  <c:v>1.6661332957786489E-9</c:v>
                </c:pt>
                <c:pt idx="2198">
                  <c:v>1.6368892191468337E-9</c:v>
                </c:pt>
                <c:pt idx="2199">
                  <c:v>1.6081491039599775E-9</c:v>
                </c:pt>
                <c:pt idx="2200">
                  <c:v>1.5799044348990578E-9</c:v>
                </c:pt>
                <c:pt idx="2201">
                  <c:v>1.5521468374967815E-9</c:v>
                </c:pt>
                <c:pt idx="2202">
                  <c:v>1.5248680758613843E-9</c:v>
                </c:pt>
                <c:pt idx="2203">
                  <c:v>1.4980600504358455E-9</c:v>
                </c:pt>
                <c:pt idx="2204">
                  <c:v>1.4717147957926624E-9</c:v>
                </c:pt>
                <c:pt idx="2205">
                  <c:v>1.4458244784632014E-9</c:v>
                </c:pt>
                <c:pt idx="2206">
                  <c:v>1.4203813948014069E-9</c:v>
                </c:pt>
                <c:pt idx="2207">
                  <c:v>1.3953779688813353E-9</c:v>
                </c:pt>
                <c:pt idx="2208">
                  <c:v>1.3708067504277714E-9</c:v>
                </c:pt>
                <c:pt idx="2209">
                  <c:v>1.346660412779345E-9</c:v>
                </c:pt>
                <c:pt idx="2210">
                  <c:v>1.3229317508843407E-9</c:v>
                </c:pt>
                <c:pt idx="2211">
                  <c:v>1.2996136793277367E-9</c:v>
                </c:pt>
                <c:pt idx="2212">
                  <c:v>1.2766992303896691E-9</c:v>
                </c:pt>
                <c:pt idx="2213">
                  <c:v>1.2541815521346386E-9</c:v>
                </c:pt>
                <c:pt idx="2214">
                  <c:v>1.232053906530718E-9</c:v>
                </c:pt>
                <c:pt idx="2215">
                  <c:v>1.2103096675990602E-9</c:v>
                </c:pt>
                <c:pt idx="2216">
                  <c:v>1.1889423195921735E-9</c:v>
                </c:pt>
                <c:pt idx="2217">
                  <c:v>1.1679454552014208E-9</c:v>
                </c:pt>
                <c:pt idx="2218">
                  <c:v>1.1473127737929771E-9</c:v>
                </c:pt>
                <c:pt idx="2219">
                  <c:v>1.1270380796713686E-9</c:v>
                </c:pt>
                <c:pt idx="2220">
                  <c:v>1.1071152803712311E-9</c:v>
                </c:pt>
                <c:pt idx="2221">
                  <c:v>1.0875383849756028E-9</c:v>
                </c:pt>
                <c:pt idx="2222">
                  <c:v>1.0683015024612281E-9</c:v>
                </c:pt>
                <c:pt idx="2223">
                  <c:v>1.049398840070199E-9</c:v>
                </c:pt>
                <c:pt idx="2224">
                  <c:v>1.03082470170732E-9</c:v>
                </c:pt>
                <c:pt idx="2225">
                  <c:v>1.0125734863631344E-9</c:v>
                </c:pt>
                <c:pt idx="2226">
                  <c:v>9.946396865618896E-10</c:v>
                </c:pt>
                <c:pt idx="2227">
                  <c:v>9.7701788683444071E-10</c:v>
                </c:pt>
                <c:pt idx="2228">
                  <c:v>9.5970276221522338E-10</c:v>
                </c:pt>
                <c:pt idx="2229">
                  <c:v>9.4268907676338207E-10</c:v>
                </c:pt>
                <c:pt idx="2230">
                  <c:v>9.2597168210734756E-10</c:v>
                </c:pt>
                <c:pt idx="2231">
                  <c:v>9.0954551601283717E-10</c:v>
                </c:pt>
                <c:pt idx="2232">
                  <c:v>8.9340560097335321E-10</c:v>
                </c:pt>
                <c:pt idx="2233">
                  <c:v>8.7754704282352703E-10</c:v>
                </c:pt>
                <c:pt idx="2234">
                  <c:v>8.6196502937443583E-10</c:v>
                </c:pt>
                <c:pt idx="2235">
                  <c:v>8.4665482907076296E-10</c:v>
                </c:pt>
                <c:pt idx="2236">
                  <c:v>8.3161178966950298E-10</c:v>
                </c:pt>
                <c:pt idx="2237">
                  <c:v>8.1683133693959224E-10</c:v>
                </c:pt>
                <c:pt idx="2238">
                  <c:v>8.0230897338264154E-10</c:v>
                </c:pt>
                <c:pt idx="2239">
                  <c:v>7.8804027697379717E-10</c:v>
                </c:pt>
                <c:pt idx="2240">
                  <c:v>7.7402089992312438E-10</c:v>
                </c:pt>
                <c:pt idx="2241">
                  <c:v>7.6024656745657146E-10</c:v>
                </c:pt>
                <c:pt idx="2242">
                  <c:v>7.467130766165768E-10</c:v>
                </c:pt>
                <c:pt idx="2243">
                  <c:v>7.3341629508190368E-10</c:v>
                </c:pt>
                <c:pt idx="2244">
                  <c:v>7.2035216000645108E-10</c:v>
                </c:pt>
                <c:pt idx="2245">
                  <c:v>7.075166768764973E-10</c:v>
                </c:pt>
                <c:pt idx="2246">
                  <c:v>6.9490591838662501E-10</c:v>
                </c:pt>
                <c:pt idx="2247">
                  <c:v>6.8251602333335712E-10</c:v>
                </c:pt>
                <c:pt idx="2248">
                  <c:v>6.7034319552686033E-10</c:v>
                </c:pt>
                <c:pt idx="2249">
                  <c:v>6.5838370271989475E-10</c:v>
                </c:pt>
                <c:pt idx="2250">
                  <c:v>6.4663387555424303E-10</c:v>
                </c:pt>
                <c:pt idx="2251">
                  <c:v>6.3509010652379395E-10</c:v>
                </c:pt>
                <c:pt idx="2252">
                  <c:v>6.2374884895459755E-10</c:v>
                </c:pt>
                <c:pt idx="2253">
                  <c:v>6.1260661600124116E-10</c:v>
                </c:pt>
                <c:pt idx="2254">
                  <c:v>6.0165997965923983E-10</c:v>
                </c:pt>
                <c:pt idx="2255">
                  <c:v>5.9090556979363777E-10</c:v>
                </c:pt>
                <c:pt idx="2256">
                  <c:v>5.8034007318299812E-10</c:v>
                </c:pt>
                <c:pt idx="2257">
                  <c:v>5.699602325790577E-10</c:v>
                </c:pt>
                <c:pt idx="2258">
                  <c:v>5.5976284578126619E-10</c:v>
                </c:pt>
                <c:pt idx="2259">
                  <c:v>5.4974476472657776E-10</c:v>
                </c:pt>
                <c:pt idx="2260">
                  <c:v>5.3990289459372635E-10</c:v>
                </c:pt>
                <c:pt idx="2261">
                  <c:v>5.3023419292206162E-10</c:v>
                </c:pt>
                <c:pt idx="2262">
                  <c:v>5.2073566874458669E-10</c:v>
                </c:pt>
                <c:pt idx="2263">
                  <c:v>5.1140438173508214E-10</c:v>
                </c:pt>
                <c:pt idx="2264">
                  <c:v>5.0223744136895691E-10</c:v>
                </c:pt>
                <c:pt idx="2265">
                  <c:v>4.9323200609772689E-10</c:v>
                </c:pt>
                <c:pt idx="2266">
                  <c:v>4.8438528253682292E-10</c:v>
                </c:pt>
                <c:pt idx="2267">
                  <c:v>4.7569452466658069E-10</c:v>
                </c:pt>
                <c:pt idx="2268">
                  <c:v>4.6715703304617343E-10</c:v>
                </c:pt>
                <c:pt idx="2269">
                  <c:v>4.5877015404034189E-10</c:v>
                </c:pt>
                <c:pt idx="2270">
                  <c:v>4.5053127905851265E-10</c:v>
                </c:pt>
                <c:pt idx="2271">
                  <c:v>4.4243784380643994E-10</c:v>
                </c:pt>
                <c:pt idx="2272">
                  <c:v>4.3448732754989564E-10</c:v>
                </c:pt>
                <c:pt idx="2273">
                  <c:v>4.2667725239032447E-10</c:v>
                </c:pt>
                <c:pt idx="2274">
                  <c:v>4.1900518255230023E-10</c:v>
                </c:pt>
                <c:pt idx="2275">
                  <c:v>4.1146872368255413E-10</c:v>
                </c:pt>
                <c:pt idx="2276">
                  <c:v>4.0406552216035896E-10</c:v>
                </c:pt>
                <c:pt idx="2277">
                  <c:v>3.9679326441915672E-10</c:v>
                </c:pt>
                <c:pt idx="2278">
                  <c:v>3.8964967627929731E-10</c:v>
                </c:pt>
                <c:pt idx="2279">
                  <c:v>3.8263252229149147E-10</c:v>
                </c:pt>
                <c:pt idx="2280">
                  <c:v>3.7573960509109304E-10</c:v>
                </c:pt>
                <c:pt idx="2281">
                  <c:v>3.6896876476282116E-10</c:v>
                </c:pt>
                <c:pt idx="2282">
                  <c:v>3.6231787821589856E-10</c:v>
                </c:pt>
                <c:pt idx="2283">
                  <c:v>3.5578485856928776E-10</c:v>
                </c:pt>
                <c:pt idx="2284">
                  <c:v>3.4936765454707995E-10</c:v>
                </c:pt>
                <c:pt idx="2285">
                  <c:v>3.4306424988363566E-10</c:v>
                </c:pt>
                <c:pt idx="2286">
                  <c:v>3.3687266273850783E-10</c:v>
                </c:pt>
                <c:pt idx="2287">
                  <c:v>3.3079094512089862E-10</c:v>
                </c:pt>
                <c:pt idx="2288">
                  <c:v>3.2481718232354685E-10</c:v>
                </c:pt>
                <c:pt idx="2289">
                  <c:v>3.1894949236580776E-10</c:v>
                </c:pt>
                <c:pt idx="2290">
                  <c:v>3.1318602544588996E-10</c:v>
                </c:pt>
                <c:pt idx="2291">
                  <c:v>3.0752496340205366E-10</c:v>
                </c:pt>
                <c:pt idx="2292">
                  <c:v>3.0196451918263077E-10</c:v>
                </c:pt>
                <c:pt idx="2293">
                  <c:v>2.9650293632468012E-10</c:v>
                </c:pt>
                <c:pt idx="2294">
                  <c:v>2.9113848844122517E-10</c:v>
                </c:pt>
                <c:pt idx="2295">
                  <c:v>2.8586947871689059E-10</c:v>
                </c:pt>
                <c:pt idx="2296">
                  <c:v>2.8069423941180681E-10</c:v>
                </c:pt>
                <c:pt idx="2297">
                  <c:v>2.7561113137359789E-10</c:v>
                </c:pt>
                <c:pt idx="2298">
                  <c:v>2.7061854355747707E-10</c:v>
                </c:pt>
                <c:pt idx="2299">
                  <c:v>2.6571489255412805E-10</c:v>
                </c:pt>
                <c:pt idx="2300">
                  <c:v>2.6089862212539819E-10</c:v>
                </c:pt>
                <c:pt idx="2301">
                  <c:v>2.5616820274760205E-10</c:v>
                </c:pt>
                <c:pt idx="2302">
                  <c:v>2.5152213116227789E-10</c:v>
                </c:pt>
                <c:pt idx="2303">
                  <c:v>2.4695892993444044E-10</c:v>
                </c:pt>
                <c:pt idx="2304">
                  <c:v>2.4247714701799016E-10</c:v>
                </c:pt>
                <c:pt idx="2305">
                  <c:v>2.3807535532833705E-10</c:v>
                </c:pt>
                <c:pt idx="2306">
                  <c:v>2.3375215232205346E-10</c:v>
                </c:pt>
                <c:pt idx="2307">
                  <c:v>2.2950615958341703E-10</c:v>
                </c:pt>
                <c:pt idx="2308">
                  <c:v>2.2533602241780398E-10</c:v>
                </c:pt>
                <c:pt idx="2309">
                  <c:v>2.2124040945175464E-10</c:v>
                </c:pt>
                <c:pt idx="2310">
                  <c:v>2.172180122396499E-10</c:v>
                </c:pt>
                <c:pt idx="2311">
                  <c:v>2.1326754487685918E-10</c:v>
                </c:pt>
                <c:pt idx="2312">
                  <c:v>2.0938774361930636E-10</c:v>
                </c:pt>
                <c:pt idx="2313">
                  <c:v>2.0557736650927287E-10</c:v>
                </c:pt>
                <c:pt idx="2314">
                  <c:v>2.018351930073963E-10</c:v>
                </c:pt>
                <c:pt idx="2315">
                  <c:v>1.981600236307793E-10</c:v>
                </c:pt>
                <c:pt idx="2316">
                  <c:v>1.9455067959701143E-10</c:v>
                </c:pt>
                <c:pt idx="2317">
                  <c:v>1.9100600247415962E-10</c:v>
                </c:pt>
                <c:pt idx="2318">
                  <c:v>1.8752485383647168E-10</c:v>
                </c:pt>
                <c:pt idx="2319">
                  <c:v>1.8410611492584937E-10</c:v>
                </c:pt>
                <c:pt idx="2320">
                  <c:v>1.8074868631885378E-10</c:v>
                </c:pt>
                <c:pt idx="2321">
                  <c:v>1.7745148759927465E-10</c:v>
                </c:pt>
                <c:pt idx="2322">
                  <c:v>1.7421345703610867E-10</c:v>
                </c:pt>
                <c:pt idx="2323">
                  <c:v>1.7103355126688891E-10</c:v>
                </c:pt>
                <c:pt idx="2324">
                  <c:v>1.679107449862208E-10</c:v>
                </c:pt>
                <c:pt idx="2325">
                  <c:v>1.6484403063955238E-10</c:v>
                </c:pt>
                <c:pt idx="2326">
                  <c:v>1.6183241812196815E-10</c:v>
                </c:pt>
                <c:pt idx="2327">
                  <c:v>1.5887493448200154E-10</c:v>
                </c:pt>
                <c:pt idx="2328">
                  <c:v>1.5597062363039063E-10</c:v>
                </c:pt>
                <c:pt idx="2329">
                  <c:v>1.5311854605362207E-10</c:v>
                </c:pt>
                <c:pt idx="2330">
                  <c:v>1.5031777853229499E-10</c:v>
                </c:pt>
                <c:pt idx="2331">
                  <c:v>1.4756741386411889E-10</c:v>
                </c:pt>
                <c:pt idx="2332">
                  <c:v>1.4486656059154345E-10</c:v>
                </c:pt>
                <c:pt idx="2333">
                  <c:v>1.422143427339175E-10</c:v>
                </c:pt>
                <c:pt idx="2334">
                  <c:v>1.3960989952410212E-10</c:v>
                </c:pt>
                <c:pt idx="2335">
                  <c:v>1.3705238514947452E-10</c:v>
                </c:pt>
                <c:pt idx="2336">
                  <c:v>1.3454096849724856E-10</c:v>
                </c:pt>
                <c:pt idx="2337">
                  <c:v>1.3207483290401676E-10</c:v>
                </c:pt>
                <c:pt idx="2338">
                  <c:v>1.2965317590951446E-10</c:v>
                </c:pt>
                <c:pt idx="2339">
                  <c:v>1.2727520901446082E-10</c:v>
                </c:pt>
                <c:pt idx="2340">
                  <c:v>1.2494015744242835E-10</c:v>
                </c:pt>
                <c:pt idx="2341">
                  <c:v>1.2264725990569816E-10</c:v>
                </c:pt>
                <c:pt idx="2342">
                  <c:v>1.2039576837507135E-10</c:v>
                </c:pt>
                <c:pt idx="2343">
                  <c:v>1.1818494785343428E-10</c:v>
                </c:pt>
                <c:pt idx="2344">
                  <c:v>1.1601407615320164E-10</c:v>
                </c:pt>
                <c:pt idx="2345">
                  <c:v>1.1388244367740155E-10</c:v>
                </c:pt>
                <c:pt idx="2346">
                  <c:v>1.1178935320449602E-10</c:v>
                </c:pt>
                <c:pt idx="2347">
                  <c:v>1.0973411967672596E-10</c:v>
                </c:pt>
                <c:pt idx="2348">
                  <c:v>1.0771606999207029E-10</c:v>
                </c:pt>
                <c:pt idx="2349">
                  <c:v>1.0573454279963285E-10</c:v>
                </c:pt>
                <c:pt idx="2350">
                  <c:v>1.0378888829849883E-10</c:v>
                </c:pt>
                <c:pt idx="2351">
                  <c:v>1.0187846803992871E-10</c:v>
                </c:pt>
                <c:pt idx="2352">
                  <c:v>1.0000265473289077E-10</c:v>
                </c:pt>
                <c:pt idx="2353">
                  <c:v>9.8160832052847835E-11</c:v>
                </c:pt>
                <c:pt idx="2354">
                  <c:v>9.6352394453743289E-11</c:v>
                </c:pt>
                <c:pt idx="2355">
                  <c:v>9.4576746983165751E-11</c:v>
                </c:pt>
                <c:pt idx="2356">
                  <c:v>9.2833305100591036E-11</c:v>
                </c:pt>
                <c:pt idx="2357">
                  <c:v>9.1121494498692872E-11</c:v>
                </c:pt>
                <c:pt idx="2358">
                  <c:v>8.9440750927660875E-11</c:v>
                </c:pt>
                <c:pt idx="2359">
                  <c:v>8.7790520022447941E-11</c:v>
                </c:pt>
                <c:pt idx="2360">
                  <c:v>8.6170257132956822E-11</c:v>
                </c:pt>
                <c:pt idx="2361">
                  <c:v>8.4579427157045751E-11</c:v>
                </c:pt>
                <c:pt idx="2362">
                  <c:v>8.301750437638386E-11</c:v>
                </c:pt>
                <c:pt idx="2363">
                  <c:v>8.1483972295037235E-11</c:v>
                </c:pt>
                <c:pt idx="2364">
                  <c:v>7.9978323480794039E-11</c:v>
                </c:pt>
                <c:pt idx="2365">
                  <c:v>7.8500059409159154E-11</c:v>
                </c:pt>
                <c:pt idx="2366">
                  <c:v>7.7048690309959763E-11</c:v>
                </c:pt>
                <c:pt idx="2367">
                  <c:v>7.5623735016576787E-11</c:v>
                </c:pt>
                <c:pt idx="2368">
                  <c:v>7.4224720817680431E-11</c:v>
                </c:pt>
                <c:pt idx="2369">
                  <c:v>7.2851183311491329E-11</c:v>
                </c:pt>
                <c:pt idx="2370">
                  <c:v>7.1502666262489081E-11</c:v>
                </c:pt>
                <c:pt idx="2371">
                  <c:v>7.0178721460555013E-11</c:v>
                </c:pt>
                <c:pt idx="2372">
                  <c:v>6.8878908582482068E-11</c:v>
                </c:pt>
                <c:pt idx="2373">
                  <c:v>6.7602795055820186E-11</c:v>
                </c:pt>
                <c:pt idx="2374">
                  <c:v>6.634995592505278E-11</c:v>
                </c:pt>
                <c:pt idx="2375">
                  <c:v>6.5119973720005827E-11</c:v>
                </c:pt>
                <c:pt idx="2376">
                  <c:v>6.3912438326485099E-11</c:v>
                </c:pt>
                <c:pt idx="2377">
                  <c:v>6.272694685913842E-11</c:v>
                </c:pt>
                <c:pt idx="2378">
                  <c:v>6.1563103536425496E-11</c:v>
                </c:pt>
                <c:pt idx="2379">
                  <c:v>6.0420519557735102E-11</c:v>
                </c:pt>
                <c:pt idx="2380">
                  <c:v>5.9298812982570566E-11</c:v>
                </c:pt>
                <c:pt idx="2381">
                  <c:v>5.8197608611791045E-11</c:v>
                </c:pt>
                <c:pt idx="2382">
                  <c:v>5.7116537870868922E-11</c:v>
                </c:pt>
                <c:pt idx="2383">
                  <c:v>5.6055238695114386E-11</c:v>
                </c:pt>
                <c:pt idx="2384">
                  <c:v>5.5013355416869215E-11</c:v>
                </c:pt>
                <c:pt idx="2385">
                  <c:v>5.3990538654591264E-11</c:v>
                </c:pt>
                <c:pt idx="2386">
                  <c:v>5.2986445203845058E-11</c:v>
                </c:pt>
                <c:pt idx="2387">
                  <c:v>5.2000737930132384E-11</c:v>
                </c:pt>
                <c:pt idx="2388">
                  <c:v>5.103308566354717E-11</c:v>
                </c:pt>
                <c:pt idx="2389">
                  <c:v>5.008316309522131E-11</c:v>
                </c:pt>
                <c:pt idx="2390">
                  <c:v>4.9150650675535891E-11</c:v>
                </c:pt>
                <c:pt idx="2391">
                  <c:v>4.8235234514062159E-11</c:v>
                </c:pt>
                <c:pt idx="2392">
                  <c:v>4.7336606281197846E-11</c:v>
                </c:pt>
                <c:pt idx="2393">
                  <c:v>4.6454463111499316E-11</c:v>
                </c:pt>
                <c:pt idx="2394">
                  <c:v>4.5588507508634928E-11</c:v>
                </c:pt>
                <c:pt idx="2395">
                  <c:v>4.473844725198016E-11</c:v>
                </c:pt>
                <c:pt idx="2396">
                  <c:v>4.3903995304794294E-11</c:v>
                </c:pt>
                <c:pt idx="2397">
                  <c:v>4.3084869723960196E-11</c:v>
                </c:pt>
                <c:pt idx="2398">
                  <c:v>4.2280793571279056E-11</c:v>
                </c:pt>
                <c:pt idx="2399">
                  <c:v>4.1491494826259431E-11</c:v>
                </c:pt>
                <c:pt idx="2400">
                  <c:v>4.0716706300413918E-11</c:v>
                </c:pt>
                <c:pt idx="2401">
                  <c:v>3.9956165553005633E-11</c:v>
                </c:pt>
                <c:pt idx="2402">
                  <c:v>3.9209614808243679E-11</c:v>
                </c:pt>
                <c:pt idx="2403">
                  <c:v>3.8476800873892264E-11</c:v>
                </c:pt>
                <c:pt idx="2404">
                  <c:v>3.7757475061265853E-11</c:v>
                </c:pt>
                <c:pt idx="2405">
                  <c:v>3.7051393106599341E-11</c:v>
                </c:pt>
                <c:pt idx="2406">
                  <c:v>3.6358315093763321E-11</c:v>
                </c:pt>
                <c:pt idx="2407">
                  <c:v>3.567800537830234E-11</c:v>
                </c:pt>
                <c:pt idx="2408">
                  <c:v>3.5010232512768766E-11</c:v>
                </c:pt>
                <c:pt idx="2409">
                  <c:v>3.4354769173345239E-11</c:v>
                </c:pt>
                <c:pt idx="2410">
                  <c:v>3.3711392087716159E-11</c:v>
                </c:pt>
                <c:pt idx="2411">
                  <c:v>3.3079881964181852E-11</c:v>
                </c:pt>
                <c:pt idx="2412">
                  <c:v>3.2460023421985437E-11</c:v>
                </c:pt>
                <c:pt idx="2413">
                  <c:v>3.1851604922834881E-11</c:v>
                </c:pt>
                <c:pt idx="2414">
                  <c:v>3.1254418703604307E-11</c:v>
                </c:pt>
                <c:pt idx="2415">
                  <c:v>3.0668260710187553E-11</c:v>
                </c:pt>
                <c:pt idx="2416">
                  <c:v>3.0092930532487329E-11</c:v>
                </c:pt>
                <c:pt idx="2417">
                  <c:v>2.9528231340524073E-11</c:v>
                </c:pt>
                <c:pt idx="2418">
                  <c:v>2.8973969821643616E-11</c:v>
                </c:pt>
                <c:pt idx="2419">
                  <c:v>2.8429956118799094E-11</c:v>
                </c:pt>
                <c:pt idx="2420">
                  <c:v>2.7896003769904483E-11</c:v>
                </c:pt>
                <c:pt idx="2421">
                  <c:v>2.7371929648221144E-11</c:v>
                </c:pt>
                <c:pt idx="2422">
                  <c:v>2.6857553903775532E-11</c:v>
                </c:pt>
                <c:pt idx="2423">
                  <c:v>2.6352699905792412E-11</c:v>
                </c:pt>
                <c:pt idx="2424">
                  <c:v>2.585719418610495E-11</c:v>
                </c:pt>
                <c:pt idx="2425">
                  <c:v>2.5370866383554381E-11</c:v>
                </c:pt>
                <c:pt idx="2426">
                  <c:v>2.4893549189340105E-11</c:v>
                </c:pt>
                <c:pt idx="2427">
                  <c:v>2.4425078293315065E-11</c:v>
                </c:pt>
                <c:pt idx="2428">
                  <c:v>2.3965292331207682E-11</c:v>
                </c:pt>
                <c:pt idx="2429">
                  <c:v>2.351403283275609E-11</c:v>
                </c:pt>
                <c:pt idx="2430">
                  <c:v>2.3071144170733661E-11</c:v>
                </c:pt>
                <c:pt idx="2431">
                  <c:v>2.2636473510859746E-11</c:v>
                </c:pt>
                <c:pt idx="2432">
                  <c:v>2.2209870762574268E-11</c:v>
                </c:pt>
                <c:pt idx="2433">
                  <c:v>2.1791188530660303E-11</c:v>
                </c:pt>
                <c:pt idx="2434">
                  <c:v>2.1380282067708044E-11</c:v>
                </c:pt>
                <c:pt idx="2435">
                  <c:v>2.0977009227402223E-11</c:v>
                </c:pt>
                <c:pt idx="2436">
                  <c:v>2.0581230418606466E-11</c:v>
                </c:pt>
                <c:pt idx="2437">
                  <c:v>2.0192808560256908E-11</c:v>
                </c:pt>
                <c:pt idx="2438">
                  <c:v>1.9811609037028775E-11</c:v>
                </c:pt>
                <c:pt idx="2439">
                  <c:v>1.943749965577306E-11</c:v>
                </c:pt>
                <c:pt idx="2440">
                  <c:v>1.9070350602708248E-11</c:v>
                </c:pt>
                <c:pt idx="2441">
                  <c:v>1.8710034401350818E-11</c:v>
                </c:pt>
                <c:pt idx="2442">
                  <c:v>1.8356425871184808E-11</c:v>
                </c:pt>
                <c:pt idx="2443">
                  <c:v>1.8009402087036285E-11</c:v>
                </c:pt>
                <c:pt idx="2444">
                  <c:v>1.7668842339159298E-11</c:v>
                </c:pt>
                <c:pt idx="2445">
                  <c:v>1.7334628094018469E-11</c:v>
                </c:pt>
                <c:pt idx="2446">
                  <c:v>1.7006642955742673E-11</c:v>
                </c:pt>
                <c:pt idx="2447">
                  <c:v>1.6684772628256855E-11</c:v>
                </c:pt>
                <c:pt idx="2448">
                  <c:v>1.6368904878071958E-11</c:v>
                </c:pt>
                <c:pt idx="2449">
                  <c:v>1.6058929497712736E-11</c:v>
                </c:pt>
                <c:pt idx="2450">
                  <c:v>1.5754738269794765E-11</c:v>
                </c:pt>
                <c:pt idx="2451">
                  <c:v>1.5456224931714821E-11</c:v>
                </c:pt>
                <c:pt idx="2452">
                  <c:v>1.5163285140963495E-11</c:v>
                </c:pt>
                <c:pt idx="2453">
                  <c:v>1.4875816441038E-11</c:v>
                </c:pt>
                <c:pt idx="2454">
                  <c:v>1.4593718227950968E-11</c:v>
                </c:pt>
                <c:pt idx="2455">
                  <c:v>1.4316891717320352E-11</c:v>
                </c:pt>
                <c:pt idx="2456">
                  <c:v>1.4045239912035259E-11</c:v>
                </c:pt>
                <c:pt idx="2457">
                  <c:v>1.3778667570484179E-11</c:v>
                </c:pt>
                <c:pt idx="2458">
                  <c:v>1.3517081175337687E-11</c:v>
                </c:pt>
                <c:pt idx="2459">
                  <c:v>1.3260388902876262E-11</c:v>
                </c:pt>
                <c:pt idx="2460">
                  <c:v>1.3008500592854181E-11</c:v>
                </c:pt>
                <c:pt idx="2461">
                  <c:v>1.2761327718887647E-11</c:v>
                </c:pt>
                <c:pt idx="2462">
                  <c:v>1.2518783359361115E-11</c:v>
                </c:pt>
                <c:pt idx="2463">
                  <c:v>1.228078216884286E-11</c:v>
                </c:pt>
                <c:pt idx="2464">
                  <c:v>1.2047240350000627E-11</c:v>
                </c:pt>
                <c:pt idx="2465">
                  <c:v>1.1818075626004295E-11</c:v>
                </c:pt>
                <c:pt idx="2466">
                  <c:v>1.1593207213417975E-11</c:v>
                </c:pt>
                <c:pt idx="2467">
                  <c:v>1.137255579556086E-11</c:v>
                </c:pt>
                <c:pt idx="2468">
                  <c:v>1.1156043496335666E-11</c:v>
                </c:pt>
                <c:pt idx="2469">
                  <c:v>1.0943593854518712E-11</c:v>
                </c:pt>
                <c:pt idx="2470">
                  <c:v>1.0735131798494763E-11</c:v>
                </c:pt>
                <c:pt idx="2471">
                  <c:v>1.0530583621440965E-11</c:v>
                </c:pt>
                <c:pt idx="2472">
                  <c:v>1.0329876956939583E-11</c:v>
                </c:pt>
                <c:pt idx="2473">
                  <c:v>1.0132940755022711E-11</c:v>
                </c:pt>
                <c:pt idx="2474">
                  <c:v>9.9397052586370108E-12</c:v>
                </c:pt>
                <c:pt idx="2475">
                  <c:v>9.7501019805180509E-12</c:v>
                </c:pt>
                <c:pt idx="2476">
                  <c:v>9.5640636804747818E-12</c:v>
                </c:pt>
                <c:pt idx="2477">
                  <c:v>9.3815243430702979E-12</c:v>
                </c:pt>
                <c:pt idx="2478">
                  <c:v>9.2024191556956961E-12</c:v>
                </c:pt>
                <c:pt idx="2479">
                  <c:v>9.0266844870287424E-12</c:v>
                </c:pt>
                <c:pt idx="2480">
                  <c:v>8.8542578658730348E-12</c:v>
                </c:pt>
                <c:pt idx="2481">
                  <c:v>8.6850779603656668E-12</c:v>
                </c:pt>
                <c:pt idx="2482">
                  <c:v>8.5190845575543222E-12</c:v>
                </c:pt>
                <c:pt idx="2483">
                  <c:v>8.3562185433324385E-12</c:v>
                </c:pt>
                <c:pt idx="2484">
                  <c:v>8.1964218827265889E-12</c:v>
                </c:pt>
                <c:pt idx="2485">
                  <c:v>8.0396376005336814E-12</c:v>
                </c:pt>
                <c:pt idx="2486">
                  <c:v>7.8858097622950876E-12</c:v>
                </c:pt>
                <c:pt idx="2487">
                  <c:v>7.7348834556112672E-12</c:v>
                </c:pt>
                <c:pt idx="2488">
                  <c:v>7.5868047717809486E-12</c:v>
                </c:pt>
                <c:pt idx="2489">
                  <c:v>7.4415207877674734E-12</c:v>
                </c:pt>
                <c:pt idx="2490">
                  <c:v>7.2989795484824425E-12</c:v>
                </c:pt>
                <c:pt idx="2491">
                  <c:v>7.1591300493803404E-12</c:v>
                </c:pt>
                <c:pt idx="2492">
                  <c:v>7.0219222193634008E-12</c:v>
                </c:pt>
                <c:pt idx="2493">
                  <c:v>6.8873069039860738E-12</c:v>
                </c:pt>
                <c:pt idx="2494">
                  <c:v>6.7552358489563556E-12</c:v>
                </c:pt>
                <c:pt idx="2495">
                  <c:v>6.6256616839304758E-12</c:v>
                </c:pt>
                <c:pt idx="2496">
                  <c:v>6.4985379065927461E-12</c:v>
                </c:pt>
                <c:pt idx="2497">
                  <c:v>6.3738188670158013E-12</c:v>
                </c:pt>
                <c:pt idx="2498">
                  <c:v>6.2514597523008864E-12</c:v>
                </c:pt>
                <c:pt idx="2499">
                  <c:v>6.1314165714866782E-12</c:v>
                </c:pt>
                <c:pt idx="2500">
                  <c:v>6.0136461407270462E-12</c:v>
                </c:pt>
                <c:pt idx="2501">
                  <c:v>5.8981060687303433E-12</c:v>
                </c:pt>
                <c:pt idx="2502">
                  <c:v>5.7847547424583874E-12</c:v>
                </c:pt>
                <c:pt idx="2503">
                  <c:v>5.6735513130759836E-12</c:v>
                </c:pt>
                <c:pt idx="2504">
                  <c:v>5.5644556821523996E-12</c:v>
                </c:pt>
                <c:pt idx="2505">
                  <c:v>5.4574284881066057E-12</c:v>
                </c:pt>
                <c:pt idx="2506">
                  <c:v>5.3524310928919747E-12</c:v>
                </c:pt>
                <c:pt idx="2507">
                  <c:v>5.2494255689182588E-12</c:v>
                </c:pt>
                <c:pt idx="2508">
                  <c:v>5.1483746862063643E-12</c:v>
                </c:pt>
                <c:pt idx="2509">
                  <c:v>5.0492418997695437E-12</c:v>
                </c:pt>
                <c:pt idx="2510">
                  <c:v>4.9519913372199244E-12</c:v>
                </c:pt>
                <c:pt idx="2511">
                  <c:v>4.8565877865954497E-12</c:v>
                </c:pt>
                <c:pt idx="2512">
                  <c:v>4.7629966844028757E-12</c:v>
                </c:pt>
                <c:pt idx="2513">
                  <c:v>4.6711841038729705E-12</c:v>
                </c:pt>
                <c:pt idx="2514">
                  <c:v>4.5811167434250365E-12</c:v>
                </c:pt>
                <c:pt idx="2515">
                  <c:v>4.4927619153373263E-12</c:v>
                </c:pt>
                <c:pt idx="2516">
                  <c:v>4.4060875346180749E-12</c:v>
                </c:pt>
                <c:pt idx="2517">
                  <c:v>4.3210621080755924E-12</c:v>
                </c:pt>
                <c:pt idx="2518">
                  <c:v>4.2376547235823988E-12</c:v>
                </c:pt>
                <c:pt idx="2519">
                  <c:v>4.1558350395314039E-12</c:v>
                </c:pt>
                <c:pt idx="2520">
                  <c:v>4.0755732744790637E-12</c:v>
                </c:pt>
                <c:pt idx="2521">
                  <c:v>3.9968401969745836E-12</c:v>
                </c:pt>
                <c:pt idx="2522">
                  <c:v>3.9196071155688886E-12</c:v>
                </c:pt>
                <c:pt idx="2523">
                  <c:v>3.8438458690036579E-12</c:v>
                </c:pt>
                <c:pt idx="2524">
                  <c:v>3.7695288165738824E-12</c:v>
                </c:pt>
                <c:pt idx="2525">
                  <c:v>3.6966288286641863E-12</c:v>
                </c:pt>
                <c:pt idx="2526">
                  <c:v>3.6251192774522959E-12</c:v>
                </c:pt>
                <c:pt idx="2527">
                  <c:v>3.5549740277801319E-12</c:v>
                </c:pt>
                <c:pt idx="2528">
                  <c:v>3.4861674281876193E-12</c:v>
                </c:pt>
                <c:pt idx="2529">
                  <c:v>3.4186743021067002E-12</c:v>
                </c:pt>
                <c:pt idx="2530">
                  <c:v>3.3524699392126473E-12</c:v>
                </c:pt>
                <c:pt idx="2531">
                  <c:v>3.2875300869315366E-12</c:v>
                </c:pt>
                <c:pt idx="2532">
                  <c:v>3.2238309420971687E-12</c:v>
                </c:pt>
                <c:pt idx="2533">
                  <c:v>3.161349142759955E-12</c:v>
                </c:pt>
                <c:pt idx="2534">
                  <c:v>3.1000617601409021E-12</c:v>
                </c:pt>
                <c:pt idx="2535">
                  <c:v>3.0399462907306937E-12</c:v>
                </c:pt>
                <c:pt idx="2536">
                  <c:v>2.9809806485295282E-12</c:v>
                </c:pt>
                <c:pt idx="2537">
                  <c:v>2.923143157427164E-12</c:v>
                </c:pt>
                <c:pt idx="2538">
                  <c:v>2.8664125437187963E-12</c:v>
                </c:pt>
                <c:pt idx="2539">
                  <c:v>2.8107679287550172E-12</c:v>
                </c:pt>
                <c:pt idx="2540">
                  <c:v>2.7561888217250949E-12</c:v>
                </c:pt>
                <c:pt idx="2541">
                  <c:v>2.702655112568123E-12</c:v>
                </c:pt>
                <c:pt idx="2542">
                  <c:v>2.6501470650124584E-12</c:v>
                </c:pt>
                <c:pt idx="2543">
                  <c:v>2.598645309740417E-12</c:v>
                </c:pt>
                <c:pt idx="2544">
                  <c:v>2.5481308376748906E-12</c:v>
                </c:pt>
                <c:pt idx="2545">
                  <c:v>2.4985849933877065E-12</c:v>
                </c:pt>
                <c:pt idx="2546">
                  <c:v>2.4499894686254484E-12</c:v>
                </c:pt>
                <c:pt idx="2547">
                  <c:v>2.4023262959530901E-12</c:v>
                </c:pt>
                <c:pt idx="2548">
                  <c:v>2.3555778425104421E-12</c:v>
                </c:pt>
                <c:pt idx="2549">
                  <c:v>2.3097268038827158E-12</c:v>
                </c:pt>
                <c:pt idx="2550">
                  <c:v>2.2647561980799667E-12</c:v>
                </c:pt>
                <c:pt idx="2551">
                  <c:v>2.2206493596259851E-12</c:v>
                </c:pt>
                <c:pt idx="2552">
                  <c:v>2.1773899337531738E-12</c:v>
                </c:pt>
                <c:pt idx="2553">
                  <c:v>2.1349618707022982E-12</c:v>
                </c:pt>
                <c:pt idx="2554">
                  <c:v>2.093349420125275E-12</c:v>
                </c:pt>
                <c:pt idx="2555">
                  <c:v>2.0525371255882652E-12</c:v>
                </c:pt>
                <c:pt idx="2556">
                  <c:v>2.0125098191746304E-12</c:v>
                </c:pt>
                <c:pt idx="2557">
                  <c:v>1.9732526161849501E-12</c:v>
                </c:pt>
                <c:pt idx="2558">
                  <c:v>1.934750909933104E-12</c:v>
                </c:pt>
                <c:pt idx="2559">
                  <c:v>1.8969903666356242E-12</c:v>
                </c:pt>
                <c:pt idx="2560">
                  <c:v>1.8599569203941189E-12</c:v>
                </c:pt>
                <c:pt idx="2561">
                  <c:v>1.8236367682683564E-12</c:v>
                </c:pt>
                <c:pt idx="2562">
                  <c:v>1.7880163654378448E-12</c:v>
                </c:pt>
                <c:pt idx="2563">
                  <c:v>1.7530824204516008E-12</c:v>
                </c:pt>
                <c:pt idx="2564">
                  <c:v>1.718821890563437E-12</c:v>
                </c:pt>
                <c:pt idx="2565">
                  <c:v>1.6852219771517576E-12</c:v>
                </c:pt>
                <c:pt idx="2566">
                  <c:v>1.6522701212225711E-12</c:v>
                </c:pt>
                <c:pt idx="2567">
                  <c:v>1.6199539989934828E-12</c:v>
                </c:pt>
                <c:pt idx="2568">
                  <c:v>1.5882615175582666E-12</c:v>
                </c:pt>
                <c:pt idx="2569">
                  <c:v>1.5571808106291563E-12</c:v>
                </c:pt>
                <c:pt idx="2570">
                  <c:v>1.5267002343574848E-12</c:v>
                </c:pt>
                <c:pt idx="2571">
                  <c:v>1.4968083632291058E-12</c:v>
                </c:pt>
                <c:pt idx="2572">
                  <c:v>1.4674939860346254E-12</c:v>
                </c:pt>
                <c:pt idx="2573">
                  <c:v>1.4387461019132196E-12</c:v>
                </c:pt>
                <c:pt idx="2574">
                  <c:v>1.4105539164673657E-12</c:v>
                </c:pt>
                <c:pt idx="2575">
                  <c:v>1.3829068379490175E-12</c:v>
                </c:pt>
                <c:pt idx="2576">
                  <c:v>1.355794473514367E-12</c:v>
                </c:pt>
                <c:pt idx="2577">
                  <c:v>1.329206625547345E-12</c:v>
                </c:pt>
                <c:pt idx="2578">
                  <c:v>1.3031332880491817E-12</c:v>
                </c:pt>
                <c:pt idx="2579">
                  <c:v>1.2775646430943153E-12</c:v>
                </c:pt>
                <c:pt idx="2580">
                  <c:v>1.252491057350327E-12</c:v>
                </c:pt>
                <c:pt idx="2581">
                  <c:v>1.2279030786613662E-12</c:v>
                </c:pt>
                <c:pt idx="2582">
                  <c:v>1.203791432693837E-12</c:v>
                </c:pt>
                <c:pt idx="2583">
                  <c:v>1.1801470196428046E-12</c:v>
                </c:pt>
                <c:pt idx="2584">
                  <c:v>1.1569609109991115E-12</c:v>
                </c:pt>
                <c:pt idx="2585">
                  <c:v>1.1342243463743937E-12</c:v>
                </c:pt>
                <c:pt idx="2586">
                  <c:v>1.1119287303848989E-12</c:v>
                </c:pt>
                <c:pt idx="2587">
                  <c:v>1.090065629591653E-12</c:v>
                </c:pt>
                <c:pt idx="2588">
                  <c:v>1.0686267694963233E-12</c:v>
                </c:pt>
                <c:pt idx="2589">
                  <c:v>1.0476040315922951E-12</c:v>
                </c:pt>
                <c:pt idx="2590">
                  <c:v>1.0269894504691798E-12</c:v>
                </c:pt>
                <c:pt idx="2591">
                  <c:v>1.0067752109705194E-12</c:v>
                </c:pt>
                <c:pt idx="2592">
                  <c:v>9.8695364540298034E-13</c:v>
                </c:pt>
                <c:pt idx="2593">
                  <c:v>9.6751723079698101E-13</c:v>
                </c:pt>
                <c:pt idx="2594">
                  <c:v>9.484585862170382E-13</c:v>
                </c:pt>
                <c:pt idx="2595">
                  <c:v>9.2977047012151539E-13</c:v>
                </c:pt>
                <c:pt idx="2596">
                  <c:v>9.114457777703653E-13</c:v>
                </c:pt>
                <c:pt idx="2597">
                  <c:v>8.9347753868067526E-13</c:v>
                </c:pt>
                <c:pt idx="2598">
                  <c:v>8.7585891412842928E-13</c:v>
                </c:pt>
                <c:pt idx="2599">
                  <c:v>8.5858319469610619E-13</c:v>
                </c:pt>
                <c:pt idx="2600">
                  <c:v>8.4164379786532836E-13</c:v>
                </c:pt>
                <c:pt idx="2601">
                  <c:v>8.2503426565325875E-13</c:v>
                </c:pt>
                <c:pt idx="2602">
                  <c:v>8.0874826229277901E-13</c:v>
                </c:pt>
                <c:pt idx="2603">
                  <c:v>7.9277957195474097E-13</c:v>
                </c:pt>
                <c:pt idx="2604">
                  <c:v>7.7712209651212168E-13</c:v>
                </c:pt>
                <c:pt idx="2605">
                  <c:v>7.6176985334543203E-13</c:v>
                </c:pt>
                <c:pt idx="2606">
                  <c:v>7.46716973187873E-13</c:v>
                </c:pt>
                <c:pt idx="2607">
                  <c:v>7.3195769801055705E-13</c:v>
                </c:pt>
                <c:pt idx="2608">
                  <c:v>7.1748637894628093E-13</c:v>
                </c:pt>
                <c:pt idx="2609">
                  <c:v>7.0329747425136247E-13</c:v>
                </c:pt>
                <c:pt idx="2610">
                  <c:v>6.8938554730514675E-13</c:v>
                </c:pt>
                <c:pt idx="2611">
                  <c:v>6.7574526464602803E-13</c:v>
                </c:pt>
                <c:pt idx="2612">
                  <c:v>6.6237139404375941E-13</c:v>
                </c:pt>
                <c:pt idx="2613">
                  <c:v>6.4925880260718314E-13</c:v>
                </c:pt>
                <c:pt idx="2614">
                  <c:v>6.3640245492648648E-13</c:v>
                </c:pt>
                <c:pt idx="2615">
                  <c:v>6.2379741125020658E-13</c:v>
                </c:pt>
                <c:pt idx="2616">
                  <c:v>6.1143882569513423E-13</c:v>
                </c:pt>
                <c:pt idx="2617">
                  <c:v>5.9932194448960632E-13</c:v>
                </c:pt>
                <c:pt idx="2618">
                  <c:v>5.8744210424908632E-13</c:v>
                </c:pt>
                <c:pt idx="2619">
                  <c:v>5.7579473028330811E-13</c:v>
                </c:pt>
                <c:pt idx="2620">
                  <c:v>5.643753349348801E-13</c:v>
                </c:pt>
                <c:pt idx="2621">
                  <c:v>5.5317951594835421E-13</c:v>
                </c:pt>
                <c:pt idx="2622">
                  <c:v>5.4220295486940743E-13</c:v>
                </c:pt>
                <c:pt idx="2623">
                  <c:v>5.3144141547350298E-13</c:v>
                </c:pt>
                <c:pt idx="2624">
                  <c:v>5.2089074222367147E-13</c:v>
                </c:pt>
                <c:pt idx="2625">
                  <c:v>5.1054685875661715E-13</c:v>
                </c:pt>
                <c:pt idx="2626">
                  <c:v>5.0040576639689811E-13</c:v>
                </c:pt>
                <c:pt idx="2627">
                  <c:v>4.9046354269842588E-13</c:v>
                </c:pt>
                <c:pt idx="2628">
                  <c:v>4.8071634001298571E-13</c:v>
                </c:pt>
                <c:pt idx="2629">
                  <c:v>4.7116038408527575E-13</c:v>
                </c:pt>
                <c:pt idx="2630">
                  <c:v>4.617919726736737E-13</c:v>
                </c:pt>
                <c:pt idx="2631">
                  <c:v>4.5260747419688384E-13</c:v>
                </c:pt>
                <c:pt idx="2632">
                  <c:v>4.4360332640526586E-13</c:v>
                </c:pt>
                <c:pt idx="2633">
                  <c:v>4.3477603507690771E-13</c:v>
                </c:pt>
                <c:pt idx="2634">
                  <c:v>4.2612217273791255E-13</c:v>
                </c:pt>
                <c:pt idx="2635">
                  <c:v>4.1763837740623508E-13</c:v>
                </c:pt>
                <c:pt idx="2636">
                  <c:v>4.0932135135879778E-13</c:v>
                </c:pt>
                <c:pt idx="2637">
                  <c:v>4.0116785992156885E-13</c:v>
                </c:pt>
                <c:pt idx="2638">
                  <c:v>3.9317473028196188E-13</c:v>
                </c:pt>
                <c:pt idx="2639">
                  <c:v>3.8533885032325762E-13</c:v>
                </c:pt>
                <c:pt idx="2640">
                  <c:v>3.7765716748069232E-13</c:v>
                </c:pt>
                <c:pt idx="2641">
                  <c:v>3.7012668761877213E-13</c:v>
                </c:pt>
                <c:pt idx="2642">
                  <c:v>3.6274447392928259E-13</c:v>
                </c:pt>
                <c:pt idx="2643">
                  <c:v>3.5550764584998077E-13</c:v>
                </c:pt>
                <c:pt idx="2644">
                  <c:v>3.4841337800316257E-13</c:v>
                </c:pt>
                <c:pt idx="2645">
                  <c:v>3.4145889915408157E-13</c:v>
                </c:pt>
                <c:pt idx="2646">
                  <c:v>3.3464149118863668E-13</c:v>
                </c:pt>
                <c:pt idx="2647">
                  <c:v>3.279584881101092E-13</c:v>
                </c:pt>
                <c:pt idx="2648">
                  <c:v>3.2140727505453675E-13</c:v>
                </c:pt>
                <c:pt idx="2649">
                  <c:v>3.1498528732439624E-13</c:v>
                </c:pt>
                <c:pt idx="2650">
                  <c:v>3.0869000944024965E-13</c:v>
                </c:pt>
                <c:pt idx="2651">
                  <c:v>3.0251897421011226E-13</c:v>
                </c:pt>
                <c:pt idx="2652">
                  <c:v>2.9646976181602429E-13</c:v>
                </c:pt>
                <c:pt idx="2653">
                  <c:v>2.905399989177318E-13</c:v>
                </c:pt>
                <c:pt idx="2654">
                  <c:v>2.8472735777303719E-13</c:v>
                </c:pt>
                <c:pt idx="2655">
                  <c:v>2.7902955537450659E-13</c:v>
                </c:pt>
                <c:pt idx="2656">
                  <c:v>2.734443526023165E-13</c:v>
                </c:pt>
                <c:pt idx="2657">
                  <c:v>2.6796955339285623E-13</c:v>
                </c:pt>
                <c:pt idx="2658">
                  <c:v>2.6260300392285617E-13</c:v>
                </c:pt>
                <c:pt idx="2659">
                  <c:v>2.573425918087701E-13</c:v>
                </c:pt>
                <c:pt idx="2660">
                  <c:v>2.5218624532100739E-13</c:v>
                </c:pt>
                <c:pt idx="2661">
                  <c:v>2.4713193261291949E-13</c:v>
                </c:pt>
                <c:pt idx="2662">
                  <c:v>2.4217766096416173E-13</c:v>
                </c:pt>
                <c:pt idx="2663">
                  <c:v>2.3732147603817603E-13</c:v>
                </c:pt>
                <c:pt idx="2664">
                  <c:v>2.3256146115354137E-13</c:v>
                </c:pt>
                <c:pt idx="2665">
                  <c:v>2.2789573656897044E-13</c:v>
                </c:pt>
                <c:pt idx="2666">
                  <c:v>2.2332245878167053E-13</c:v>
                </c:pt>
                <c:pt idx="2667">
                  <c:v>2.1883981983880107E-13</c:v>
                </c:pt>
                <c:pt idx="2668">
                  <c:v>2.144460466618364E-13</c:v>
                </c:pt>
                <c:pt idx="2669">
                  <c:v>2.1013940038356236E-13</c:v>
                </c:pt>
                <c:pt idx="2670">
                  <c:v>2.0591817569748592E-13</c:v>
                </c:pt>
                <c:pt idx="2671">
                  <c:v>2.017807002194656E-13</c:v>
                </c:pt>
                <c:pt idx="2672">
                  <c:v>1.9772533386121294E-13</c:v>
                </c:pt>
                <c:pt idx="2673">
                  <c:v>1.9375046821561487E-13</c:v>
                </c:pt>
                <c:pt idx="2674">
                  <c:v>1.8985452595355735E-13</c:v>
                </c:pt>
                <c:pt idx="2675">
                  <c:v>1.8603596023203282E-13</c:v>
                </c:pt>
                <c:pt idx="2676">
                  <c:v>1.8229325411334713E-13</c:v>
                </c:pt>
                <c:pt idx="2677">
                  <c:v>1.7862491999529902E-13</c:v>
                </c:pt>
                <c:pt idx="2678">
                  <c:v>1.750294990519299E-13</c:v>
                </c:pt>
                <c:pt idx="2679">
                  <c:v>1.7150556068488238E-13</c:v>
                </c:pt>
                <c:pt idx="2680">
                  <c:v>1.6805170198499896E-13</c:v>
                </c:pt>
                <c:pt idx="2681">
                  <c:v>1.6466654720405276E-13</c:v>
                </c:pt>
                <c:pt idx="2682">
                  <c:v>1.6134874723640666E-13</c:v>
                </c:pt>
                <c:pt idx="2683">
                  <c:v>1.5809697911040627E-13</c:v>
                </c:pt>
                <c:pt idx="2684">
                  <c:v>1.5490994548934794E-13</c:v>
                </c:pt>
                <c:pt idx="2685">
                  <c:v>1.5178637418183879E-13</c:v>
                </c:pt>
                <c:pt idx="2686">
                  <c:v>1.4872501766132284E-13</c:v>
                </c:pt>
                <c:pt idx="2687">
                  <c:v>1.4572465259470126E-13</c:v>
                </c:pt>
                <c:pt idx="2688">
                  <c:v>1.4278407937982032E-13</c:v>
                </c:pt>
                <c:pt idx="2689">
                  <c:v>1.3990212169162947E-13</c:v>
                </c:pt>
                <c:pt idx="2690">
                  <c:v>1.3707762603691934E-13</c:v>
                </c:pt>
                <c:pt idx="2691">
                  <c:v>1.3430946131746812E-13</c:v>
                </c:pt>
                <c:pt idx="2692">
                  <c:v>1.3159651840135352E-13</c:v>
                </c:pt>
                <c:pt idx="2693">
                  <c:v>1.2893770970244227E-13</c:v>
                </c:pt>
                <c:pt idx="2694">
                  <c:v>1.2633196876770646E-13</c:v>
                </c:pt>
                <c:pt idx="2695">
                  <c:v>1.2377824987243264E-13</c:v>
                </c:pt>
                <c:pt idx="2696">
                  <c:v>1.2127552762295888E-13</c:v>
                </c:pt>
                <c:pt idx="2697">
                  <c:v>1.1882279656700804E-13</c:v>
                </c:pt>
                <c:pt idx="2698">
                  <c:v>1.164190708113187E-13</c:v>
                </c:pt>
                <c:pt idx="2699">
                  <c:v>1.1406338364651786E-13</c:v>
                </c:pt>
                <c:pt idx="2700">
                  <c:v>1.1175478717910148E-13</c:v>
                </c:pt>
                <c:pt idx="2701">
                  <c:v>1.0949235197029734E-13</c:v>
                </c:pt>
                <c:pt idx="2702">
                  <c:v>1.0727516668187886E-13</c:v>
                </c:pt>
                <c:pt idx="2703">
                  <c:v>1.0510233772854198E-13</c:v>
                </c:pt>
                <c:pt idx="2704">
                  <c:v>1.0297298893696396E-13</c:v>
                </c:pt>
                <c:pt idx="2705">
                  <c:v>1.0088626121124672E-13</c:v>
                </c:pt>
                <c:pt idx="2706">
                  <c:v>9.8841312204721713E-14</c:v>
                </c:pt>
                <c:pt idx="2707">
                  <c:v>9.6837315997985588E-14</c:v>
                </c:pt>
                <c:pt idx="2708">
                  <c:v>9.4873462782970713E-14</c:v>
                </c:pt>
                <c:pt idx="2709">
                  <c:v>9.2948958553092629E-14</c:v>
                </c:pt>
                <c:pt idx="2710">
                  <c:v>9.10630247991795E-14</c:v>
                </c:pt>
                <c:pt idx="2711">
                  <c:v>8.9214898211229682E-14</c:v>
                </c:pt>
                <c:pt idx="2712">
                  <c:v>8.7403830385791874E-14</c:v>
                </c:pt>
                <c:pt idx="2713">
                  <c:v>8.5629087538905914E-14</c:v>
                </c:pt>
                <c:pt idx="2714">
                  <c:v>8.3889950224498813E-14</c:v>
                </c:pt>
                <c:pt idx="2715">
                  <c:v>8.2185713058102695E-14</c:v>
                </c:pt>
                <c:pt idx="2716">
                  <c:v>8.0515684445838828E-14</c:v>
                </c:pt>
                <c:pt idx="2717">
                  <c:v>7.8879186318553023E-14</c:v>
                </c:pt>
                <c:pt idx="2718">
                  <c:v>7.7275553870971416E-14</c:v>
                </c:pt>
                <c:pt idx="2719">
                  <c:v>7.570413530583543E-14</c:v>
                </c:pt>
                <c:pt idx="2720">
                  <c:v>7.4164291582916245E-14</c:v>
                </c:pt>
                <c:pt idx="2721">
                  <c:v>7.2655396172757571E-14</c:v>
                </c:pt>
                <c:pt idx="2722">
                  <c:v>7.117683481514466E-14</c:v>
                </c:pt>
                <c:pt idx="2723">
                  <c:v>6.9728005282136566E-14</c:v>
                </c:pt>
                <c:pt idx="2724">
                  <c:v>6.8308317145646399E-14</c:v>
                </c:pt>
                <c:pt idx="2725">
                  <c:v>6.6917191549389494E-14</c:v>
                </c:pt>
                <c:pt idx="2726">
                  <c:v>6.555406098523384E-14</c:v>
                </c:pt>
                <c:pt idx="2727">
                  <c:v>6.4218369073773931E-14</c:v>
                </c:pt>
                <c:pt idx="2728">
                  <c:v>6.2909570349095344E-14</c:v>
                </c:pt>
                <c:pt idx="2729">
                  <c:v>6.1627130047642779E-14</c:v>
                </c:pt>
                <c:pt idx="2730">
                  <c:v>6.0370523901118904E-14</c:v>
                </c:pt>
                <c:pt idx="2731">
                  <c:v>5.9139237933316438E-14</c:v>
                </c:pt>
                <c:pt idx="2732">
                  <c:v>5.7932768260840575E-14</c:v>
                </c:pt>
                <c:pt idx="2733">
                  <c:v>5.6750620897636954E-14</c:v>
                </c:pt>
                <c:pt idx="2734">
                  <c:v>5.5592311563236015E-14</c:v>
                </c:pt>
                <c:pt idx="2735">
                  <c:v>5.4457365494663867E-14</c:v>
                </c:pt>
                <c:pt idx="2736">
                  <c:v>5.3345317261958453E-14</c:v>
                </c:pt>
                <c:pt idx="2737">
                  <c:v>5.2255710587194489E-14</c:v>
                </c:pt>
                <c:pt idx="2738">
                  <c:v>5.1188098166970384E-14</c:v>
                </c:pt>
                <c:pt idx="2739">
                  <c:v>5.014204149829749E-14</c:v>
                </c:pt>
                <c:pt idx="2740">
                  <c:v>4.9117110707807933E-14</c:v>
                </c:pt>
                <c:pt idx="2741">
                  <c:v>4.8112884384231157E-14</c:v>
                </c:pt>
                <c:pt idx="2742">
                  <c:v>4.7128949414088668E-14</c:v>
                </c:pt>
                <c:pt idx="2743">
                  <c:v>4.6164900820513826E-14</c:v>
                </c:pt>
                <c:pt idx="2744">
                  <c:v>4.522034160516696E-14</c:v>
                </c:pt>
                <c:pt idx="2745">
                  <c:v>4.4294882593183773E-14</c:v>
                </c:pt>
                <c:pt idx="2746">
                  <c:v>4.3388142281087945E-14</c:v>
                </c:pt>
                <c:pt idx="2747">
                  <c:v>4.2499746687610681E-14</c:v>
                </c:pt>
                <c:pt idx="2748">
                  <c:v>4.1629329207382074E-14</c:v>
                </c:pt>
                <c:pt idx="2749">
                  <c:v>4.0776530467428294E-14</c:v>
                </c:pt>
                <c:pt idx="2750">
                  <c:v>3.9940998186406647E-14</c:v>
                </c:pt>
                <c:pt idx="2751">
                  <c:v>3.9122387036550445E-14</c:v>
                </c:pt>
                <c:pt idx="2752">
                  <c:v>3.8320358508274018E-14</c:v>
                </c:pt>
                <c:pt idx="2753">
                  <c:v>3.7534580777351912E-14</c:v>
                </c:pt>
                <c:pt idx="2754">
                  <c:v>3.6764728574672598E-14</c:v>
                </c:pt>
                <c:pt idx="2755">
                  <c:v>3.6010483058476117E-14</c:v>
                </c:pt>
                <c:pt idx="2756">
                  <c:v>3.527153168906119E-14</c:v>
                </c:pt>
                <c:pt idx="2757">
                  <c:v>3.4547568105884569E-14</c:v>
                </c:pt>
                <c:pt idx="2758">
                  <c:v>3.3838292007038888E-14</c:v>
                </c:pt>
                <c:pt idx="2759">
                  <c:v>3.3143409031037704E-14</c:v>
                </c:pt>
                <c:pt idx="2760">
                  <c:v>3.2462630640877517E-14</c:v>
                </c:pt>
                <c:pt idx="2761">
                  <c:v>3.1795674010329253E-14</c:v>
                </c:pt>
                <c:pt idx="2762">
                  <c:v>3.1142261912425462E-14</c:v>
                </c:pt>
                <c:pt idx="2763">
                  <c:v>3.0502122610078631E-14</c:v>
                </c:pt>
                <c:pt idx="2764">
                  <c:v>2.9874989748827875E-14</c:v>
                </c:pt>
                <c:pt idx="2765">
                  <c:v>2.9260602251627594E-14</c:v>
                </c:pt>
                <c:pt idx="2766">
                  <c:v>2.8658704215685471E-14</c:v>
                </c:pt>
                <c:pt idx="2767">
                  <c:v>2.8069044811276355E-14</c:v>
                </c:pt>
                <c:pt idx="2768">
                  <c:v>2.7491378182507195E-14</c:v>
                </c:pt>
                <c:pt idx="2769">
                  <c:v>2.6925463350000375E-14</c:v>
                </c:pt>
                <c:pt idx="2770">
                  <c:v>2.6371064115455502E-14</c:v>
                </c:pt>
                <c:pt idx="2771">
                  <c:v>2.5827948968044907E-14</c:v>
                </c:pt>
                <c:pt idx="2772">
                  <c:v>2.5295890992623322E-14</c:v>
                </c:pt>
                <c:pt idx="2773">
                  <c:v>2.4774667779712498E-14</c:v>
                </c:pt>
                <c:pt idx="2774">
                  <c:v>2.4264061337211474E-14</c:v>
                </c:pt>
                <c:pt idx="2775">
                  <c:v>2.3763858003826746E-14</c:v>
                </c:pt>
                <c:pt idx="2776">
                  <c:v>2.3273848364167956E-14</c:v>
                </c:pt>
                <c:pt idx="2777">
                  <c:v>2.2793827165486495E-14</c:v>
                </c:pt>
                <c:pt idx="2778">
                  <c:v>2.2323593236023055E-14</c:v>
                </c:pt>
                <c:pt idx="2779">
                  <c:v>2.1862949404939699E-14</c:v>
                </c:pt>
                <c:pt idx="2780">
                  <c:v>2.1411702423790988E-14</c:v>
                </c:pt>
                <c:pt idx="2781">
                  <c:v>2.0969662889527466E-14</c:v>
                </c:pt>
                <c:pt idx="2782">
                  <c:v>2.0536645168976913E-14</c:v>
                </c:pt>
                <c:pt idx="2783">
                  <c:v>2.0112467324798174E-14</c:v>
                </c:pt>
                <c:pt idx="2784">
                  <c:v>1.96969510428694E-14</c:v>
                </c:pt>
                <c:pt idx="2785">
                  <c:v>1.9289921561069223E-14</c:v>
                </c:pt>
                <c:pt idx="2786">
                  <c:v>1.8891207599457105E-14</c:v>
                </c:pt>
                <c:pt idx="2787">
                  <c:v>1.8500641291795605E-14</c:v>
                </c:pt>
                <c:pt idx="2788">
                  <c:v>1.8118058118403436E-14</c:v>
                </c:pt>
                <c:pt idx="2789">
                  <c:v>1.7743296840310074E-14</c:v>
                </c:pt>
                <c:pt idx="2790">
                  <c:v>1.7376199434695368E-14</c:v>
                </c:pt>
                <c:pt idx="2791">
                  <c:v>1.7016611031566737E-14</c:v>
                </c:pt>
                <c:pt idx="2792">
                  <c:v>1.666437985168277E-14</c:v>
                </c:pt>
                <c:pt idx="2793">
                  <c:v>1.6319357145672215E-14</c:v>
                </c:pt>
                <c:pt idx="2794">
                  <c:v>1.59813971343376E-14</c:v>
                </c:pt>
                <c:pt idx="2795">
                  <c:v>1.5650356950120186E-14</c:v>
                </c:pt>
                <c:pt idx="2796">
                  <c:v>1.5326096579702715E-14</c:v>
                </c:pt>
                <c:pt idx="2797">
                  <c:v>1.5008478807728565E-14</c:v>
                </c:pt>
                <c:pt idx="2798">
                  <c:v>1.4697369161609835E-14</c:v>
                </c:pt>
                <c:pt idx="2799">
                  <c:v>1.4392635857419605E-14</c:v>
                </c:pt>
                <c:pt idx="2800">
                  <c:v>1.4094149746827682E-14</c:v>
                </c:pt>
                <c:pt idx="2801">
                  <c:v>1.3801784265075175E-14</c:v>
                </c:pt>
                <c:pt idx="2802">
                  <c:v>1.3515415379956926E-14</c:v>
                </c:pt>
                <c:pt idx="2803">
                  <c:v>1.3234921541803697E-14</c:v>
                </c:pt>
                <c:pt idx="2804">
                  <c:v>1.2960183634433972E-14</c:v>
                </c:pt>
                <c:pt idx="2805">
                  <c:v>1.2691084927062373E-14</c:v>
                </c:pt>
                <c:pt idx="2806">
                  <c:v>1.2427511027148726E-14</c:v>
                </c:pt>
                <c:pt idx="2807">
                  <c:v>1.2169349834162523E-14</c:v>
                </c:pt>
                <c:pt idx="2808">
                  <c:v>1.1916491494251588E-14</c:v>
                </c:pt>
                <c:pt idx="2809">
                  <c:v>1.1668828355792666E-14</c:v>
                </c:pt>
                <c:pt idx="2810">
                  <c:v>1.1426254925815529E-14</c:v>
                </c:pt>
                <c:pt idx="2811">
                  <c:v>1.1188667827268368E-14</c:v>
                </c:pt>
                <c:pt idx="2812">
                  <c:v>1.0955965757126125E-14</c:v>
                </c:pt>
                <c:pt idx="2813">
                  <c:v>1.0728049445312948E-14</c:v>
                </c:pt>
                <c:pt idx="2814">
                  <c:v>1.0504821614427034E-14</c:v>
                </c:pt>
                <c:pt idx="2815">
                  <c:v>1.0286186940254721E-14</c:v>
                </c:pt>
                <c:pt idx="2816">
                  <c:v>1.0072052013054479E-14</c:v>
                </c:pt>
                <c:pt idx="2817">
                  <c:v>9.8623252995984914E-15</c:v>
                </c:pt>
                <c:pt idx="2818">
                  <c:v>9.6569171059589492E-15</c:v>
                </c:pt>
                <c:pt idx="2819">
                  <c:v>9.4557395410181798E-15</c:v>
                </c:pt>
                <c:pt idx="2820">
                  <c:v>9.2587064806964466E-15</c:v>
                </c:pt>
                <c:pt idx="2821">
                  <c:v>9.0657335328782892E-15</c:v>
                </c:pt>
                <c:pt idx="2822">
                  <c:v>8.8767380030270576E-15</c:v>
                </c:pt>
                <c:pt idx="2823">
                  <c:v>8.6916388604714568E-15</c:v>
                </c:pt>
                <c:pt idx="2824">
                  <c:v>8.5103567053536364E-15</c:v>
                </c:pt>
                <c:pt idx="2825">
                  <c:v>8.3328137362239003E-15</c:v>
                </c:pt>
                <c:pt idx="2826">
                  <c:v>8.1589337182739798E-15</c:v>
                </c:pt>
                <c:pt idx="2827">
                  <c:v>7.9886419521886023E-15</c:v>
                </c:pt>
                <c:pt idx="2828">
                  <c:v>7.8218652436106167E-15</c:v>
                </c:pt>
                <c:pt idx="2829">
                  <c:v>7.6585318732056766E-15</c:v>
                </c:pt>
                <c:pt idx="2830">
                  <c:v>7.4985715673133776E-15</c:v>
                </c:pt>
                <c:pt idx="2831">
                  <c:v>7.3419154691752104E-15</c:v>
                </c:pt>
                <c:pt idx="2832">
                  <c:v>7.1884961107259665E-15</c:v>
                </c:pt>
                <c:pt idx="2833">
                  <c:v>7.0382473849430624E-15</c:v>
                </c:pt>
                <c:pt idx="2834">
                  <c:v>6.8911045187334399E-15</c:v>
                </c:pt>
                <c:pt idx="2835">
                  <c:v>6.7470040463590467E-15</c:v>
                </c:pt>
                <c:pt idx="2836">
                  <c:v>6.6058837833804229E-15</c:v>
                </c:pt>
                <c:pt idx="2837">
                  <c:v>6.4676828011162442E-15</c:v>
                </c:pt>
                <c:pt idx="2838">
                  <c:v>6.3323414016018085E-15</c:v>
                </c:pt>
                <c:pt idx="2839">
                  <c:v>6.1998010930435856E-15</c:v>
                </c:pt>
                <c:pt idx="2840">
                  <c:v>6.070004565753682E-15</c:v>
                </c:pt>
                <c:pt idx="2841">
                  <c:v>5.9428956685603276E-15</c:v>
                </c:pt>
                <c:pt idx="2842">
                  <c:v>5.8184193856830452E-15</c:v>
                </c:pt>
                <c:pt idx="2843">
                  <c:v>5.6965218140605797E-15</c:v>
                </c:pt>
                <c:pt idx="2844">
                  <c:v>5.5771501411290488E-15</c:v>
                </c:pt>
                <c:pt idx="2845">
                  <c:v>5.4602526230367956E-15</c:v>
                </c:pt>
                <c:pt idx="2846">
                  <c:v>5.3457785632862337E-15</c:v>
                </c:pt>
                <c:pt idx="2847">
                  <c:v>5.2336782918018764E-15</c:v>
                </c:pt>
                <c:pt idx="2848">
                  <c:v>5.1239031444059788E-15</c:v>
                </c:pt>
                <c:pt idx="2849">
                  <c:v>5.0164054427036715E-15</c:v>
                </c:pt>
                <c:pt idx="2850">
                  <c:v>4.9111384743612253E-15</c:v>
                </c:pt>
                <c:pt idx="2851">
                  <c:v>4.808056473777205E-15</c:v>
                </c:pt>
                <c:pt idx="2852">
                  <c:v>4.707114603132573E-15</c:v>
                </c:pt>
                <c:pt idx="2853">
                  <c:v>4.608268933816504E-15</c:v>
                </c:pt>
                <c:pt idx="2854">
                  <c:v>4.5114764282186002E-15</c:v>
                </c:pt>
                <c:pt idx="2855">
                  <c:v>4.4166949218810462E-15</c:v>
                </c:pt>
                <c:pt idx="2856">
                  <c:v>4.3238831060051837E-15</c:v>
                </c:pt>
                <c:pt idx="2857">
                  <c:v>4.2330005103007491E-15</c:v>
                </c:pt>
                <c:pt idx="2858">
                  <c:v>4.1440074861772626E-15</c:v>
                </c:pt>
                <c:pt idx="2859">
                  <c:v>4.0568651902669727E-15</c:v>
                </c:pt>
                <c:pt idx="2860">
                  <c:v>3.9715355682735068E-15</c:v>
                </c:pt>
                <c:pt idx="2861">
                  <c:v>3.887981339140926E-15</c:v>
                </c:pt>
                <c:pt idx="2862">
                  <c:v>3.8061659795360827E-15</c:v>
                </c:pt>
                <c:pt idx="2863">
                  <c:v>3.7260537086381066E-15</c:v>
                </c:pt>
                <c:pt idx="2864">
                  <c:v>3.6476094732296125E-15</c:v>
                </c:pt>
                <c:pt idx="2865">
                  <c:v>3.5707989330829179E-15</c:v>
                </c:pt>
                <c:pt idx="2866">
                  <c:v>3.4955884466368958E-15</c:v>
                </c:pt>
                <c:pt idx="2867">
                  <c:v>3.4219450569562437E-15</c:v>
                </c:pt>
                <c:pt idx="2868">
                  <c:v>3.3498364779714567E-15</c:v>
                </c:pt>
                <c:pt idx="2869">
                  <c:v>3.2792310809890947E-15</c:v>
                </c:pt>
                <c:pt idx="2870">
                  <c:v>3.2100978814730445E-15</c:v>
                </c:pt>
                <c:pt idx="2871">
                  <c:v>3.1424065260848296E-15</c:v>
                </c:pt>
                <c:pt idx="2872">
                  <c:v>3.0761272799835651E-15</c:v>
                </c:pt>
                <c:pt idx="2873">
                  <c:v>3.0112310143777927E-15</c:v>
                </c:pt>
                <c:pt idx="2874">
                  <c:v>2.9476891943237341E-15</c:v>
                </c:pt>
                <c:pt idx="2875">
                  <c:v>2.8854738667663941E-15</c:v>
                </c:pt>
                <c:pt idx="2876">
                  <c:v>2.8245576488196486E-15</c:v>
                </c:pt>
                <c:pt idx="2877">
                  <c:v>2.7649137162772312E-15</c:v>
                </c:pt>
                <c:pt idx="2878">
                  <c:v>2.7065157923539969E-15</c:v>
                </c:pt>
                <c:pt idx="2879">
                  <c:v>2.6493381366500995E-15</c:v>
                </c:pt>
                <c:pt idx="2880">
                  <c:v>2.5933555343358233E-15</c:v>
                </c:pt>
                <c:pt idx="2881">
                  <c:v>2.5385432855502769E-15</c:v>
                </c:pt>
                <c:pt idx="2882">
                  <c:v>2.4848771950125843E-15</c:v>
                </c:pt>
                <c:pt idx="2883">
                  <c:v>2.4323335618394871E-15</c:v>
                </c:pt>
                <c:pt idx="2884">
                  <c:v>2.3808891695651476E-15</c:v>
                </c:pt>
                <c:pt idx="2885">
                  <c:v>2.3305212763608166E-15</c:v>
                </c:pt>
                <c:pt idx="2886">
                  <c:v>2.2812076054493055E-15</c:v>
                </c:pt>
                <c:pt idx="2887">
                  <c:v>2.232926335709442E-15</c:v>
                </c:pt>
                <c:pt idx="2888">
                  <c:v>2.1856560924699886E-15</c:v>
                </c:pt>
                <c:pt idx="2889">
                  <c:v>2.1393759384847627E-15</c:v>
                </c:pt>
                <c:pt idx="2890">
                  <c:v>2.0940653650906257E-15</c:v>
                </c:pt>
                <c:pt idx="2891">
                  <c:v>2.0497042835387718E-15</c:v>
                </c:pt>
                <c:pt idx="2892">
                  <c:v>2.0062730165021383E-15</c:v>
                </c:pt>
                <c:pt idx="2893">
                  <c:v>1.963752289750533E-15</c:v>
                </c:pt>
                <c:pt idx="2894">
                  <c:v>1.9221232239923524E-15</c:v>
                </c:pt>
                <c:pt idx="2895">
                  <c:v>1.8813673268803503E-15</c:v>
                </c:pt>
                <c:pt idx="2896">
                  <c:v>1.8414664851755201E-15</c:v>
                </c:pt>
                <c:pt idx="2897">
                  <c:v>1.802402957069176E-15</c:v>
                </c:pt>
                <c:pt idx="2898">
                  <c:v>1.7641593646576525E-15</c:v>
                </c:pt>
                <c:pt idx="2899">
                  <c:v>1.7267186865680222E-15</c:v>
                </c:pt>
                <c:pt idx="2900">
                  <c:v>1.6900642507311042E-15</c:v>
                </c:pt>
                <c:pt idx="2901">
                  <c:v>1.6541797272990569E-15</c:v>
                </c:pt>
                <c:pt idx="2902">
                  <c:v>1.6190491217052184E-15</c:v>
                </c:pt>
                <c:pt idx="2903">
                  <c:v>1.5846567678625096E-15</c:v>
                </c:pt>
                <c:pt idx="2904">
                  <c:v>1.5509873214977553E-15</c:v>
                </c:pt>
                <c:pt idx="2905">
                  <c:v>1.5180257536208147E-15</c:v>
                </c:pt>
                <c:pt idx="2906">
                  <c:v>1.4857573441230821E-15</c:v>
                </c:pt>
                <c:pt idx="2907">
                  <c:v>1.4541676755053379E-15</c:v>
                </c:pt>
                <c:pt idx="2908">
                  <c:v>1.4232426267311661E-15</c:v>
                </c:pt>
                <c:pt idx="2909">
                  <c:v>1.3929683672031188E-15</c:v>
                </c:pt>
                <c:pt idx="2910">
                  <c:v>1.3633313508606291E-15</c:v>
                </c:pt>
                <c:pt idx="2911">
                  <c:v>1.3343183103957601E-15</c:v>
                </c:pt>
                <c:pt idx="2912">
                  <c:v>1.3059162515851243E-15</c:v>
                </c:pt>
                <c:pt idx="2913">
                  <c:v>1.278112447735821E-15</c:v>
                </c:pt>
                <c:pt idx="2914">
                  <c:v>1.250894434242894E-15</c:v>
                </c:pt>
                <c:pt idx="2915">
                  <c:v>1.2242500032558423E-15</c:v>
                </c:pt>
                <c:pt idx="2916">
                  <c:v>1.1981671984527809E-15</c:v>
                </c:pt>
                <c:pt idx="2917">
                  <c:v>1.1726343099193044E-15</c:v>
                </c:pt>
                <c:pt idx="2918">
                  <c:v>1.1476398691303592E-15</c:v>
                </c:pt>
                <c:pt idx="2919">
                  <c:v>1.1231726440331604E-15</c:v>
                </c:pt>
                <c:pt idx="2920">
                  <c:v>1.0992216342289487E-15</c:v>
                </c:pt>
                <c:pt idx="2921">
                  <c:v>1.0757760662517909E-15</c:v>
                </c:pt>
                <c:pt idx="2922">
                  <c:v>1.052825388942317E-15</c:v>
                </c:pt>
                <c:pt idx="2923">
                  <c:v>1.0303592689145021E-15</c:v>
                </c:pt>
                <c:pt idx="2924">
                  <c:v>1.0083675861138916E-15</c:v>
                </c:pt>
                <c:pt idx="2925">
                  <c:v>9.8684042946553589E-16</c:v>
                </c:pt>
                <c:pt idx="2926">
                  <c:v>9.6576809260904706E-16</c:v>
                </c:pt>
                <c:pt idx="2927">
                  <c:v>9.4514106972001928E-16</c:v>
                </c:pt>
                <c:pt idx="2928">
                  <c:v>9.2495005141575759E-16</c:v>
                </c:pt>
                <c:pt idx="2929">
                  <c:v>9.0518592074322133E-16</c:v>
                </c:pt>
                <c:pt idx="2930">
                  <c:v>8.8583974924815083E-16</c:v>
                </c:pt>
                <c:pt idx="2931">
                  <c:v>8.6690279312342162E-16</c:v>
                </c:pt>
                <c:pt idx="2932">
                  <c:v>8.4836648943528185E-16</c:v>
                </c:pt>
                <c:pt idx="2933">
                  <c:v>8.3022245242541228E-16</c:v>
                </c:pt>
                <c:pt idx="2934">
                  <c:v>8.1246246988824517E-16</c:v>
                </c:pt>
                <c:pt idx="2935">
                  <c:v>7.9507849962069642E-16</c:v>
                </c:pt>
                <c:pt idx="2936">
                  <c:v>7.7806266594434103E-16</c:v>
                </c:pt>
                <c:pt idx="2937">
                  <c:v>7.6140725629728983E-16</c:v>
                </c:pt>
                <c:pt idx="2938">
                  <c:v>7.4510471789555444E-16</c:v>
                </c:pt>
                <c:pt idx="2939">
                  <c:v>7.2914765446134689E-16</c:v>
                </c:pt>
                <c:pt idx="2940">
                  <c:v>7.1352882301784202E-16</c:v>
                </c:pt>
                <c:pt idx="2941">
                  <c:v>6.9824113074884562E-16</c:v>
                </c:pt>
                <c:pt idx="2942">
                  <c:v>6.8327763192170418E-16</c:v>
                </c:pt>
                <c:pt idx="2943">
                  <c:v>6.6863152487288E-16</c:v>
                </c:pt>
                <c:pt idx="2944">
                  <c:v>6.5429614905427776E-16</c:v>
                </c:pt>
                <c:pt idx="2945">
                  <c:v>6.4026498213949921E-16</c:v>
                </c:pt>
                <c:pt idx="2946">
                  <c:v>6.2653163718862679E-16</c:v>
                </c:pt>
                <c:pt idx="2947">
                  <c:v>6.130898598707829E-16</c:v>
                </c:pt>
                <c:pt idx="2948">
                  <c:v>5.9993352574234239E-16</c:v>
                </c:pt>
                <c:pt idx="2949">
                  <c:v>5.8705663758103173E-16</c:v>
                </c:pt>
                <c:pt idx="2950">
                  <c:v>5.7445332277354431E-16</c:v>
                </c:pt>
                <c:pt idx="2951">
                  <c:v>5.6211783075650799E-16</c:v>
                </c:pt>
                <c:pt idx="2952">
                  <c:v>5.5004453050915729E-16</c:v>
                </c:pt>
                <c:pt idx="2953">
                  <c:v>5.3822790809702951E-16</c:v>
                </c:pt>
                <c:pt idx="2954">
                  <c:v>5.2666256426533857E-16</c:v>
                </c:pt>
                <c:pt idx="2955">
                  <c:v>5.1534321208149383E-16</c:v>
                </c:pt>
                <c:pt idx="2956">
                  <c:v>5.0426467462511237E-16</c:v>
                </c:pt>
                <c:pt idx="2957">
                  <c:v>4.9342188272547291E-16</c:v>
                </c:pt>
                <c:pt idx="2958">
                  <c:v>4.8280987274444233E-16</c:v>
                </c:pt>
                <c:pt idx="2959">
                  <c:v>4.7242378440472625E-16</c:v>
                </c:pt>
                <c:pt idx="2960">
                  <c:v>4.6225885866231678E-16</c:v>
                </c:pt>
                <c:pt idx="2961">
                  <c:v>4.5231043562209104E-16</c:v>
                </c:pt>
                <c:pt idx="2962">
                  <c:v>4.4257395249581272E-16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69-417D-A9D8-7D2AFAA2C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36"/>
  <sheetViews>
    <sheetView workbookViewId="0">
      <selection activeCell="A64" sqref="A1:T1048576"/>
    </sheetView>
  </sheetViews>
  <sheetFormatPr defaultRowHeight="15" x14ac:dyDescent="0.25"/>
  <sheetData>
    <row r="1" spans="1:20" x14ac:dyDescent="0.25">
      <c r="A1" s="59" t="s">
        <v>0</v>
      </c>
      <c r="B1" s="59" t="s">
        <v>1</v>
      </c>
      <c r="C1" s="59" t="s">
        <v>2</v>
      </c>
      <c r="D1" s="59" t="s">
        <v>3</v>
      </c>
      <c r="E1" s="59" t="s">
        <v>4</v>
      </c>
      <c r="F1" s="59" t="s">
        <v>5</v>
      </c>
      <c r="G1" s="59" t="s">
        <v>6</v>
      </c>
      <c r="H1" s="59" t="s">
        <v>7</v>
      </c>
      <c r="I1" s="59" t="s">
        <v>8</v>
      </c>
      <c r="J1" s="59" t="s">
        <v>9</v>
      </c>
      <c r="K1" s="59" t="s">
        <v>10</v>
      </c>
      <c r="L1" s="59" t="s">
        <v>11</v>
      </c>
      <c r="M1" s="59" t="s">
        <v>12</v>
      </c>
      <c r="N1" s="59" t="s">
        <v>13</v>
      </c>
      <c r="O1" s="59" t="s">
        <v>14</v>
      </c>
      <c r="P1" s="59" t="s">
        <v>15</v>
      </c>
      <c r="Q1" s="59" t="s">
        <v>16</v>
      </c>
      <c r="R1" s="59" t="s">
        <v>17</v>
      </c>
      <c r="S1" s="59" t="s">
        <v>18</v>
      </c>
      <c r="T1" s="59" t="s">
        <v>19</v>
      </c>
    </row>
    <row r="2" spans="1:20" x14ac:dyDescent="0.25">
      <c r="A2" s="59" t="s">
        <v>25</v>
      </c>
      <c r="B2" t="s">
        <v>20</v>
      </c>
      <c r="C2" t="s">
        <v>24</v>
      </c>
      <c r="D2" t="s">
        <v>77</v>
      </c>
      <c r="E2">
        <v>0</v>
      </c>
      <c r="F2">
        <v>0</v>
      </c>
      <c r="G2">
        <v>1</v>
      </c>
      <c r="H2">
        <v>6.1099523386590517</v>
      </c>
      <c r="I2">
        <v>0.45562338829040527</v>
      </c>
      <c r="J2">
        <v>5.1399826901992371</v>
      </c>
      <c r="K2">
        <v>0.7517697811126709</v>
      </c>
      <c r="L2">
        <v>6.1298532485961914</v>
      </c>
      <c r="M2">
        <v>0.54590272903442383</v>
      </c>
      <c r="N2">
        <v>-2.6930093765258789E-2</v>
      </c>
      <c r="O2">
        <v>1.024186372756958</v>
      </c>
      <c r="P2">
        <v>5.3288908004760742</v>
      </c>
      <c r="Q2">
        <v>1.142012476921082</v>
      </c>
      <c r="R2">
        <v>-0.12200462073087689</v>
      </c>
      <c r="S2">
        <v>1.0290776491165159</v>
      </c>
      <c r="T2">
        <v>3.029286116361618</v>
      </c>
    </row>
    <row r="3" spans="1:20" x14ac:dyDescent="0.25">
      <c r="A3" s="59" t="s">
        <v>23</v>
      </c>
      <c r="B3" t="s">
        <v>20</v>
      </c>
      <c r="C3" t="s">
        <v>24</v>
      </c>
      <c r="D3" t="s">
        <v>77</v>
      </c>
      <c r="E3">
        <v>0</v>
      </c>
      <c r="F3">
        <v>1</v>
      </c>
      <c r="G3">
        <v>80</v>
      </c>
      <c r="H3">
        <v>6.0268197576250504</v>
      </c>
      <c r="I3">
        <v>0.47983789443969732</v>
      </c>
      <c r="J3">
        <v>4.6327843096543146</v>
      </c>
      <c r="K3">
        <v>0.88342249393463135</v>
      </c>
      <c r="L3">
        <v>6.0409183502197266</v>
      </c>
      <c r="M3">
        <v>0.57412183284759521</v>
      </c>
      <c r="N3">
        <v>-1.8149733543396E-2</v>
      </c>
      <c r="O3">
        <v>1.0384447574615481</v>
      </c>
      <c r="P3">
        <v>5.0586309432983398</v>
      </c>
      <c r="Q3">
        <v>1.267126798629761</v>
      </c>
      <c r="R3">
        <v>-0.24842987954616549</v>
      </c>
      <c r="S3">
        <v>0.9929841160774231</v>
      </c>
      <c r="T3">
        <v>1.1785382404923439</v>
      </c>
    </row>
    <row r="4" spans="1:20" x14ac:dyDescent="0.25">
      <c r="A4" s="59" t="s">
        <v>46</v>
      </c>
      <c r="B4" t="s">
        <v>20</v>
      </c>
      <c r="C4" t="s">
        <v>24</v>
      </c>
      <c r="D4" t="s">
        <v>77</v>
      </c>
      <c r="E4">
        <v>0</v>
      </c>
      <c r="F4">
        <v>0</v>
      </c>
      <c r="G4">
        <v>5</v>
      </c>
      <c r="H4">
        <v>5.9885617348294193</v>
      </c>
      <c r="I4">
        <v>0.49275541305541992</v>
      </c>
      <c r="J4">
        <v>4.0777939143573354</v>
      </c>
      <c r="K4">
        <v>1.066340446472168</v>
      </c>
      <c r="L4">
        <v>6.0025253295898438</v>
      </c>
      <c r="M4">
        <v>0.5899958610534668</v>
      </c>
      <c r="N4">
        <v>-1.7496466636657711E-2</v>
      </c>
      <c r="O4">
        <v>1.046207070350647</v>
      </c>
      <c r="P4">
        <v>4.783759593963623</v>
      </c>
      <c r="Q4">
        <v>1.400133490562439</v>
      </c>
      <c r="R4">
        <v>-0.3890608549118042</v>
      </c>
      <c r="S4">
        <v>0.9542994499206543</v>
      </c>
      <c r="T4">
        <v>0.94409491866827011</v>
      </c>
    </row>
    <row r="5" spans="1:20" x14ac:dyDescent="0.25">
      <c r="A5" s="59" t="s">
        <v>106</v>
      </c>
      <c r="B5" t="s">
        <v>80</v>
      </c>
      <c r="C5" t="s">
        <v>24</v>
      </c>
      <c r="D5" t="s">
        <v>77</v>
      </c>
      <c r="E5">
        <v>0</v>
      </c>
      <c r="F5">
        <v>1</v>
      </c>
      <c r="G5">
        <v>90</v>
      </c>
      <c r="H5">
        <v>6.0836251922864504</v>
      </c>
      <c r="I5">
        <v>0.62792396545410156</v>
      </c>
      <c r="J5">
        <v>6.4791598898538441</v>
      </c>
      <c r="K5">
        <v>1.0539324283599849</v>
      </c>
      <c r="L5">
        <v>5.8977241516113281</v>
      </c>
      <c r="M5">
        <v>0.68769055604934692</v>
      </c>
      <c r="N5">
        <v>0.19735985994338989</v>
      </c>
      <c r="O5">
        <v>0.77325248718261719</v>
      </c>
      <c r="P5">
        <v>5.5406756401062012</v>
      </c>
      <c r="Q5">
        <v>1.267550945281982</v>
      </c>
      <c r="R5">
        <v>0.51236850023269653</v>
      </c>
      <c r="S5">
        <v>1.29951024055481</v>
      </c>
      <c r="T5">
        <v>0</v>
      </c>
    </row>
    <row r="6" spans="1:20" x14ac:dyDescent="0.25">
      <c r="A6" s="59" t="s">
        <v>115</v>
      </c>
      <c r="B6" t="s">
        <v>80</v>
      </c>
      <c r="C6" t="s">
        <v>24</v>
      </c>
      <c r="D6" t="s">
        <v>77</v>
      </c>
      <c r="E6">
        <v>0</v>
      </c>
      <c r="F6">
        <v>0</v>
      </c>
      <c r="G6">
        <v>0</v>
      </c>
      <c r="H6">
        <v>6.150185686889178</v>
      </c>
      <c r="I6">
        <v>0.51668095588684082</v>
      </c>
      <c r="J6">
        <v>6.4765373054298809</v>
      </c>
      <c r="K6">
        <v>0.75736212730407715</v>
      </c>
      <c r="L6">
        <v>6.0671963691711426</v>
      </c>
      <c r="M6">
        <v>0.58338636159896851</v>
      </c>
      <c r="N6">
        <v>0.1043850257992744</v>
      </c>
      <c r="O6">
        <v>0.85081183910369873</v>
      </c>
      <c r="P6">
        <v>5.8752613067626953</v>
      </c>
      <c r="Q6">
        <v>0.97861742973327637</v>
      </c>
      <c r="R6">
        <v>0.43394333124160772</v>
      </c>
      <c r="S6">
        <v>1.299440383911133</v>
      </c>
      <c r="T6">
        <v>0</v>
      </c>
    </row>
    <row r="7" spans="1:20" x14ac:dyDescent="0.25">
      <c r="A7" s="59" t="s">
        <v>122</v>
      </c>
      <c r="B7" t="s">
        <v>80</v>
      </c>
      <c r="C7" t="s">
        <v>24</v>
      </c>
      <c r="D7" t="s">
        <v>77</v>
      </c>
      <c r="E7">
        <v>0</v>
      </c>
      <c r="F7">
        <v>0</v>
      </c>
      <c r="G7">
        <v>35</v>
      </c>
      <c r="H7">
        <v>6.1025854814959972</v>
      </c>
      <c r="I7">
        <v>0.47716021537780762</v>
      </c>
      <c r="J7">
        <v>6.3583282905160834</v>
      </c>
      <c r="K7">
        <v>0.6493370532989502</v>
      </c>
      <c r="L7">
        <v>6.035799503326416</v>
      </c>
      <c r="M7">
        <v>0.54190880060195923</v>
      </c>
      <c r="N7">
        <v>9.0548597276210785E-2</v>
      </c>
      <c r="O7">
        <v>0.88224411010742188</v>
      </c>
      <c r="P7">
        <v>5.8835334777832031</v>
      </c>
      <c r="Q7">
        <v>0.8725811243057251</v>
      </c>
      <c r="R7">
        <v>0.38830608129501343</v>
      </c>
      <c r="S7">
        <v>1.29939329624176</v>
      </c>
      <c r="T7">
        <v>0</v>
      </c>
    </row>
    <row r="8" spans="1:20" x14ac:dyDescent="0.25">
      <c r="A8" s="59" t="s">
        <v>165</v>
      </c>
      <c r="B8" t="s">
        <v>80</v>
      </c>
      <c r="C8" t="s">
        <v>24</v>
      </c>
      <c r="D8" t="s">
        <v>77</v>
      </c>
      <c r="E8">
        <v>0</v>
      </c>
      <c r="F8">
        <v>1</v>
      </c>
      <c r="G8">
        <v>70</v>
      </c>
      <c r="H8">
        <v>6.0823966872748931</v>
      </c>
      <c r="I8">
        <v>0.59253215789794922</v>
      </c>
      <c r="J8">
        <v>6.1918874714053294</v>
      </c>
      <c r="K8">
        <v>0.76782846450805664</v>
      </c>
      <c r="L8">
        <v>6.0549802780151367</v>
      </c>
      <c r="M8">
        <v>0.6823316216468811</v>
      </c>
      <c r="N8">
        <v>2.947554737329483E-2</v>
      </c>
      <c r="O8">
        <v>0.80420017242431641</v>
      </c>
      <c r="P8">
        <v>5.8452343940734863</v>
      </c>
      <c r="Q8">
        <v>1.1719042062759399</v>
      </c>
      <c r="R8">
        <v>0.2172680199146271</v>
      </c>
      <c r="S8">
        <v>1.2993642091751101</v>
      </c>
      <c r="T8">
        <v>0</v>
      </c>
    </row>
    <row r="9" spans="1:20" x14ac:dyDescent="0.25">
      <c r="A9" s="59" t="s">
        <v>97</v>
      </c>
      <c r="B9" t="s">
        <v>80</v>
      </c>
      <c r="C9" t="s">
        <v>24</v>
      </c>
      <c r="D9" t="s">
        <v>77</v>
      </c>
      <c r="E9">
        <v>0</v>
      </c>
      <c r="F9">
        <v>0.45</v>
      </c>
      <c r="G9">
        <v>50</v>
      </c>
      <c r="H9">
        <v>6.0345131671622063</v>
      </c>
      <c r="I9">
        <v>0.56633639335632324</v>
      </c>
      <c r="J9">
        <v>6.0617136699870571</v>
      </c>
      <c r="K9">
        <v>0.67916178703308105</v>
      </c>
      <c r="L9">
        <v>6.027430534362793</v>
      </c>
      <c r="M9">
        <v>0.65669918060302734</v>
      </c>
      <c r="N9">
        <v>7.9166442155838013E-3</v>
      </c>
      <c r="O9">
        <v>0.82059788703918457</v>
      </c>
      <c r="P9">
        <v>5.8797321319580078</v>
      </c>
      <c r="Q9">
        <v>1.0948178768157959</v>
      </c>
      <c r="R9">
        <v>0.123189777135849</v>
      </c>
      <c r="S9">
        <v>1.2992928028106689</v>
      </c>
      <c r="T9">
        <v>0</v>
      </c>
    </row>
    <row r="10" spans="1:20" x14ac:dyDescent="0.25">
      <c r="A10" s="59" t="s">
        <v>450</v>
      </c>
      <c r="B10" t="s">
        <v>80</v>
      </c>
      <c r="C10" t="s">
        <v>24</v>
      </c>
      <c r="D10" t="s">
        <v>77</v>
      </c>
      <c r="E10">
        <v>0</v>
      </c>
      <c r="F10">
        <v>1</v>
      </c>
      <c r="G10">
        <v>90</v>
      </c>
      <c r="H10">
        <v>5.9903383361762881</v>
      </c>
      <c r="I10">
        <v>0.50999760627746582</v>
      </c>
      <c r="J10">
        <v>5.9853222487449012</v>
      </c>
      <c r="K10">
        <v>0.57533907890319824</v>
      </c>
      <c r="L10">
        <v>6.0111823081970206</v>
      </c>
      <c r="M10">
        <v>0.59898591041564941</v>
      </c>
      <c r="N10">
        <v>-2.5575496256351471E-2</v>
      </c>
      <c r="O10">
        <v>0.86167502403259277</v>
      </c>
      <c r="P10">
        <v>5.9564018249511719</v>
      </c>
      <c r="Q10">
        <v>0.96980834007263184</v>
      </c>
      <c r="R10">
        <v>2.219101786613464E-2</v>
      </c>
      <c r="S10">
        <v>1.299197196960449</v>
      </c>
      <c r="T10">
        <v>0</v>
      </c>
    </row>
    <row r="11" spans="1:20" x14ac:dyDescent="0.25">
      <c r="A11" s="59" t="s">
        <v>95</v>
      </c>
      <c r="B11" t="s">
        <v>80</v>
      </c>
      <c r="C11" t="s">
        <v>24</v>
      </c>
      <c r="D11" t="s">
        <v>77</v>
      </c>
      <c r="E11">
        <v>0</v>
      </c>
      <c r="F11">
        <v>1</v>
      </c>
      <c r="G11">
        <v>90</v>
      </c>
      <c r="H11">
        <v>5.9996856289399449</v>
      </c>
      <c r="I11">
        <v>0.59993171691894531</v>
      </c>
      <c r="J11">
        <v>5.9845312246891389</v>
      </c>
      <c r="K11">
        <v>0.73705744743347168</v>
      </c>
      <c r="L11">
        <v>5.9888095855712891</v>
      </c>
      <c r="M11">
        <v>0.69377046823501587</v>
      </c>
      <c r="N11">
        <v>1.1499501764774321E-2</v>
      </c>
      <c r="O11">
        <v>0.80013614892959595</v>
      </c>
      <c r="P11">
        <v>5.7550663948059082</v>
      </c>
      <c r="Q11">
        <v>1.174753785133362</v>
      </c>
      <c r="R11">
        <v>0.1445288360118866</v>
      </c>
      <c r="S11">
        <v>1.2993155717849729</v>
      </c>
      <c r="T11">
        <v>0</v>
      </c>
    </row>
    <row r="12" spans="1:20" x14ac:dyDescent="0.25">
      <c r="A12" s="59" t="s">
        <v>449</v>
      </c>
      <c r="B12" t="s">
        <v>80</v>
      </c>
      <c r="C12" t="s">
        <v>24</v>
      </c>
      <c r="D12" t="s">
        <v>77</v>
      </c>
      <c r="E12">
        <v>0</v>
      </c>
      <c r="F12">
        <v>0</v>
      </c>
      <c r="G12">
        <v>55</v>
      </c>
      <c r="H12">
        <v>5.9575423775069982</v>
      </c>
      <c r="I12">
        <v>0.47588634490966802</v>
      </c>
      <c r="J12">
        <v>5.913775145061301</v>
      </c>
      <c r="K12">
        <v>0.52660489082336426</v>
      </c>
      <c r="L12">
        <v>5.9954342842102051</v>
      </c>
      <c r="M12">
        <v>0.56414526700973511</v>
      </c>
      <c r="N12">
        <v>-4.9394965171813958E-2</v>
      </c>
      <c r="O12">
        <v>0.88808250427246094</v>
      </c>
      <c r="P12">
        <v>5.9888076782226563</v>
      </c>
      <c r="Q12">
        <v>0.91014307737350464</v>
      </c>
      <c r="R12">
        <v>-6.1298280954360962E-2</v>
      </c>
      <c r="S12">
        <v>1.2991185188293459</v>
      </c>
      <c r="T12">
        <v>0</v>
      </c>
    </row>
    <row r="13" spans="1:20" x14ac:dyDescent="0.25">
      <c r="A13" s="59" t="s">
        <v>120</v>
      </c>
      <c r="B13" t="s">
        <v>80</v>
      </c>
      <c r="C13" t="s">
        <v>24</v>
      </c>
      <c r="D13" t="s">
        <v>77</v>
      </c>
      <c r="E13">
        <v>0</v>
      </c>
      <c r="F13">
        <v>0</v>
      </c>
      <c r="G13">
        <v>40</v>
      </c>
      <c r="H13">
        <v>5.8033649015949882</v>
      </c>
      <c r="I13">
        <v>0.56571578979492188</v>
      </c>
      <c r="J13">
        <v>5.8671231227501028</v>
      </c>
      <c r="K13">
        <v>0.72486758232116699</v>
      </c>
      <c r="L13">
        <v>5.668210506439209</v>
      </c>
      <c r="M13">
        <v>0.6271129846572876</v>
      </c>
      <c r="N13">
        <v>0.15775188803672791</v>
      </c>
      <c r="O13">
        <v>0.81919991970062256</v>
      </c>
      <c r="P13">
        <v>5.4288921356201172</v>
      </c>
      <c r="Q13">
        <v>1.04033350944519</v>
      </c>
      <c r="R13">
        <v>0.30544671416282648</v>
      </c>
      <c r="S13">
        <v>1.2993555068969731</v>
      </c>
      <c r="T13">
        <v>0</v>
      </c>
    </row>
    <row r="14" spans="1:20" x14ac:dyDescent="0.25">
      <c r="A14" s="59" t="s">
        <v>507</v>
      </c>
      <c r="B14" t="s">
        <v>80</v>
      </c>
      <c r="C14" t="s">
        <v>24</v>
      </c>
      <c r="D14" t="s">
        <v>77</v>
      </c>
      <c r="E14">
        <v>0</v>
      </c>
      <c r="F14">
        <v>0</v>
      </c>
      <c r="G14">
        <v>10</v>
      </c>
      <c r="H14">
        <v>5.9106351292061374</v>
      </c>
      <c r="I14">
        <v>0.5359799861907959</v>
      </c>
      <c r="J14">
        <v>5.8329492050844713</v>
      </c>
      <c r="K14">
        <v>0.58996486663818359</v>
      </c>
      <c r="L14">
        <v>5.9431014060974121</v>
      </c>
      <c r="M14">
        <v>0.63024580478668213</v>
      </c>
      <c r="N14">
        <v>-3.7836872041225433E-2</v>
      </c>
      <c r="O14">
        <v>0.84541809558868408</v>
      </c>
      <c r="P14">
        <v>5.8648161888122559</v>
      </c>
      <c r="Q14">
        <v>1.009575724601746</v>
      </c>
      <c r="R14">
        <v>-2.3500770330429081E-2</v>
      </c>
      <c r="S14">
        <v>1.2991676330566411</v>
      </c>
      <c r="T14">
        <v>0</v>
      </c>
    </row>
    <row r="15" spans="1:20" x14ac:dyDescent="0.25">
      <c r="A15" s="59" t="s">
        <v>149</v>
      </c>
      <c r="B15" t="s">
        <v>80</v>
      </c>
      <c r="C15" t="s">
        <v>24</v>
      </c>
      <c r="D15" t="s">
        <v>77</v>
      </c>
      <c r="E15">
        <v>0</v>
      </c>
      <c r="F15">
        <v>0.55000000000000004</v>
      </c>
      <c r="G15">
        <v>55</v>
      </c>
      <c r="H15">
        <v>5.9345363202752353</v>
      </c>
      <c r="I15">
        <v>0.50529789924621582</v>
      </c>
      <c r="J15">
        <v>5.8119939438346986</v>
      </c>
      <c r="K15">
        <v>0.52841496467590332</v>
      </c>
      <c r="L15">
        <v>5.9729747772216797</v>
      </c>
      <c r="M15">
        <v>0.59697169065475464</v>
      </c>
      <c r="N15">
        <v>-4.7319114208221442E-2</v>
      </c>
      <c r="O15">
        <v>0.86522328853607178</v>
      </c>
      <c r="P15">
        <v>5.9967999458312988</v>
      </c>
      <c r="Q15">
        <v>0.92609119415283203</v>
      </c>
      <c r="R15">
        <v>-0.14764928817749021</v>
      </c>
      <c r="S15">
        <v>1.299054861068726</v>
      </c>
      <c r="T15">
        <v>0</v>
      </c>
    </row>
    <row r="16" spans="1:20" x14ac:dyDescent="0.25">
      <c r="A16" s="59" t="s">
        <v>117</v>
      </c>
      <c r="B16" t="s">
        <v>80</v>
      </c>
      <c r="C16" t="s">
        <v>24</v>
      </c>
      <c r="D16" t="s">
        <v>77</v>
      </c>
      <c r="E16">
        <v>0</v>
      </c>
      <c r="F16">
        <v>0</v>
      </c>
      <c r="G16">
        <v>25</v>
      </c>
      <c r="H16">
        <v>5.7159846997454729</v>
      </c>
      <c r="I16">
        <v>0.47350335121154791</v>
      </c>
      <c r="J16">
        <v>5.6448819812351836</v>
      </c>
      <c r="K16">
        <v>0.49190425872802729</v>
      </c>
      <c r="L16">
        <v>5.7578768730163574</v>
      </c>
      <c r="M16">
        <v>0.5622715950012207</v>
      </c>
      <c r="N16">
        <v>-5.4791800677776337E-2</v>
      </c>
      <c r="O16">
        <v>0.89055860042572021</v>
      </c>
      <c r="P16">
        <v>5.6254992485046387</v>
      </c>
      <c r="Q16">
        <v>0.83059686422348022</v>
      </c>
      <c r="R16">
        <v>1.7367079854011539E-2</v>
      </c>
      <c r="S16">
        <v>1.299116373062134</v>
      </c>
      <c r="T16">
        <v>0</v>
      </c>
    </row>
    <row r="17" spans="1:20" x14ac:dyDescent="0.25">
      <c r="A17" s="59" t="s">
        <v>215</v>
      </c>
      <c r="B17" t="s">
        <v>213</v>
      </c>
      <c r="C17" t="s">
        <v>24</v>
      </c>
      <c r="D17" t="s">
        <v>77</v>
      </c>
      <c r="E17">
        <v>0</v>
      </c>
      <c r="F17">
        <v>1</v>
      </c>
      <c r="G17">
        <v>90</v>
      </c>
      <c r="H17">
        <v>6.4153837509498377</v>
      </c>
      <c r="I17">
        <v>0.65695834159851074</v>
      </c>
      <c r="J17">
        <v>7.303086358176655</v>
      </c>
      <c r="K17">
        <v>1.4594225883483889</v>
      </c>
      <c r="L17">
        <v>6.2581057548522949</v>
      </c>
      <c r="M17">
        <v>0.72873508930206299</v>
      </c>
      <c r="N17">
        <v>0.15772110223770139</v>
      </c>
      <c r="O17">
        <v>0.75653207302093506</v>
      </c>
      <c r="P17">
        <v>5.7360877990722656</v>
      </c>
      <c r="Q17">
        <v>1.443229675292969</v>
      </c>
      <c r="R17">
        <v>0.70518642663955688</v>
      </c>
      <c r="S17">
        <v>1.299618005752563</v>
      </c>
      <c r="T17">
        <v>0</v>
      </c>
    </row>
    <row r="18" spans="1:20" x14ac:dyDescent="0.25">
      <c r="A18" s="59" t="s">
        <v>220</v>
      </c>
      <c r="B18" t="s">
        <v>213</v>
      </c>
      <c r="C18" t="s">
        <v>24</v>
      </c>
      <c r="D18" t="s">
        <v>77</v>
      </c>
      <c r="E18">
        <v>0</v>
      </c>
      <c r="F18">
        <v>0</v>
      </c>
      <c r="G18">
        <v>25</v>
      </c>
      <c r="H18">
        <v>6.3362226702286071</v>
      </c>
      <c r="I18">
        <v>0.57453632354736328</v>
      </c>
      <c r="J18">
        <v>6.9022737867740949</v>
      </c>
      <c r="K18">
        <v>1.0740282535552981</v>
      </c>
      <c r="L18">
        <v>6.1991701126098633</v>
      </c>
      <c r="M18">
        <v>0.63703155517578125</v>
      </c>
      <c r="N18">
        <v>0.15743425488471979</v>
      </c>
      <c r="O18">
        <v>0.8082268238067627</v>
      </c>
      <c r="P18">
        <v>5.8188943862915039</v>
      </c>
      <c r="Q18">
        <v>1.1522160768508909</v>
      </c>
      <c r="R18">
        <v>0.62782460451126099</v>
      </c>
      <c r="S18">
        <v>1.299554586410522</v>
      </c>
      <c r="T18">
        <v>0</v>
      </c>
    </row>
    <row r="19" spans="1:20" x14ac:dyDescent="0.25">
      <c r="A19" s="59" t="s">
        <v>277</v>
      </c>
      <c r="B19" t="s">
        <v>213</v>
      </c>
      <c r="C19" t="s">
        <v>24</v>
      </c>
      <c r="D19" t="s">
        <v>77</v>
      </c>
      <c r="E19">
        <v>0</v>
      </c>
      <c r="F19">
        <v>0.55000000000000004</v>
      </c>
      <c r="G19">
        <v>55</v>
      </c>
      <c r="H19">
        <v>6.1836305962776308</v>
      </c>
      <c r="I19">
        <v>0.46482586860656738</v>
      </c>
      <c r="J19">
        <v>6.4852952990844193</v>
      </c>
      <c r="K19">
        <v>0.70171070098876953</v>
      </c>
      <c r="L19">
        <v>6.1100964546203613</v>
      </c>
      <c r="M19">
        <v>0.52581167221069336</v>
      </c>
      <c r="N19">
        <v>0.10275045782327651</v>
      </c>
      <c r="O19">
        <v>0.89289844036102295</v>
      </c>
      <c r="P19">
        <v>5.9028654098510742</v>
      </c>
      <c r="Q19">
        <v>0.88429266214370728</v>
      </c>
      <c r="R19">
        <v>0.46197420358657842</v>
      </c>
      <c r="S19">
        <v>1.299435615539551</v>
      </c>
      <c r="T19">
        <v>0</v>
      </c>
    </row>
    <row r="20" spans="1:20" x14ac:dyDescent="0.25">
      <c r="A20" s="59" t="s">
        <v>240</v>
      </c>
      <c r="B20" t="s">
        <v>213</v>
      </c>
      <c r="C20" t="s">
        <v>24</v>
      </c>
      <c r="D20" t="s">
        <v>77</v>
      </c>
      <c r="E20">
        <v>0</v>
      </c>
      <c r="F20">
        <v>0.45</v>
      </c>
      <c r="G20">
        <v>60</v>
      </c>
      <c r="H20">
        <v>6.0204331374788778</v>
      </c>
      <c r="I20">
        <v>0.57481503486633301</v>
      </c>
      <c r="J20">
        <v>6.4731526601514968</v>
      </c>
      <c r="K20">
        <v>0.88972973823547363</v>
      </c>
      <c r="L20">
        <v>5.7000026702880859</v>
      </c>
      <c r="M20">
        <v>0.57954728603363037</v>
      </c>
      <c r="N20">
        <v>0.39875385165214539</v>
      </c>
      <c r="O20">
        <v>0.80641865730285645</v>
      </c>
      <c r="P20">
        <v>5.52587890625</v>
      </c>
      <c r="Q20">
        <v>0.89084970951080322</v>
      </c>
      <c r="R20">
        <v>0.69362562894821167</v>
      </c>
      <c r="S20">
        <v>1.2995226383209231</v>
      </c>
      <c r="T20">
        <v>0</v>
      </c>
    </row>
    <row r="21" spans="1:20" x14ac:dyDescent="0.25">
      <c r="A21" s="59" t="s">
        <v>291</v>
      </c>
      <c r="B21" t="s">
        <v>213</v>
      </c>
      <c r="C21" t="s">
        <v>24</v>
      </c>
      <c r="D21" t="s">
        <v>77</v>
      </c>
      <c r="E21">
        <v>0</v>
      </c>
      <c r="F21">
        <v>0.6</v>
      </c>
      <c r="G21">
        <v>60</v>
      </c>
      <c r="H21">
        <v>6.03828857117115</v>
      </c>
      <c r="I21">
        <v>0.51459884643554688</v>
      </c>
      <c r="J21">
        <v>6.3988322878683377</v>
      </c>
      <c r="K21">
        <v>0.75145292282104492</v>
      </c>
      <c r="L21">
        <v>5.8264002799987793</v>
      </c>
      <c r="M21">
        <v>0.54185324907302856</v>
      </c>
      <c r="N21">
        <v>0.28453442454338068</v>
      </c>
      <c r="O21">
        <v>0.85088706016540527</v>
      </c>
      <c r="P21">
        <v>5.6732268333435059</v>
      </c>
      <c r="Q21">
        <v>0.84401291608810425</v>
      </c>
      <c r="R21">
        <v>0.58260864019393921</v>
      </c>
      <c r="S21">
        <v>1.299471497535706</v>
      </c>
      <c r="T21">
        <v>0</v>
      </c>
    </row>
    <row r="22" spans="1:20" x14ac:dyDescent="0.25">
      <c r="A22" s="59" t="s">
        <v>302</v>
      </c>
      <c r="B22" t="s">
        <v>213</v>
      </c>
      <c r="C22" t="s">
        <v>24</v>
      </c>
      <c r="D22" t="s">
        <v>77</v>
      </c>
      <c r="E22">
        <v>0</v>
      </c>
      <c r="F22">
        <v>1</v>
      </c>
      <c r="G22">
        <v>90</v>
      </c>
      <c r="H22">
        <v>6.0979177345948399</v>
      </c>
      <c r="I22">
        <v>0.51360940933227539</v>
      </c>
      <c r="J22">
        <v>6.2934801323292326</v>
      </c>
      <c r="K22">
        <v>0.67517185211181641</v>
      </c>
      <c r="L22">
        <v>6.057612419128418</v>
      </c>
      <c r="M22">
        <v>0.59017199277877808</v>
      </c>
      <c r="N22">
        <v>5.0171203911304467E-2</v>
      </c>
      <c r="O22">
        <v>0.85518395900726318</v>
      </c>
      <c r="P22">
        <v>5.8878622055053711</v>
      </c>
      <c r="Q22">
        <v>0.970703125</v>
      </c>
      <c r="R22">
        <v>0.30311486124992371</v>
      </c>
      <c r="S22">
        <v>1.299370288848877</v>
      </c>
      <c r="T22">
        <v>0</v>
      </c>
    </row>
    <row r="23" spans="1:20" x14ac:dyDescent="0.25">
      <c r="A23" s="59" t="s">
        <v>175</v>
      </c>
      <c r="B23" t="s">
        <v>213</v>
      </c>
      <c r="C23" t="s">
        <v>24</v>
      </c>
      <c r="D23" t="s">
        <v>77</v>
      </c>
      <c r="E23">
        <v>0</v>
      </c>
      <c r="F23">
        <v>0</v>
      </c>
      <c r="G23">
        <v>35</v>
      </c>
      <c r="H23">
        <v>5.9575768692601043</v>
      </c>
      <c r="I23">
        <v>0.39171695709228521</v>
      </c>
      <c r="J23">
        <v>5.9586397780688944</v>
      </c>
      <c r="K23">
        <v>0.3956151008605957</v>
      </c>
      <c r="L23">
        <v>6.0108404159545898</v>
      </c>
      <c r="M23">
        <v>0.47330835461616522</v>
      </c>
      <c r="N23">
        <v>-8.2891985774040222E-2</v>
      </c>
      <c r="O23">
        <v>0.96145319938659668</v>
      </c>
      <c r="P23">
        <v>5.9985499382019043</v>
      </c>
      <c r="Q23">
        <v>0.68075060844421387</v>
      </c>
      <c r="R23">
        <v>-4.3612152338027947E-2</v>
      </c>
      <c r="S23">
        <v>1.2990438938140869</v>
      </c>
      <c r="T23">
        <v>0</v>
      </c>
    </row>
    <row r="24" spans="1:20" x14ac:dyDescent="0.25">
      <c r="A24" s="59" t="s">
        <v>510</v>
      </c>
      <c r="B24" t="s">
        <v>328</v>
      </c>
      <c r="C24" t="s">
        <v>24</v>
      </c>
      <c r="D24" t="s">
        <v>77</v>
      </c>
      <c r="E24">
        <v>0</v>
      </c>
      <c r="F24">
        <v>1</v>
      </c>
      <c r="G24">
        <v>90</v>
      </c>
      <c r="H24">
        <v>6.4124425614466913</v>
      </c>
      <c r="I24">
        <v>0.77634119987487793</v>
      </c>
      <c r="J24">
        <v>7.5777441016783209</v>
      </c>
      <c r="K24">
        <v>1.8229138851165769</v>
      </c>
      <c r="L24">
        <v>5.9163365364074707</v>
      </c>
      <c r="M24">
        <v>0.78671860694885254</v>
      </c>
      <c r="N24">
        <v>0.45351710915565491</v>
      </c>
      <c r="O24">
        <v>0.69065004587173462</v>
      </c>
      <c r="P24">
        <v>5.464261531829834</v>
      </c>
      <c r="Q24">
        <v>1.5666986703872681</v>
      </c>
      <c r="R24">
        <v>0.83211284875869751</v>
      </c>
      <c r="S24">
        <v>1.2996611595153811</v>
      </c>
      <c r="T24">
        <v>0</v>
      </c>
    </row>
    <row r="25" spans="1:20" x14ac:dyDescent="0.25">
      <c r="A25" s="59" t="s">
        <v>329</v>
      </c>
      <c r="B25" t="s">
        <v>328</v>
      </c>
      <c r="C25" t="s">
        <v>24</v>
      </c>
      <c r="D25" t="s">
        <v>77</v>
      </c>
      <c r="E25">
        <v>0</v>
      </c>
      <c r="F25">
        <v>0.4</v>
      </c>
      <c r="G25">
        <v>60</v>
      </c>
      <c r="H25">
        <v>6.4015154227028326</v>
      </c>
      <c r="I25">
        <v>0.72238969802856445</v>
      </c>
      <c r="J25">
        <v>7.5652287016472126</v>
      </c>
      <c r="K25">
        <v>1.7839453220367429</v>
      </c>
      <c r="L25">
        <v>6.117711067199707</v>
      </c>
      <c r="M25">
        <v>0.77672380208969116</v>
      </c>
      <c r="N25">
        <v>0.26571246981620789</v>
      </c>
      <c r="O25">
        <v>0.71822619438171387</v>
      </c>
      <c r="P25">
        <v>5.5089187622070313</v>
      </c>
      <c r="Q25">
        <v>1.5530451536178591</v>
      </c>
      <c r="R25">
        <v>0.82074993848800659</v>
      </c>
      <c r="S25">
        <v>1.299658060073853</v>
      </c>
      <c r="T25">
        <v>0</v>
      </c>
    </row>
    <row r="26" spans="1:20" x14ac:dyDescent="0.25">
      <c r="A26" s="59" t="s">
        <v>347</v>
      </c>
      <c r="B26" t="s">
        <v>328</v>
      </c>
      <c r="C26" t="s">
        <v>24</v>
      </c>
      <c r="D26" t="s">
        <v>77</v>
      </c>
      <c r="E26">
        <v>0</v>
      </c>
      <c r="F26">
        <v>0</v>
      </c>
      <c r="G26">
        <v>50</v>
      </c>
      <c r="H26">
        <v>6.2186128971359826</v>
      </c>
      <c r="I26">
        <v>0.51325845718383789</v>
      </c>
      <c r="J26">
        <v>6.6741572497365116</v>
      </c>
      <c r="K26">
        <v>0.9039616584777832</v>
      </c>
      <c r="L26">
        <v>6.114445686340332</v>
      </c>
      <c r="M26">
        <v>0.57384699583053589</v>
      </c>
      <c r="N26">
        <v>0.13310074806213379</v>
      </c>
      <c r="O26">
        <v>0.85337400436401367</v>
      </c>
      <c r="P26">
        <v>5.8522543907165527</v>
      </c>
      <c r="Q26">
        <v>1.070040106773376</v>
      </c>
      <c r="R26">
        <v>0.52903264760971069</v>
      </c>
      <c r="S26">
        <v>1.299501419067383</v>
      </c>
      <c r="T26">
        <v>0</v>
      </c>
    </row>
    <row r="27" spans="1:20" x14ac:dyDescent="0.25">
      <c r="A27" s="59" t="s">
        <v>610</v>
      </c>
      <c r="B27" t="s">
        <v>328</v>
      </c>
      <c r="C27" t="s">
        <v>24</v>
      </c>
      <c r="D27" t="s">
        <v>77</v>
      </c>
      <c r="E27">
        <v>0</v>
      </c>
      <c r="F27">
        <v>0</v>
      </c>
      <c r="G27">
        <v>0</v>
      </c>
      <c r="H27">
        <v>5.9331533278545736</v>
      </c>
      <c r="I27">
        <v>0.53165626525878906</v>
      </c>
      <c r="J27">
        <v>5.9363979836056711</v>
      </c>
      <c r="K27">
        <v>0.59994816780090332</v>
      </c>
      <c r="L27">
        <v>5.9414210319519043</v>
      </c>
      <c r="M27">
        <v>0.62081271409988403</v>
      </c>
      <c r="N27">
        <v>-9.7834467887878418E-3</v>
      </c>
      <c r="O27">
        <v>0.84576761722564697</v>
      </c>
      <c r="P27">
        <v>5.8154263496398926</v>
      </c>
      <c r="Q27">
        <v>0.9823911190032959</v>
      </c>
      <c r="R27">
        <v>9.1437041759490967E-2</v>
      </c>
      <c r="S27">
        <v>1.2992367744445801</v>
      </c>
      <c r="T27">
        <v>0</v>
      </c>
    </row>
    <row r="28" spans="1:20" x14ac:dyDescent="0.25">
      <c r="A28" s="59" t="s">
        <v>67</v>
      </c>
      <c r="B28" t="s">
        <v>20</v>
      </c>
      <c r="C28" t="s">
        <v>68</v>
      </c>
      <c r="D28" t="s">
        <v>72</v>
      </c>
      <c r="E28">
        <v>0</v>
      </c>
      <c r="F28">
        <v>1</v>
      </c>
      <c r="G28">
        <v>70</v>
      </c>
      <c r="H28">
        <v>5.5390794920526121</v>
      </c>
      <c r="I28">
        <v>0.57906723022460938</v>
      </c>
      <c r="J28">
        <v>3.4881230454563101</v>
      </c>
      <c r="K28">
        <v>1.3869460821151729</v>
      </c>
      <c r="L28">
        <v>5.6431975364685059</v>
      </c>
      <c r="M28">
        <v>0.71816462278366089</v>
      </c>
      <c r="N28">
        <v>-0.1070481538772583</v>
      </c>
      <c r="O28">
        <v>1.0781900882720949</v>
      </c>
      <c r="P28">
        <v>4.4597620964050293</v>
      </c>
      <c r="Q28">
        <v>1.5627956390380859</v>
      </c>
      <c r="R28">
        <v>-0.55242133140563965</v>
      </c>
      <c r="S28">
        <v>0.90783226490020752</v>
      </c>
      <c r="T28">
        <v>0.84234774112701416</v>
      </c>
    </row>
    <row r="29" spans="1:20" x14ac:dyDescent="0.25">
      <c r="A29" s="59" t="s">
        <v>69</v>
      </c>
      <c r="B29" t="s">
        <v>20</v>
      </c>
      <c r="C29" t="s">
        <v>68</v>
      </c>
      <c r="D29" t="s">
        <v>72</v>
      </c>
      <c r="E29">
        <v>0</v>
      </c>
      <c r="F29">
        <v>0</v>
      </c>
      <c r="G29">
        <v>5</v>
      </c>
      <c r="H29">
        <v>5.4956659813203173</v>
      </c>
      <c r="I29">
        <v>0.58139610290527344</v>
      </c>
      <c r="J29">
        <v>3.4770777854515229</v>
      </c>
      <c r="K29">
        <v>1.3910777568817141</v>
      </c>
      <c r="L29">
        <v>5.6130385398864746</v>
      </c>
      <c r="M29">
        <v>0.72385144233703613</v>
      </c>
      <c r="N29">
        <v>-0.11966383457183841</v>
      </c>
      <c r="O29">
        <v>1.0790426731109619</v>
      </c>
      <c r="P29">
        <v>4.4399762153625488</v>
      </c>
      <c r="Q29">
        <v>1.5700891017913821</v>
      </c>
      <c r="R29">
        <v>-0.54792517423629761</v>
      </c>
      <c r="S29">
        <v>0.9059033989906311</v>
      </c>
      <c r="T29">
        <v>0.83783529698848724</v>
      </c>
    </row>
    <row r="30" spans="1:20" x14ac:dyDescent="0.25">
      <c r="A30" s="59" t="s">
        <v>70</v>
      </c>
      <c r="B30" t="s">
        <v>20</v>
      </c>
      <c r="C30" t="s">
        <v>68</v>
      </c>
      <c r="D30" t="s">
        <v>72</v>
      </c>
      <c r="E30">
        <v>0</v>
      </c>
      <c r="F30">
        <v>0</v>
      </c>
      <c r="G30">
        <v>0</v>
      </c>
      <c r="H30">
        <v>5.4956659813203173</v>
      </c>
      <c r="I30">
        <v>0.58139610290527344</v>
      </c>
      <c r="J30">
        <v>3.4770777854515229</v>
      </c>
      <c r="K30">
        <v>1.3910777568817141</v>
      </c>
      <c r="L30">
        <v>5.6130385398864746</v>
      </c>
      <c r="M30">
        <v>0.72385144233703613</v>
      </c>
      <c r="N30">
        <v>-0.11966383457183841</v>
      </c>
      <c r="O30">
        <v>1.0790426731109619</v>
      </c>
      <c r="P30">
        <v>4.4399762153625488</v>
      </c>
      <c r="Q30">
        <v>1.5700891017913821</v>
      </c>
      <c r="R30">
        <v>-0.54792517423629761</v>
      </c>
      <c r="S30">
        <v>0.9059033989906311</v>
      </c>
      <c r="T30">
        <v>0.83783529698848724</v>
      </c>
    </row>
    <row r="31" spans="1:20" x14ac:dyDescent="0.25">
      <c r="A31" s="59" t="s">
        <v>91</v>
      </c>
      <c r="B31" t="s">
        <v>80</v>
      </c>
      <c r="C31" t="s">
        <v>68</v>
      </c>
      <c r="D31" t="s">
        <v>72</v>
      </c>
      <c r="E31">
        <v>0</v>
      </c>
      <c r="F31">
        <v>1</v>
      </c>
      <c r="G31">
        <v>90</v>
      </c>
      <c r="H31">
        <v>6.1949148231688866</v>
      </c>
      <c r="I31">
        <v>0.55257916450500488</v>
      </c>
      <c r="J31">
        <v>6.660870341940285</v>
      </c>
      <c r="K31">
        <v>0.97986507415771484</v>
      </c>
      <c r="L31">
        <v>6.0420165061950684</v>
      </c>
      <c r="M31">
        <v>0.60680335760116577</v>
      </c>
      <c r="N31">
        <v>0.18427008390426641</v>
      </c>
      <c r="O31">
        <v>0.82416844367980957</v>
      </c>
      <c r="P31">
        <v>5.7522964477539063</v>
      </c>
      <c r="Q31">
        <v>1.1415091753005979</v>
      </c>
      <c r="R31">
        <v>0.54555600881576538</v>
      </c>
      <c r="S31">
        <v>1.29951548576355</v>
      </c>
      <c r="T31">
        <v>0</v>
      </c>
    </row>
    <row r="32" spans="1:20" x14ac:dyDescent="0.25">
      <c r="A32" s="59" t="s">
        <v>159</v>
      </c>
      <c r="B32" t="s">
        <v>80</v>
      </c>
      <c r="C32" t="s">
        <v>68</v>
      </c>
      <c r="D32" t="s">
        <v>72</v>
      </c>
      <c r="E32">
        <v>0</v>
      </c>
      <c r="F32">
        <v>0</v>
      </c>
      <c r="G32">
        <v>20</v>
      </c>
      <c r="H32">
        <v>6.1921084912737623</v>
      </c>
      <c r="I32">
        <v>0.41682577133178711</v>
      </c>
      <c r="J32">
        <v>6.4006366845596494</v>
      </c>
      <c r="K32">
        <v>0.61744022369384766</v>
      </c>
      <c r="L32">
        <v>6.1709184646606454</v>
      </c>
      <c r="M32">
        <v>0.48468479514122009</v>
      </c>
      <c r="N32">
        <v>3.2206304371356957E-2</v>
      </c>
      <c r="O32">
        <v>0.93597465753555298</v>
      </c>
      <c r="P32">
        <v>5.958709716796875</v>
      </c>
      <c r="Q32">
        <v>0.83715450763702393</v>
      </c>
      <c r="R32">
        <v>0.37757831811904907</v>
      </c>
      <c r="S32">
        <v>1.299383759498596</v>
      </c>
      <c r="T32">
        <v>0</v>
      </c>
    </row>
    <row r="33" spans="1:20" x14ac:dyDescent="0.25">
      <c r="A33" s="59" t="s">
        <v>458</v>
      </c>
      <c r="B33" t="s">
        <v>80</v>
      </c>
      <c r="C33" t="s">
        <v>68</v>
      </c>
      <c r="D33" t="s">
        <v>72</v>
      </c>
      <c r="E33">
        <v>0</v>
      </c>
      <c r="F33">
        <v>1</v>
      </c>
      <c r="G33">
        <v>85</v>
      </c>
      <c r="H33">
        <v>6.0899313768704522</v>
      </c>
      <c r="I33">
        <v>0.43855762481689448</v>
      </c>
      <c r="J33">
        <v>6.0947881403399142</v>
      </c>
      <c r="K33">
        <v>0.53968191146850586</v>
      </c>
      <c r="L33">
        <v>6.1100540161132813</v>
      </c>
      <c r="M33">
        <v>0.51902556419372559</v>
      </c>
      <c r="N33">
        <v>-2.8547115623950962E-2</v>
      </c>
      <c r="O33">
        <v>0.92029786109924316</v>
      </c>
      <c r="P33">
        <v>5.9837164878845206</v>
      </c>
      <c r="Q33">
        <v>0.88288247585296631</v>
      </c>
      <c r="R33">
        <v>9.3407243490219116E-2</v>
      </c>
      <c r="S33">
        <v>1.2992231845855711</v>
      </c>
      <c r="T33">
        <v>0</v>
      </c>
    </row>
    <row r="34" spans="1:20" x14ac:dyDescent="0.25">
      <c r="A34" s="59" t="s">
        <v>146</v>
      </c>
      <c r="B34" t="s">
        <v>80</v>
      </c>
      <c r="C34" t="s">
        <v>68</v>
      </c>
      <c r="D34" t="s">
        <v>72</v>
      </c>
      <c r="E34">
        <v>0</v>
      </c>
      <c r="F34">
        <v>0</v>
      </c>
      <c r="G34">
        <v>0</v>
      </c>
      <c r="H34">
        <v>5.9665810330456068</v>
      </c>
      <c r="I34">
        <v>0.31661105155944819</v>
      </c>
      <c r="J34">
        <v>5.9355291393060572</v>
      </c>
      <c r="K34">
        <v>0.34639596939086909</v>
      </c>
      <c r="L34">
        <v>6.0179834365844727</v>
      </c>
      <c r="M34">
        <v>0.38863524794578552</v>
      </c>
      <c r="N34">
        <v>-9.7583115100860596E-2</v>
      </c>
      <c r="O34">
        <v>1.0343940258026121</v>
      </c>
      <c r="P34">
        <v>5.953157901763916</v>
      </c>
      <c r="Q34">
        <v>0.59249609708786011</v>
      </c>
      <c r="R34">
        <v>-2.2142201662063599E-2</v>
      </c>
      <c r="S34">
        <v>1.2990150451660161</v>
      </c>
      <c r="T34">
        <v>0</v>
      </c>
    </row>
    <row r="35" spans="1:20" x14ac:dyDescent="0.25">
      <c r="A35" s="59" t="s">
        <v>129</v>
      </c>
      <c r="B35" t="s">
        <v>80</v>
      </c>
      <c r="C35" t="s">
        <v>68</v>
      </c>
      <c r="D35" t="s">
        <v>72</v>
      </c>
      <c r="E35">
        <v>0</v>
      </c>
      <c r="F35">
        <v>0</v>
      </c>
      <c r="G35">
        <v>0</v>
      </c>
      <c r="H35">
        <v>5.9877789826390373</v>
      </c>
      <c r="I35">
        <v>0.46964359283447271</v>
      </c>
      <c r="J35">
        <v>5.92762906074136</v>
      </c>
      <c r="K35">
        <v>0.56522870063781738</v>
      </c>
      <c r="L35">
        <v>6.0257124900817871</v>
      </c>
      <c r="M35">
        <v>0.55774927139282227</v>
      </c>
      <c r="N35">
        <v>-5.0035785883665078E-2</v>
      </c>
      <c r="O35">
        <v>0.9007720947265625</v>
      </c>
      <c r="P35">
        <v>5.9257855415344238</v>
      </c>
      <c r="Q35">
        <v>0.95970475673675537</v>
      </c>
      <c r="R35">
        <v>1.427620649337769E-3</v>
      </c>
      <c r="S35">
        <v>1.2991762161254881</v>
      </c>
      <c r="T35">
        <v>0</v>
      </c>
    </row>
    <row r="36" spans="1:20" x14ac:dyDescent="0.25">
      <c r="A36" s="59" t="s">
        <v>476</v>
      </c>
      <c r="B36" t="s">
        <v>80</v>
      </c>
      <c r="C36" t="s">
        <v>68</v>
      </c>
      <c r="D36" t="s">
        <v>72</v>
      </c>
      <c r="E36">
        <v>0</v>
      </c>
      <c r="F36">
        <v>0</v>
      </c>
      <c r="G36">
        <v>35</v>
      </c>
      <c r="H36">
        <v>5.9571003973562151</v>
      </c>
      <c r="I36">
        <v>0.47862505912780762</v>
      </c>
      <c r="J36">
        <v>5.831149464973822</v>
      </c>
      <c r="K36">
        <v>0.55174136161804199</v>
      </c>
      <c r="L36">
        <v>6.0088458061218262</v>
      </c>
      <c r="M36">
        <v>0.57049685716629028</v>
      </c>
      <c r="N36">
        <v>-6.670263409614563E-2</v>
      </c>
      <c r="O36">
        <v>0.89640641212463379</v>
      </c>
      <c r="P36">
        <v>5.9374508857727051</v>
      </c>
      <c r="Q36">
        <v>0.95795124769210815</v>
      </c>
      <c r="R36">
        <v>-8.244892954826355E-2</v>
      </c>
      <c r="S36">
        <v>1.2991130352020259</v>
      </c>
      <c r="T36">
        <v>0</v>
      </c>
    </row>
    <row r="37" spans="1:20" x14ac:dyDescent="0.25">
      <c r="A37" s="59" t="s">
        <v>495</v>
      </c>
      <c r="B37" t="s">
        <v>80</v>
      </c>
      <c r="C37" t="s">
        <v>68</v>
      </c>
      <c r="D37" t="s">
        <v>72</v>
      </c>
      <c r="E37">
        <v>0</v>
      </c>
      <c r="F37">
        <v>0</v>
      </c>
      <c r="G37">
        <v>50</v>
      </c>
      <c r="H37">
        <v>5.8900370810093339</v>
      </c>
      <c r="I37">
        <v>0.37314820289611822</v>
      </c>
      <c r="J37">
        <v>5.7867883722467219</v>
      </c>
      <c r="K37">
        <v>0.41809463500976563</v>
      </c>
      <c r="L37">
        <v>5.9589390754699707</v>
      </c>
      <c r="M37">
        <v>0.45578846335411072</v>
      </c>
      <c r="N37">
        <v>-0.11132244020700451</v>
      </c>
      <c r="O37">
        <v>0.98299050331115723</v>
      </c>
      <c r="P37">
        <v>5.9418425559997559</v>
      </c>
      <c r="Q37">
        <v>0.7332194447517395</v>
      </c>
      <c r="R37">
        <v>-0.1563199907541275</v>
      </c>
      <c r="S37">
        <v>1.2989616394042971</v>
      </c>
      <c r="T37">
        <v>0</v>
      </c>
    </row>
    <row r="38" spans="1:20" x14ac:dyDescent="0.25">
      <c r="A38" s="59" t="s">
        <v>465</v>
      </c>
      <c r="B38" t="s">
        <v>80</v>
      </c>
      <c r="C38" t="s">
        <v>68</v>
      </c>
      <c r="D38" t="s">
        <v>72</v>
      </c>
      <c r="E38">
        <v>0</v>
      </c>
      <c r="F38">
        <v>1</v>
      </c>
      <c r="G38">
        <v>90</v>
      </c>
      <c r="H38">
        <v>5.8449730576674979</v>
      </c>
      <c r="I38">
        <v>0.49120736122131348</v>
      </c>
      <c r="J38">
        <v>5.7053326231729251</v>
      </c>
      <c r="K38">
        <v>0.54640889167785645</v>
      </c>
      <c r="L38">
        <v>5.9144110679626456</v>
      </c>
      <c r="M38">
        <v>0.58790183067321777</v>
      </c>
      <c r="N38">
        <v>-8.6810886859893799E-2</v>
      </c>
      <c r="O38">
        <v>0.89156746864318848</v>
      </c>
      <c r="P38">
        <v>5.8111095428466797</v>
      </c>
      <c r="Q38">
        <v>0.94876384735107422</v>
      </c>
      <c r="R38">
        <v>-8.2838058471679688E-2</v>
      </c>
      <c r="S38">
        <v>1.299096822738647</v>
      </c>
      <c r="T38">
        <v>0</v>
      </c>
    </row>
    <row r="39" spans="1:20" x14ac:dyDescent="0.25">
      <c r="A39" s="59" t="s">
        <v>179</v>
      </c>
      <c r="B39" t="s">
        <v>80</v>
      </c>
      <c r="C39" t="s">
        <v>68</v>
      </c>
      <c r="D39" t="s">
        <v>72</v>
      </c>
      <c r="E39">
        <v>0</v>
      </c>
      <c r="F39">
        <v>1</v>
      </c>
      <c r="G39">
        <v>90</v>
      </c>
      <c r="H39">
        <v>5.8701122014384994</v>
      </c>
      <c r="I39">
        <v>0.41052603721618652</v>
      </c>
      <c r="J39">
        <v>5.6943540165711228</v>
      </c>
      <c r="K39">
        <v>0.44274425506591802</v>
      </c>
      <c r="L39">
        <v>5.9454660415649414</v>
      </c>
      <c r="M39">
        <v>0.49870064854621893</v>
      </c>
      <c r="N39">
        <v>-0.11117082089185711</v>
      </c>
      <c r="O39">
        <v>0.9503173828125</v>
      </c>
      <c r="P39">
        <v>5.9646925926208496</v>
      </c>
      <c r="Q39">
        <v>0.77582347393035889</v>
      </c>
      <c r="R39">
        <v>-0.25469943881034851</v>
      </c>
      <c r="S39">
        <v>1.2988907098770139</v>
      </c>
      <c r="T39">
        <v>0</v>
      </c>
    </row>
    <row r="40" spans="1:20" x14ac:dyDescent="0.25">
      <c r="A40" s="59" t="s">
        <v>184</v>
      </c>
      <c r="B40" t="s">
        <v>80</v>
      </c>
      <c r="C40" t="s">
        <v>68</v>
      </c>
      <c r="D40" t="s">
        <v>72</v>
      </c>
      <c r="E40">
        <v>0</v>
      </c>
      <c r="F40">
        <v>0</v>
      </c>
      <c r="G40">
        <v>0</v>
      </c>
      <c r="H40">
        <v>5.9237621244038472</v>
      </c>
      <c r="I40">
        <v>0.50620341300964355</v>
      </c>
      <c r="J40">
        <v>5.6796189606277503</v>
      </c>
      <c r="K40">
        <v>0.54180335998535156</v>
      </c>
      <c r="L40">
        <v>5.9828219413757324</v>
      </c>
      <c r="M40">
        <v>0.60233128070831299</v>
      </c>
      <c r="N40">
        <v>-7.205219566822052E-2</v>
      </c>
      <c r="O40">
        <v>0.87466347217559814</v>
      </c>
      <c r="P40">
        <v>5.9670495986938477</v>
      </c>
      <c r="Q40">
        <v>0.9515947699546814</v>
      </c>
      <c r="R40">
        <v>-0.22190763056278229</v>
      </c>
      <c r="S40">
        <v>1.298996686935425</v>
      </c>
      <c r="T40">
        <v>0</v>
      </c>
    </row>
    <row r="41" spans="1:20" x14ac:dyDescent="0.25">
      <c r="A41" s="59" t="s">
        <v>199</v>
      </c>
      <c r="B41" t="s">
        <v>80</v>
      </c>
      <c r="C41" t="s">
        <v>68</v>
      </c>
      <c r="D41" t="s">
        <v>72</v>
      </c>
      <c r="E41">
        <v>0</v>
      </c>
      <c r="F41">
        <v>0</v>
      </c>
      <c r="G41">
        <v>30</v>
      </c>
      <c r="H41">
        <v>5.8098379969195957</v>
      </c>
      <c r="I41">
        <v>0.41566109657287598</v>
      </c>
      <c r="J41">
        <v>5.6370775078871018</v>
      </c>
      <c r="K41">
        <v>0.43250775337219238</v>
      </c>
      <c r="L41">
        <v>5.8929510116577148</v>
      </c>
      <c r="M41">
        <v>0.50560671091079712</v>
      </c>
      <c r="N41">
        <v>-0.12088384479284291</v>
      </c>
      <c r="O41">
        <v>0.94472908973693848</v>
      </c>
      <c r="P41">
        <v>5.9688959121704102</v>
      </c>
      <c r="Q41">
        <v>0.75076150894165039</v>
      </c>
      <c r="R41">
        <v>-0.31973505020141602</v>
      </c>
      <c r="S41">
        <v>1.29881227016449</v>
      </c>
      <c r="T41">
        <v>0</v>
      </c>
    </row>
    <row r="42" spans="1:20" x14ac:dyDescent="0.25">
      <c r="A42" s="59" t="s">
        <v>238</v>
      </c>
      <c r="B42" t="s">
        <v>213</v>
      </c>
      <c r="C42" t="s">
        <v>68</v>
      </c>
      <c r="D42" t="s">
        <v>72</v>
      </c>
      <c r="E42">
        <v>0</v>
      </c>
      <c r="F42">
        <v>1</v>
      </c>
      <c r="G42">
        <v>90</v>
      </c>
      <c r="H42">
        <v>6.3683222072946783</v>
      </c>
      <c r="I42">
        <v>0.57623934745788574</v>
      </c>
      <c r="J42">
        <v>7.0191577491729236</v>
      </c>
      <c r="K42">
        <v>1.189400434494019</v>
      </c>
      <c r="L42">
        <v>6.2237553596496582</v>
      </c>
      <c r="M42">
        <v>0.63709568977355957</v>
      </c>
      <c r="N42">
        <v>0.16599464416503909</v>
      </c>
      <c r="O42">
        <v>0.80710315704345703</v>
      </c>
      <c r="P42">
        <v>5.7782645225524902</v>
      </c>
      <c r="Q42">
        <v>1.2244497537612919</v>
      </c>
      <c r="R42">
        <v>0.66741067171096802</v>
      </c>
      <c r="S42">
        <v>1.2995784282684331</v>
      </c>
      <c r="T42">
        <v>0</v>
      </c>
    </row>
    <row r="43" spans="1:20" x14ac:dyDescent="0.25">
      <c r="A43" s="59" t="s">
        <v>221</v>
      </c>
      <c r="B43" t="s">
        <v>213</v>
      </c>
      <c r="C43" t="s">
        <v>68</v>
      </c>
      <c r="D43" t="s">
        <v>72</v>
      </c>
      <c r="E43">
        <v>0</v>
      </c>
      <c r="F43">
        <v>0.6</v>
      </c>
      <c r="G43">
        <v>60</v>
      </c>
      <c r="H43">
        <v>6.2742062499626989</v>
      </c>
      <c r="I43">
        <v>0.62108373641967773</v>
      </c>
      <c r="J43">
        <v>7.0083668393804306</v>
      </c>
      <c r="K43">
        <v>1.307694673538208</v>
      </c>
      <c r="L43">
        <v>6.0475749969482422</v>
      </c>
      <c r="M43">
        <v>0.66869556903839111</v>
      </c>
      <c r="N43">
        <v>0.24690559506416321</v>
      </c>
      <c r="O43">
        <v>0.7760816216468811</v>
      </c>
      <c r="P43">
        <v>5.6219191551208496</v>
      </c>
      <c r="Q43">
        <v>1.3171089887619021</v>
      </c>
      <c r="R43">
        <v>0.68805676698684692</v>
      </c>
      <c r="S43">
        <v>1.2995913028717041</v>
      </c>
      <c r="T43">
        <v>0</v>
      </c>
    </row>
    <row r="44" spans="1:20" x14ac:dyDescent="0.25">
      <c r="A44" s="59" t="s">
        <v>568</v>
      </c>
      <c r="B44" t="s">
        <v>213</v>
      </c>
      <c r="C44" t="s">
        <v>68</v>
      </c>
      <c r="D44" t="s">
        <v>72</v>
      </c>
      <c r="E44">
        <v>0</v>
      </c>
      <c r="F44">
        <v>0</v>
      </c>
      <c r="G44">
        <v>55</v>
      </c>
      <c r="H44">
        <v>6.3325415446766877</v>
      </c>
      <c r="I44">
        <v>0.47733020782470698</v>
      </c>
      <c r="J44">
        <v>6.7246765539819098</v>
      </c>
      <c r="K44">
        <v>0.86968588829040527</v>
      </c>
      <c r="L44">
        <v>6.266664981842041</v>
      </c>
      <c r="M44">
        <v>0.54237359762191772</v>
      </c>
      <c r="N44">
        <v>8.9244820177555084E-2</v>
      </c>
      <c r="O44">
        <v>0.88338017463684082</v>
      </c>
      <c r="P44">
        <v>5.9175024032592773</v>
      </c>
      <c r="Q44">
        <v>1.0123505592346189</v>
      </c>
      <c r="R44">
        <v>0.54637366533279419</v>
      </c>
      <c r="S44">
        <v>1.2995022535324099</v>
      </c>
      <c r="T44">
        <v>0</v>
      </c>
    </row>
    <row r="45" spans="1:20" x14ac:dyDescent="0.25">
      <c r="A45" s="59" t="s">
        <v>279</v>
      </c>
      <c r="B45" t="s">
        <v>213</v>
      </c>
      <c r="C45" t="s">
        <v>68</v>
      </c>
      <c r="D45" t="s">
        <v>72</v>
      </c>
      <c r="E45">
        <v>0</v>
      </c>
      <c r="F45">
        <v>0</v>
      </c>
      <c r="G45">
        <v>0</v>
      </c>
      <c r="H45">
        <v>6.1746801677234666</v>
      </c>
      <c r="I45">
        <v>0.47788071632385248</v>
      </c>
      <c r="J45">
        <v>6.5153153595511171</v>
      </c>
      <c r="K45">
        <v>0.79248738288879395</v>
      </c>
      <c r="L45">
        <v>6.054649829864502</v>
      </c>
      <c r="M45">
        <v>0.52752542495727539</v>
      </c>
      <c r="N45">
        <v>0.16674625873565671</v>
      </c>
      <c r="O45">
        <v>0.88121694326400757</v>
      </c>
      <c r="P45">
        <v>5.7935953140258789</v>
      </c>
      <c r="Q45">
        <v>0.93688708543777466</v>
      </c>
      <c r="R45">
        <v>0.53036767244338989</v>
      </c>
      <c r="S45">
        <v>1.2994735240936279</v>
      </c>
      <c r="T45">
        <v>0</v>
      </c>
    </row>
    <row r="46" spans="1:20" x14ac:dyDescent="0.25">
      <c r="A46" s="59" t="s">
        <v>294</v>
      </c>
      <c r="B46" t="s">
        <v>213</v>
      </c>
      <c r="C46" t="s">
        <v>68</v>
      </c>
      <c r="D46" t="s">
        <v>72</v>
      </c>
      <c r="E46">
        <v>0</v>
      </c>
      <c r="F46">
        <v>1</v>
      </c>
      <c r="G46">
        <v>90</v>
      </c>
      <c r="H46">
        <v>6.1835157233904772</v>
      </c>
      <c r="I46">
        <v>0.41692018508911127</v>
      </c>
      <c r="J46">
        <v>6.4290509422054898</v>
      </c>
      <c r="K46">
        <v>0.65397381782531738</v>
      </c>
      <c r="L46">
        <v>6.1409668922424316</v>
      </c>
      <c r="M46">
        <v>0.47905877232551569</v>
      </c>
      <c r="N46">
        <v>6.539589911699295E-2</v>
      </c>
      <c r="O46">
        <v>0.93512296676635742</v>
      </c>
      <c r="P46">
        <v>5.9058542251586914</v>
      </c>
      <c r="Q46">
        <v>0.84156352281570435</v>
      </c>
      <c r="R46">
        <v>0.43859630823135382</v>
      </c>
      <c r="S46">
        <v>1.299413919448853</v>
      </c>
      <c r="T46">
        <v>0</v>
      </c>
    </row>
    <row r="47" spans="1:20" x14ac:dyDescent="0.25">
      <c r="A47" s="59" t="s">
        <v>511</v>
      </c>
      <c r="B47" t="s">
        <v>213</v>
      </c>
      <c r="C47" t="s">
        <v>68</v>
      </c>
      <c r="D47" t="s">
        <v>72</v>
      </c>
      <c r="E47">
        <v>0</v>
      </c>
      <c r="F47">
        <v>1</v>
      </c>
      <c r="G47">
        <v>70</v>
      </c>
      <c r="H47">
        <v>6.0704442294366867</v>
      </c>
      <c r="I47">
        <v>0.45007181167602539</v>
      </c>
      <c r="J47">
        <v>6.2711720733176923</v>
      </c>
      <c r="K47">
        <v>0.6760561466217041</v>
      </c>
      <c r="L47">
        <v>6.0110421180725098</v>
      </c>
      <c r="M47">
        <v>0.51266926527023315</v>
      </c>
      <c r="N47">
        <v>8.5206083953380585E-2</v>
      </c>
      <c r="O47">
        <v>0.9075247049331665</v>
      </c>
      <c r="P47">
        <v>5.8107752799987793</v>
      </c>
      <c r="Q47">
        <v>0.93429219722747803</v>
      </c>
      <c r="R47">
        <v>0.35414132475852972</v>
      </c>
      <c r="S47">
        <v>1.299384593963623</v>
      </c>
      <c r="T47">
        <v>0</v>
      </c>
    </row>
    <row r="48" spans="1:20" x14ac:dyDescent="0.25">
      <c r="A48" s="59" t="s">
        <v>265</v>
      </c>
      <c r="B48" t="s">
        <v>213</v>
      </c>
      <c r="C48" t="s">
        <v>68</v>
      </c>
      <c r="D48" t="s">
        <v>72</v>
      </c>
      <c r="E48">
        <v>0</v>
      </c>
      <c r="F48">
        <v>0</v>
      </c>
      <c r="G48">
        <v>60</v>
      </c>
      <c r="H48">
        <v>6.0036864652406026</v>
      </c>
      <c r="I48">
        <v>0.31334376335144037</v>
      </c>
      <c r="J48">
        <v>6.1050543950597076</v>
      </c>
      <c r="K48">
        <v>0.40674495697021479</v>
      </c>
      <c r="L48">
        <v>5.9874539375305176</v>
      </c>
      <c r="M48">
        <v>0.36738276481628418</v>
      </c>
      <c r="N48">
        <v>3.2647900283336639E-2</v>
      </c>
      <c r="O48">
        <v>1.0343308448791499</v>
      </c>
      <c r="P48">
        <v>5.8821802139282227</v>
      </c>
      <c r="Q48">
        <v>0.5983770489692688</v>
      </c>
      <c r="R48">
        <v>0.27155503630638123</v>
      </c>
      <c r="S48">
        <v>1.299237966537476</v>
      </c>
      <c r="T48">
        <v>0</v>
      </c>
    </row>
    <row r="49" spans="1:20" x14ac:dyDescent="0.25">
      <c r="A49" s="59" t="s">
        <v>544</v>
      </c>
      <c r="B49" t="s">
        <v>213</v>
      </c>
      <c r="C49" t="s">
        <v>68</v>
      </c>
      <c r="D49" t="s">
        <v>72</v>
      </c>
      <c r="E49">
        <v>0</v>
      </c>
      <c r="F49">
        <v>0.4</v>
      </c>
      <c r="G49">
        <v>60</v>
      </c>
      <c r="H49">
        <v>6.0501790555500294</v>
      </c>
      <c r="I49">
        <v>0.40810275077819819</v>
      </c>
      <c r="J49">
        <v>6.0430706696322201</v>
      </c>
      <c r="K49">
        <v>0.50121402740478516</v>
      </c>
      <c r="L49">
        <v>6.0792427062988281</v>
      </c>
      <c r="M49">
        <v>0.4868258535861969</v>
      </c>
      <c r="N49">
        <v>-4.3989397585391998E-2</v>
      </c>
      <c r="O49">
        <v>0.94776463508605957</v>
      </c>
      <c r="P49">
        <v>5.9584331512451172</v>
      </c>
      <c r="Q49">
        <v>0.82651245594024658</v>
      </c>
      <c r="R49">
        <v>7.6094239950180054E-2</v>
      </c>
      <c r="S49">
        <v>1.2991905212402339</v>
      </c>
      <c r="T49">
        <v>0</v>
      </c>
    </row>
    <row r="50" spans="1:20" x14ac:dyDescent="0.25">
      <c r="A50" s="59" t="s">
        <v>296</v>
      </c>
      <c r="B50" t="s">
        <v>213</v>
      </c>
      <c r="C50" t="s">
        <v>68</v>
      </c>
      <c r="D50" t="s">
        <v>72</v>
      </c>
      <c r="E50">
        <v>0</v>
      </c>
      <c r="F50">
        <v>0</v>
      </c>
      <c r="G50">
        <v>15</v>
      </c>
      <c r="H50">
        <v>6.0316023578004918</v>
      </c>
      <c r="I50">
        <v>0.3520972728729248</v>
      </c>
      <c r="J50">
        <v>6.0074607604360377</v>
      </c>
      <c r="K50">
        <v>0.42281389236450201</v>
      </c>
      <c r="L50">
        <v>6.0759830474853516</v>
      </c>
      <c r="M50">
        <v>0.42719525098800659</v>
      </c>
      <c r="N50">
        <v>-7.6621763408184052E-2</v>
      </c>
      <c r="O50">
        <v>0.99986124038696289</v>
      </c>
      <c r="P50">
        <v>5.9740138053894043</v>
      </c>
      <c r="Q50">
        <v>0.70924240350723267</v>
      </c>
      <c r="R50">
        <v>3.5087794065475457E-2</v>
      </c>
      <c r="S50">
        <v>1.299117803573608</v>
      </c>
      <c r="T50">
        <v>0</v>
      </c>
    </row>
    <row r="51" spans="1:20" x14ac:dyDescent="0.25">
      <c r="A51" s="59" t="s">
        <v>601</v>
      </c>
      <c r="B51" t="s">
        <v>213</v>
      </c>
      <c r="C51" t="s">
        <v>68</v>
      </c>
      <c r="D51" t="s">
        <v>72</v>
      </c>
      <c r="E51">
        <v>0</v>
      </c>
      <c r="F51">
        <v>0</v>
      </c>
      <c r="G51">
        <v>50</v>
      </c>
      <c r="H51">
        <v>6.0300168445412297</v>
      </c>
      <c r="I51">
        <v>0.29906988143920898</v>
      </c>
      <c r="J51">
        <v>5.9890026592339991</v>
      </c>
      <c r="K51">
        <v>0.32653212547302252</v>
      </c>
      <c r="L51">
        <v>6.0872955322265616</v>
      </c>
      <c r="M51">
        <v>0.3700275719165802</v>
      </c>
      <c r="N51">
        <v>-0.1141897514462471</v>
      </c>
      <c r="O51">
        <v>1.052900552749634</v>
      </c>
      <c r="P51">
        <v>6.0039505958557129</v>
      </c>
      <c r="Q51">
        <v>0.55815017223358154</v>
      </c>
      <c r="R51">
        <v>-1.9930839538574219E-2</v>
      </c>
      <c r="S51">
        <v>1.2990043163299561</v>
      </c>
      <c r="T51">
        <v>0</v>
      </c>
    </row>
    <row r="52" spans="1:20" x14ac:dyDescent="0.25">
      <c r="A52" s="59" t="s">
        <v>362</v>
      </c>
      <c r="B52" t="s">
        <v>328</v>
      </c>
      <c r="C52" t="s">
        <v>68</v>
      </c>
      <c r="D52" t="s">
        <v>72</v>
      </c>
      <c r="E52">
        <v>0</v>
      </c>
      <c r="F52">
        <v>1</v>
      </c>
      <c r="G52">
        <v>90</v>
      </c>
      <c r="H52">
        <v>6.3763252378191</v>
      </c>
      <c r="I52">
        <v>0.54846835136413574</v>
      </c>
      <c r="J52">
        <v>7.003330520087947</v>
      </c>
      <c r="K52">
        <v>1.1582920551300051</v>
      </c>
      <c r="L52">
        <v>6.2516441345214844</v>
      </c>
      <c r="M52">
        <v>0.60962414741516113</v>
      </c>
      <c r="N52">
        <v>0.14977473020553589</v>
      </c>
      <c r="O52">
        <v>0.82716667652130127</v>
      </c>
      <c r="P52">
        <v>5.783869743347168</v>
      </c>
      <c r="Q52">
        <v>1.1780354976654051</v>
      </c>
      <c r="R52">
        <v>0.67890316247940063</v>
      </c>
      <c r="S52">
        <v>1.2995765209198</v>
      </c>
      <c r="T52">
        <v>0</v>
      </c>
    </row>
    <row r="53" spans="1:20" x14ac:dyDescent="0.25">
      <c r="A53" s="59" t="s">
        <v>618</v>
      </c>
      <c r="B53" t="s">
        <v>328</v>
      </c>
      <c r="C53" t="s">
        <v>68</v>
      </c>
      <c r="D53" t="s">
        <v>72</v>
      </c>
      <c r="E53">
        <v>0</v>
      </c>
      <c r="F53">
        <v>0.6</v>
      </c>
      <c r="G53">
        <v>60</v>
      </c>
      <c r="H53">
        <v>6.0472860154928219</v>
      </c>
      <c r="I53">
        <v>0.3666541576385498</v>
      </c>
      <c r="J53">
        <v>6.0732993255123047</v>
      </c>
      <c r="K53">
        <v>0.46068882942199713</v>
      </c>
      <c r="L53">
        <v>6.0743627548217773</v>
      </c>
      <c r="M53">
        <v>0.43971699476242071</v>
      </c>
      <c r="N53">
        <v>-4.5423515141010277E-2</v>
      </c>
      <c r="O53">
        <v>0.98459196090698242</v>
      </c>
      <c r="P53">
        <v>5.950223445892334</v>
      </c>
      <c r="Q53">
        <v>0.74276494979858398</v>
      </c>
      <c r="R53">
        <v>0.1228078305721283</v>
      </c>
      <c r="S53">
        <v>1.2991943359375</v>
      </c>
      <c r="T53">
        <v>0</v>
      </c>
    </row>
    <row r="54" spans="1:20" x14ac:dyDescent="0.25">
      <c r="A54" s="59" t="s">
        <v>628</v>
      </c>
      <c r="B54" t="s">
        <v>328</v>
      </c>
      <c r="C54" t="s">
        <v>68</v>
      </c>
      <c r="D54" t="s">
        <v>72</v>
      </c>
      <c r="E54">
        <v>0</v>
      </c>
      <c r="F54">
        <v>0</v>
      </c>
      <c r="G54">
        <v>0</v>
      </c>
      <c r="H54">
        <v>5.9931445199211586</v>
      </c>
      <c r="I54">
        <v>0.40655779838562012</v>
      </c>
      <c r="J54">
        <v>5.9998482835531908</v>
      </c>
      <c r="K54">
        <v>0.50336194038391113</v>
      </c>
      <c r="L54">
        <v>6.0219745635986328</v>
      </c>
      <c r="M54">
        <v>0.48504161834716802</v>
      </c>
      <c r="N54">
        <v>-4.3798327445983887E-2</v>
      </c>
      <c r="O54">
        <v>0.94912201166152954</v>
      </c>
      <c r="P54">
        <v>5.917966365814209</v>
      </c>
      <c r="Q54">
        <v>0.83111870288848877</v>
      </c>
      <c r="R54">
        <v>7.3217660188674927E-2</v>
      </c>
      <c r="S54">
        <v>1.299186229705811</v>
      </c>
      <c r="T54">
        <v>0</v>
      </c>
    </row>
    <row r="55" spans="1:20" x14ac:dyDescent="0.25">
      <c r="A55" s="59" t="s">
        <v>512</v>
      </c>
      <c r="B55" t="s">
        <v>20</v>
      </c>
      <c r="C55" t="s">
        <v>462</v>
      </c>
      <c r="D55" t="s">
        <v>44</v>
      </c>
      <c r="E55">
        <v>1</v>
      </c>
      <c r="F55">
        <v>1</v>
      </c>
      <c r="G55">
        <v>90</v>
      </c>
      <c r="H55">
        <v>6.1971334962189033</v>
      </c>
      <c r="I55">
        <v>0.43950891494750982</v>
      </c>
      <c r="J55">
        <v>5.7321837118961323</v>
      </c>
      <c r="K55">
        <v>0.66170668601989746</v>
      </c>
      <c r="L55">
        <v>6.159876823425293</v>
      </c>
      <c r="M55">
        <v>0.51018184423446655</v>
      </c>
      <c r="N55">
        <v>5.3919315338134773E-2</v>
      </c>
      <c r="O55">
        <v>1.0203638076782231</v>
      </c>
      <c r="P55">
        <v>6.5444951057434082</v>
      </c>
      <c r="Q55">
        <v>0.59627652168273926</v>
      </c>
      <c r="R55">
        <v>-0.86302471160888672</v>
      </c>
      <c r="S55">
        <v>1.145875215530396</v>
      </c>
      <c r="T55">
        <v>52.555400133132927</v>
      </c>
    </row>
    <row r="56" spans="1:20" x14ac:dyDescent="0.25">
      <c r="A56" s="59" t="s">
        <v>513</v>
      </c>
      <c r="B56" t="s">
        <v>20</v>
      </c>
      <c r="C56" t="s">
        <v>462</v>
      </c>
      <c r="D56" t="s">
        <v>44</v>
      </c>
      <c r="E56">
        <v>1</v>
      </c>
      <c r="F56">
        <v>0</v>
      </c>
      <c r="G56">
        <v>5</v>
      </c>
      <c r="H56">
        <v>6.1971334962189033</v>
      </c>
      <c r="I56">
        <v>0.43950891494750982</v>
      </c>
      <c r="J56">
        <v>5.7321837118961323</v>
      </c>
      <c r="K56">
        <v>0.66170668601989746</v>
      </c>
      <c r="L56">
        <v>6.159876823425293</v>
      </c>
      <c r="M56">
        <v>0.51018184423446655</v>
      </c>
      <c r="N56">
        <v>5.3919315338134773E-2</v>
      </c>
      <c r="O56">
        <v>1.0203638076782231</v>
      </c>
      <c r="P56">
        <v>6.5444951057434082</v>
      </c>
      <c r="Q56">
        <v>0.59627652168273926</v>
      </c>
      <c r="R56">
        <v>-0.86302471160888672</v>
      </c>
      <c r="S56">
        <v>1.145875215530396</v>
      </c>
      <c r="T56">
        <v>52.555400133132927</v>
      </c>
    </row>
    <row r="57" spans="1:20" x14ac:dyDescent="0.25">
      <c r="A57" s="59" t="s">
        <v>514</v>
      </c>
      <c r="B57" t="s">
        <v>20</v>
      </c>
      <c r="C57" t="s">
        <v>462</v>
      </c>
      <c r="D57" t="s">
        <v>44</v>
      </c>
      <c r="E57">
        <v>1</v>
      </c>
      <c r="F57">
        <v>0</v>
      </c>
      <c r="G57">
        <v>1</v>
      </c>
      <c r="H57">
        <v>6.1971334962189033</v>
      </c>
      <c r="I57">
        <v>0.43950891494750982</v>
      </c>
      <c r="J57">
        <v>5.7321837118961323</v>
      </c>
      <c r="K57">
        <v>0.66170668601989746</v>
      </c>
      <c r="L57">
        <v>6.159876823425293</v>
      </c>
      <c r="M57">
        <v>0.51018184423446655</v>
      </c>
      <c r="N57">
        <v>5.3919315338134773E-2</v>
      </c>
      <c r="O57">
        <v>1.0203638076782231</v>
      </c>
      <c r="P57">
        <v>6.5444951057434082</v>
      </c>
      <c r="Q57">
        <v>0.59627652168273926</v>
      </c>
      <c r="R57">
        <v>-0.86302471160888672</v>
      </c>
      <c r="S57">
        <v>1.145875215530396</v>
      </c>
      <c r="T57">
        <v>52.555400133132927</v>
      </c>
    </row>
    <row r="58" spans="1:20" x14ac:dyDescent="0.25">
      <c r="A58" s="59" t="s">
        <v>140</v>
      </c>
      <c r="B58" t="s">
        <v>80</v>
      </c>
      <c r="C58" t="s">
        <v>462</v>
      </c>
      <c r="D58" t="s">
        <v>44</v>
      </c>
      <c r="E58">
        <v>1</v>
      </c>
      <c r="F58">
        <v>1</v>
      </c>
      <c r="G58">
        <v>80</v>
      </c>
      <c r="H58">
        <v>6.0331710736760353</v>
      </c>
      <c r="I58">
        <v>0.36619329452514648</v>
      </c>
      <c r="J58">
        <v>6.1467874692773918</v>
      </c>
      <c r="K58">
        <v>0.48026561737060552</v>
      </c>
      <c r="L58">
        <v>6.0399289131164551</v>
      </c>
      <c r="M58">
        <v>0.43461513519287109</v>
      </c>
      <c r="N58">
        <v>-1.147560775279999E-2</v>
      </c>
      <c r="O58">
        <v>0.99035888910293579</v>
      </c>
      <c r="P58">
        <v>5.9248285293579102</v>
      </c>
      <c r="Q58">
        <v>0.73023742437362671</v>
      </c>
      <c r="R58">
        <v>0.22309523820877081</v>
      </c>
      <c r="S58">
        <v>1.2992566823959351</v>
      </c>
      <c r="T58">
        <v>0</v>
      </c>
    </row>
    <row r="59" spans="1:20" x14ac:dyDescent="0.25">
      <c r="A59" s="59" t="s">
        <v>469</v>
      </c>
      <c r="B59" t="s">
        <v>80</v>
      </c>
      <c r="C59" t="s">
        <v>462</v>
      </c>
      <c r="D59" t="s">
        <v>44</v>
      </c>
      <c r="E59">
        <v>1</v>
      </c>
      <c r="F59">
        <v>1</v>
      </c>
      <c r="G59">
        <v>85</v>
      </c>
      <c r="H59">
        <v>6.0788281746321466</v>
      </c>
      <c r="I59">
        <v>0.36815261840820313</v>
      </c>
      <c r="J59">
        <v>6.0990457054795124</v>
      </c>
      <c r="K59">
        <v>0.39409494400024409</v>
      </c>
      <c r="L59">
        <v>6.1221280097961426</v>
      </c>
      <c r="M59">
        <v>0.44530493021011353</v>
      </c>
      <c r="N59">
        <v>-7.1701355278491974E-2</v>
      </c>
      <c r="O59">
        <v>0.98904585838317871</v>
      </c>
      <c r="P59">
        <v>6.0185637474060059</v>
      </c>
      <c r="Q59">
        <v>0.64492696523666382</v>
      </c>
      <c r="R59">
        <v>9.2658370733261108E-2</v>
      </c>
      <c r="S59">
        <v>1.2991402149200439</v>
      </c>
      <c r="T59">
        <v>0</v>
      </c>
    </row>
    <row r="60" spans="1:20" x14ac:dyDescent="0.25">
      <c r="A60" s="59" t="s">
        <v>475</v>
      </c>
      <c r="B60" t="s">
        <v>80</v>
      </c>
      <c r="C60" t="s">
        <v>462</v>
      </c>
      <c r="D60" t="s">
        <v>44</v>
      </c>
      <c r="E60">
        <v>1</v>
      </c>
      <c r="F60">
        <v>0</v>
      </c>
      <c r="G60">
        <v>0</v>
      </c>
      <c r="H60">
        <v>6.051413642105306</v>
      </c>
      <c r="I60">
        <v>0.38996148109436041</v>
      </c>
      <c r="J60">
        <v>6.0764139271022772</v>
      </c>
      <c r="K60">
        <v>0.4315028190612793</v>
      </c>
      <c r="L60">
        <v>6.0954222679138184</v>
      </c>
      <c r="M60">
        <v>0.47019371390342712</v>
      </c>
      <c r="N60">
        <v>-6.8988829851150513E-2</v>
      </c>
      <c r="O60">
        <v>0.97295665740966797</v>
      </c>
      <c r="P60">
        <v>5.991279125213623</v>
      </c>
      <c r="Q60">
        <v>0.70723205804824829</v>
      </c>
      <c r="R60">
        <v>8.9395284652709961E-2</v>
      </c>
      <c r="S60">
        <v>1.299160242080688</v>
      </c>
      <c r="T60">
        <v>0</v>
      </c>
    </row>
    <row r="61" spans="1:20" x14ac:dyDescent="0.25">
      <c r="A61" s="59" t="s">
        <v>497</v>
      </c>
      <c r="B61" t="s">
        <v>80</v>
      </c>
      <c r="C61" t="s">
        <v>462</v>
      </c>
      <c r="D61" t="s">
        <v>44</v>
      </c>
      <c r="E61">
        <v>1</v>
      </c>
      <c r="F61">
        <v>0</v>
      </c>
      <c r="G61">
        <v>0</v>
      </c>
      <c r="H61">
        <v>6.051413642105306</v>
      </c>
      <c r="I61">
        <v>0.38996148109436041</v>
      </c>
      <c r="J61">
        <v>6.0764139271022772</v>
      </c>
      <c r="K61">
        <v>0.4315028190612793</v>
      </c>
      <c r="L61">
        <v>6.0954222679138184</v>
      </c>
      <c r="M61">
        <v>0.47019371390342712</v>
      </c>
      <c r="N61">
        <v>-6.8988829851150513E-2</v>
      </c>
      <c r="O61">
        <v>0.97295665740966797</v>
      </c>
      <c r="P61">
        <v>5.991279125213623</v>
      </c>
      <c r="Q61">
        <v>0.70723205804824829</v>
      </c>
      <c r="R61">
        <v>8.9395284652709961E-2</v>
      </c>
      <c r="S61">
        <v>1.299160242080688</v>
      </c>
      <c r="T61">
        <v>0</v>
      </c>
    </row>
    <row r="62" spans="1:20" x14ac:dyDescent="0.25">
      <c r="A62" s="59" t="s">
        <v>473</v>
      </c>
      <c r="B62" t="s">
        <v>80</v>
      </c>
      <c r="C62" t="s">
        <v>462</v>
      </c>
      <c r="D62" t="s">
        <v>44</v>
      </c>
      <c r="E62">
        <v>1</v>
      </c>
      <c r="F62">
        <v>0</v>
      </c>
      <c r="G62">
        <v>35</v>
      </c>
      <c r="H62">
        <v>5.9845072328373883</v>
      </c>
      <c r="I62">
        <v>0.37387752532958979</v>
      </c>
      <c r="J62">
        <v>5.983568305579035</v>
      </c>
      <c r="K62">
        <v>0.36408185958862299</v>
      </c>
      <c r="L62">
        <v>6.0392746925354004</v>
      </c>
      <c r="M62">
        <v>0.45421800017356873</v>
      </c>
      <c r="N62">
        <v>-8.8863864541053772E-2</v>
      </c>
      <c r="O62">
        <v>0.98607242107391357</v>
      </c>
      <c r="P62">
        <v>5.9917559623718262</v>
      </c>
      <c r="Q62">
        <v>0.62041062116622925</v>
      </c>
      <c r="R62">
        <v>-9.8223090171813965E-3</v>
      </c>
      <c r="S62">
        <v>1.299043655395508</v>
      </c>
      <c r="T62">
        <v>0</v>
      </c>
    </row>
    <row r="63" spans="1:20" x14ac:dyDescent="0.25">
      <c r="A63" s="59" t="s">
        <v>468</v>
      </c>
      <c r="B63" t="s">
        <v>80</v>
      </c>
      <c r="C63" t="s">
        <v>462</v>
      </c>
      <c r="D63" t="s">
        <v>44</v>
      </c>
      <c r="E63">
        <v>1</v>
      </c>
      <c r="F63">
        <v>0</v>
      </c>
      <c r="G63">
        <v>55</v>
      </c>
      <c r="H63">
        <v>5.9894757754772501</v>
      </c>
      <c r="I63">
        <v>0.34116029739379877</v>
      </c>
      <c r="J63">
        <v>5.9754697677110169</v>
      </c>
      <c r="K63">
        <v>0.31331276893615723</v>
      </c>
      <c r="L63">
        <v>6.0496888160705566</v>
      </c>
      <c r="M63">
        <v>0.41844210028648382</v>
      </c>
      <c r="N63">
        <v>-0.1060805469751358</v>
      </c>
      <c r="O63">
        <v>1.015569925308228</v>
      </c>
      <c r="P63">
        <v>6.0045680999755859</v>
      </c>
      <c r="Q63">
        <v>0.53863108158111572</v>
      </c>
      <c r="R63">
        <v>-4.0190458297729492E-2</v>
      </c>
      <c r="S63">
        <v>1.298975348472595</v>
      </c>
      <c r="T63">
        <v>0</v>
      </c>
    </row>
    <row r="64" spans="1:20" x14ac:dyDescent="0.25">
      <c r="A64" s="59" t="s">
        <v>483</v>
      </c>
      <c r="B64" t="s">
        <v>80</v>
      </c>
      <c r="C64" t="s">
        <v>462</v>
      </c>
      <c r="D64" t="s">
        <v>44</v>
      </c>
      <c r="E64">
        <v>1</v>
      </c>
      <c r="F64">
        <v>0</v>
      </c>
      <c r="G64">
        <v>50</v>
      </c>
      <c r="H64">
        <v>5.9749336160950897</v>
      </c>
      <c r="I64">
        <v>0.36617445945739752</v>
      </c>
      <c r="J64">
        <v>5.9654732033188562</v>
      </c>
      <c r="K64">
        <v>0.33990144729614258</v>
      </c>
      <c r="L64">
        <v>6.0336298942565918</v>
      </c>
      <c r="M64">
        <v>0.44633990526199341</v>
      </c>
      <c r="N64">
        <v>-9.6915394067764282E-2</v>
      </c>
      <c r="O64">
        <v>0.99312424659729004</v>
      </c>
      <c r="P64">
        <v>5.9966497421264648</v>
      </c>
      <c r="Q64">
        <v>0.58426880836486816</v>
      </c>
      <c r="R64">
        <v>-3.9697825908660889E-2</v>
      </c>
      <c r="S64">
        <v>1.299000024795532</v>
      </c>
      <c r="T64">
        <v>0</v>
      </c>
    </row>
    <row r="65" spans="1:20" x14ac:dyDescent="0.25">
      <c r="A65" s="59" t="s">
        <v>467</v>
      </c>
      <c r="B65" t="s">
        <v>80</v>
      </c>
      <c r="C65" t="s">
        <v>462</v>
      </c>
      <c r="D65" t="s">
        <v>44</v>
      </c>
      <c r="E65">
        <v>1</v>
      </c>
      <c r="F65">
        <v>1</v>
      </c>
      <c r="G65">
        <v>90</v>
      </c>
      <c r="H65">
        <v>5.9499514166328957</v>
      </c>
      <c r="I65">
        <v>0.3320012092590332</v>
      </c>
      <c r="J65">
        <v>5.9286591625007672</v>
      </c>
      <c r="K65">
        <v>0.29155659675598139</v>
      </c>
      <c r="L65">
        <v>6.0176701545715332</v>
      </c>
      <c r="M65">
        <v>0.40952384471893311</v>
      </c>
      <c r="N65">
        <v>-0.1218529641628265</v>
      </c>
      <c r="O65">
        <v>1.0240074396133421</v>
      </c>
      <c r="P65">
        <v>6.0015950202941886</v>
      </c>
      <c r="Q65">
        <v>0.50833278894424438</v>
      </c>
      <c r="R65">
        <v>-0.1064517199993134</v>
      </c>
      <c r="S65">
        <v>1.2988936901092529</v>
      </c>
      <c r="T65">
        <v>0</v>
      </c>
    </row>
    <row r="66" spans="1:20" x14ac:dyDescent="0.25">
      <c r="A66" s="59" t="s">
        <v>461</v>
      </c>
      <c r="B66" t="s">
        <v>80</v>
      </c>
      <c r="C66" t="s">
        <v>462</v>
      </c>
      <c r="D66" t="s">
        <v>44</v>
      </c>
      <c r="E66">
        <v>1</v>
      </c>
      <c r="F66">
        <v>1</v>
      </c>
      <c r="G66">
        <v>90</v>
      </c>
      <c r="H66">
        <v>5.9078332747120959</v>
      </c>
      <c r="I66">
        <v>0.32077407836914063</v>
      </c>
      <c r="J66">
        <v>5.8664022253622772</v>
      </c>
      <c r="K66">
        <v>0.27366757392883301</v>
      </c>
      <c r="L66">
        <v>5.9863290786743164</v>
      </c>
      <c r="M66">
        <v>0.39888313412666321</v>
      </c>
      <c r="N66">
        <v>-0.1448993235826492</v>
      </c>
      <c r="O66">
        <v>1.036359310150146</v>
      </c>
      <c r="P66">
        <v>5.9895033836364746</v>
      </c>
      <c r="Q66">
        <v>0.48064514994621282</v>
      </c>
      <c r="R66">
        <v>-0.18872913718223569</v>
      </c>
      <c r="S66">
        <v>1.298788189888</v>
      </c>
      <c r="T66">
        <v>0</v>
      </c>
    </row>
    <row r="67" spans="1:20" x14ac:dyDescent="0.25">
      <c r="A67" s="59" t="s">
        <v>479</v>
      </c>
      <c r="B67" t="s">
        <v>80</v>
      </c>
      <c r="C67" t="s">
        <v>462</v>
      </c>
      <c r="D67" t="s">
        <v>44</v>
      </c>
      <c r="E67">
        <v>1</v>
      </c>
      <c r="F67">
        <v>0</v>
      </c>
      <c r="G67">
        <v>30</v>
      </c>
      <c r="H67">
        <v>5.8849787844235717</v>
      </c>
      <c r="I67">
        <v>0.3549506664276123</v>
      </c>
      <c r="J67">
        <v>5.8524303226013892</v>
      </c>
      <c r="K67">
        <v>0.31348466873168951</v>
      </c>
      <c r="L67">
        <v>5.9588675498962402</v>
      </c>
      <c r="M67">
        <v>0.43646454811096191</v>
      </c>
      <c r="N67">
        <v>-0.1246642619371414</v>
      </c>
      <c r="O67">
        <v>1.002304792404175</v>
      </c>
      <c r="P67">
        <v>5.9765152931213379</v>
      </c>
      <c r="Q67">
        <v>0.55011612176895142</v>
      </c>
      <c r="R67">
        <v>-0.1665804386138916</v>
      </c>
      <c r="S67">
        <v>1.2988569736480711</v>
      </c>
      <c r="T67">
        <v>0</v>
      </c>
    </row>
    <row r="68" spans="1:20" x14ac:dyDescent="0.25">
      <c r="A68" s="59" t="s">
        <v>515</v>
      </c>
      <c r="B68" t="s">
        <v>213</v>
      </c>
      <c r="C68" t="s">
        <v>462</v>
      </c>
      <c r="D68" t="s">
        <v>44</v>
      </c>
      <c r="E68">
        <v>1</v>
      </c>
      <c r="F68">
        <v>0</v>
      </c>
      <c r="G68">
        <v>50</v>
      </c>
      <c r="H68">
        <v>6.0284037210030332</v>
      </c>
      <c r="I68">
        <v>0.37040400505065918</v>
      </c>
      <c r="J68">
        <v>6.1297872444665229</v>
      </c>
      <c r="K68">
        <v>0.45380997657775879</v>
      </c>
      <c r="L68">
        <v>6.0287532806396484</v>
      </c>
      <c r="M68">
        <v>0.43765956163406372</v>
      </c>
      <c r="N68">
        <v>-5.8933347463607788E-4</v>
      </c>
      <c r="O68">
        <v>0.98431837558746338</v>
      </c>
      <c r="P68">
        <v>5.9174494743347168</v>
      </c>
      <c r="Q68">
        <v>0.68859422206878662</v>
      </c>
      <c r="R68">
        <v>0.22624233365058899</v>
      </c>
      <c r="S68">
        <v>1.299243688583374</v>
      </c>
      <c r="T68">
        <v>0</v>
      </c>
    </row>
    <row r="69" spans="1:20" x14ac:dyDescent="0.25">
      <c r="A69" s="59" t="s">
        <v>516</v>
      </c>
      <c r="B69" t="s">
        <v>213</v>
      </c>
      <c r="C69" t="s">
        <v>462</v>
      </c>
      <c r="D69" t="s">
        <v>44</v>
      </c>
      <c r="E69">
        <v>1</v>
      </c>
      <c r="F69">
        <v>1</v>
      </c>
      <c r="G69">
        <v>90</v>
      </c>
      <c r="H69">
        <v>6.0740540082585932</v>
      </c>
      <c r="I69">
        <v>0.32766819000244141</v>
      </c>
      <c r="J69">
        <v>6.0603048525706624</v>
      </c>
      <c r="K69">
        <v>0.30584335327148438</v>
      </c>
      <c r="L69">
        <v>6.123528003692627</v>
      </c>
      <c r="M69">
        <v>0.40084397792816162</v>
      </c>
      <c r="N69">
        <v>-9.1058604419231415E-2</v>
      </c>
      <c r="O69">
        <v>1.0253031253814699</v>
      </c>
      <c r="P69">
        <v>6.0395960807800293</v>
      </c>
      <c r="Q69">
        <v>0.51402044296264648</v>
      </c>
      <c r="R69">
        <v>2.9978364706039429E-2</v>
      </c>
      <c r="S69">
        <v>1.2990274429321289</v>
      </c>
      <c r="T69">
        <v>0</v>
      </c>
    </row>
    <row r="70" spans="1:20" x14ac:dyDescent="0.25">
      <c r="A70" s="59" t="s">
        <v>565</v>
      </c>
      <c r="B70" t="s">
        <v>213</v>
      </c>
      <c r="C70" t="s">
        <v>462</v>
      </c>
      <c r="D70" t="s">
        <v>44</v>
      </c>
      <c r="E70">
        <v>1</v>
      </c>
      <c r="F70">
        <v>0</v>
      </c>
      <c r="G70">
        <v>25</v>
      </c>
      <c r="H70">
        <v>6.0406301632259343</v>
      </c>
      <c r="I70">
        <v>0.39212703704833979</v>
      </c>
      <c r="J70">
        <v>6.0496240258179999</v>
      </c>
      <c r="K70">
        <v>0.41437602043151861</v>
      </c>
      <c r="L70">
        <v>6.0863962173461914</v>
      </c>
      <c r="M70">
        <v>0.47304618358612061</v>
      </c>
      <c r="N70">
        <v>-7.1305394172668457E-2</v>
      </c>
      <c r="O70">
        <v>0.97196340560913086</v>
      </c>
      <c r="P70">
        <v>5.9875173568725586</v>
      </c>
      <c r="Q70">
        <v>0.68596130609512329</v>
      </c>
      <c r="R70">
        <v>6.7302405834197998E-2</v>
      </c>
      <c r="S70">
        <v>1.2991347312927251</v>
      </c>
      <c r="T70">
        <v>0</v>
      </c>
    </row>
    <row r="71" spans="1:20" x14ac:dyDescent="0.25">
      <c r="A71" s="59" t="s">
        <v>606</v>
      </c>
      <c r="B71" t="s">
        <v>213</v>
      </c>
      <c r="C71" t="s">
        <v>462</v>
      </c>
      <c r="D71" t="s">
        <v>44</v>
      </c>
      <c r="E71">
        <v>1</v>
      </c>
      <c r="F71">
        <v>0</v>
      </c>
      <c r="G71">
        <v>30</v>
      </c>
      <c r="H71">
        <v>6.0406301632259343</v>
      </c>
      <c r="I71">
        <v>0.39212703704833979</v>
      </c>
      <c r="J71">
        <v>6.0496240258179999</v>
      </c>
      <c r="K71">
        <v>0.41437602043151861</v>
      </c>
      <c r="L71">
        <v>6.0863962173461914</v>
      </c>
      <c r="M71">
        <v>0.47304618358612061</v>
      </c>
      <c r="N71">
        <v>-7.1305394172668457E-2</v>
      </c>
      <c r="O71">
        <v>0.97196340560913086</v>
      </c>
      <c r="P71">
        <v>5.9875173568725586</v>
      </c>
      <c r="Q71">
        <v>0.68596130609512329</v>
      </c>
      <c r="R71">
        <v>6.7302405834197998E-2</v>
      </c>
      <c r="S71">
        <v>1.2991347312927251</v>
      </c>
      <c r="T71">
        <v>0</v>
      </c>
    </row>
    <row r="72" spans="1:20" x14ac:dyDescent="0.25">
      <c r="A72" s="59" t="s">
        <v>560</v>
      </c>
      <c r="B72" t="s">
        <v>213</v>
      </c>
      <c r="C72" t="s">
        <v>462</v>
      </c>
      <c r="D72" t="s">
        <v>44</v>
      </c>
      <c r="E72">
        <v>1</v>
      </c>
      <c r="F72">
        <v>1</v>
      </c>
      <c r="G72">
        <v>90</v>
      </c>
      <c r="H72">
        <v>6.018042911508056</v>
      </c>
      <c r="I72">
        <v>0.30177807807922358</v>
      </c>
      <c r="J72">
        <v>6.0002533560046869</v>
      </c>
      <c r="K72">
        <v>0.27430367469787598</v>
      </c>
      <c r="L72">
        <v>6.0782861709594727</v>
      </c>
      <c r="M72">
        <v>0.37378010153770452</v>
      </c>
      <c r="N72">
        <v>-0.1188663765788078</v>
      </c>
      <c r="O72">
        <v>1.051605820655823</v>
      </c>
      <c r="P72">
        <v>6.0233063697814941</v>
      </c>
      <c r="Q72">
        <v>0.47108215093612671</v>
      </c>
      <c r="R72">
        <v>-3.6409318447113037E-2</v>
      </c>
      <c r="S72">
        <v>1.29893946647644</v>
      </c>
      <c r="T72">
        <v>0</v>
      </c>
    </row>
    <row r="73" spans="1:20" x14ac:dyDescent="0.25">
      <c r="A73" s="59" t="s">
        <v>575</v>
      </c>
      <c r="B73" t="s">
        <v>213</v>
      </c>
      <c r="C73" t="s">
        <v>462</v>
      </c>
      <c r="D73" t="s">
        <v>44</v>
      </c>
      <c r="E73">
        <v>1</v>
      </c>
      <c r="F73">
        <v>0.4</v>
      </c>
      <c r="G73">
        <v>60</v>
      </c>
      <c r="H73">
        <v>5.9815451030518059</v>
      </c>
      <c r="I73">
        <v>0.33431696891784668</v>
      </c>
      <c r="J73">
        <v>5.9564948654307646</v>
      </c>
      <c r="K73">
        <v>0.29784631729125982</v>
      </c>
      <c r="L73">
        <v>6.0441288948059082</v>
      </c>
      <c r="M73">
        <v>0.41117587685585022</v>
      </c>
      <c r="N73">
        <v>-0.1121987849473953</v>
      </c>
      <c r="O73">
        <v>1.021925687789917</v>
      </c>
      <c r="P73">
        <v>6.0050935745239258</v>
      </c>
      <c r="Q73">
        <v>0.51575702428817749</v>
      </c>
      <c r="R73">
        <v>-7.0036381483078003E-2</v>
      </c>
      <c r="S73">
        <v>1.2989339828491211</v>
      </c>
      <c r="T73">
        <v>0</v>
      </c>
    </row>
    <row r="74" spans="1:20" x14ac:dyDescent="0.25">
      <c r="A74" s="59" t="s">
        <v>577</v>
      </c>
      <c r="B74" t="s">
        <v>213</v>
      </c>
      <c r="C74" t="s">
        <v>462</v>
      </c>
      <c r="D74" t="s">
        <v>44</v>
      </c>
      <c r="E74">
        <v>1</v>
      </c>
      <c r="F74">
        <v>1</v>
      </c>
      <c r="G74">
        <v>90</v>
      </c>
      <c r="H74">
        <v>5.9821580030773038</v>
      </c>
      <c r="I74">
        <v>0.33390140533447271</v>
      </c>
      <c r="J74">
        <v>5.9563976325982946</v>
      </c>
      <c r="K74">
        <v>0.29736661911010742</v>
      </c>
      <c r="L74">
        <v>6.0450267791748047</v>
      </c>
      <c r="M74">
        <v>0.41077449917793268</v>
      </c>
      <c r="N74">
        <v>-0.1128188520669937</v>
      </c>
      <c r="O74">
        <v>1.022502660751343</v>
      </c>
      <c r="P74">
        <v>6.005516529083252</v>
      </c>
      <c r="Q74">
        <v>0.51502138376235962</v>
      </c>
      <c r="R74">
        <v>-7.0884764194488525E-2</v>
      </c>
      <c r="S74">
        <v>1.298932790756226</v>
      </c>
      <c r="T74">
        <v>0</v>
      </c>
    </row>
    <row r="75" spans="1:20" x14ac:dyDescent="0.25">
      <c r="A75" s="59" t="s">
        <v>517</v>
      </c>
      <c r="B75" t="s">
        <v>213</v>
      </c>
      <c r="C75" t="s">
        <v>462</v>
      </c>
      <c r="D75" t="s">
        <v>44</v>
      </c>
      <c r="E75">
        <v>1</v>
      </c>
      <c r="F75">
        <v>0</v>
      </c>
      <c r="G75">
        <v>0</v>
      </c>
      <c r="H75">
        <v>5.955468977205113</v>
      </c>
      <c r="I75">
        <v>0.33053445816040039</v>
      </c>
      <c r="J75">
        <v>5.9290994048042318</v>
      </c>
      <c r="K75">
        <v>0.29081940650939941</v>
      </c>
      <c r="L75">
        <v>6.0216279029846191</v>
      </c>
      <c r="M75">
        <v>0.40763857960700989</v>
      </c>
      <c r="N75">
        <v>-0.1196150705218315</v>
      </c>
      <c r="O75">
        <v>1.026269197463989</v>
      </c>
      <c r="P75">
        <v>5.9969935417175293</v>
      </c>
      <c r="Q75">
        <v>0.50647079944610596</v>
      </c>
      <c r="R75">
        <v>-9.9497556686401367E-2</v>
      </c>
      <c r="S75">
        <v>1.2988986968994141</v>
      </c>
      <c r="T75">
        <v>0</v>
      </c>
    </row>
    <row r="76" spans="1:20" x14ac:dyDescent="0.25">
      <c r="A76" s="59" t="s">
        <v>320</v>
      </c>
      <c r="B76" t="s">
        <v>213</v>
      </c>
      <c r="C76" t="s">
        <v>462</v>
      </c>
      <c r="D76" t="s">
        <v>44</v>
      </c>
      <c r="E76">
        <v>1</v>
      </c>
      <c r="F76">
        <v>1</v>
      </c>
      <c r="G76">
        <v>80</v>
      </c>
      <c r="H76">
        <v>5.9295634441383189</v>
      </c>
      <c r="I76">
        <v>0.29308700561523438</v>
      </c>
      <c r="J76">
        <v>5.8956367734896054</v>
      </c>
      <c r="K76">
        <v>0.2637326717376709</v>
      </c>
      <c r="L76">
        <v>6.0012655258178711</v>
      </c>
      <c r="M76">
        <v>0.36615452170372009</v>
      </c>
      <c r="N76">
        <v>-0.14427740871906281</v>
      </c>
      <c r="O76">
        <v>1.061668395996094</v>
      </c>
      <c r="P76">
        <v>5.9853897094726563</v>
      </c>
      <c r="Q76">
        <v>0.46199461817741388</v>
      </c>
      <c r="R76">
        <v>-0.1437584459781647</v>
      </c>
      <c r="S76">
        <v>1.298821687698364</v>
      </c>
      <c r="T76">
        <v>0</v>
      </c>
    </row>
    <row r="77" spans="1:20" x14ac:dyDescent="0.25">
      <c r="A77" s="59" t="s">
        <v>518</v>
      </c>
      <c r="B77" t="s">
        <v>213</v>
      </c>
      <c r="C77" t="s">
        <v>462</v>
      </c>
      <c r="D77" t="s">
        <v>44</v>
      </c>
      <c r="E77">
        <v>1</v>
      </c>
      <c r="F77">
        <v>0</v>
      </c>
      <c r="G77">
        <v>35</v>
      </c>
      <c r="H77">
        <v>5.9192311440441356</v>
      </c>
      <c r="I77">
        <v>0.28128743171691889</v>
      </c>
      <c r="J77">
        <v>5.8829250456695332</v>
      </c>
      <c r="K77">
        <v>0.23168253898620611</v>
      </c>
      <c r="L77">
        <v>5.9975070953369141</v>
      </c>
      <c r="M77">
        <v>0.35383686423301702</v>
      </c>
      <c r="N77">
        <v>-0.16285273432731631</v>
      </c>
      <c r="O77">
        <v>1.073387145996094</v>
      </c>
      <c r="P77">
        <v>6.0025010108947754</v>
      </c>
      <c r="Q77">
        <v>0.40686345100402832</v>
      </c>
      <c r="R77">
        <v>-0.21590371429920199</v>
      </c>
      <c r="S77">
        <v>1.2986991405487061</v>
      </c>
      <c r="T77">
        <v>0</v>
      </c>
    </row>
    <row r="78" spans="1:20" x14ac:dyDescent="0.25">
      <c r="A78" s="59" t="s">
        <v>379</v>
      </c>
      <c r="B78" t="s">
        <v>328</v>
      </c>
      <c r="C78" t="s">
        <v>462</v>
      </c>
      <c r="D78" t="s">
        <v>44</v>
      </c>
      <c r="E78">
        <v>1</v>
      </c>
      <c r="F78">
        <v>0.55000000000000004</v>
      </c>
      <c r="G78">
        <v>55</v>
      </c>
      <c r="H78">
        <v>6.1529906537157624</v>
      </c>
      <c r="I78">
        <v>0.45223903656005859</v>
      </c>
      <c r="J78">
        <v>6.5203180845846838</v>
      </c>
      <c r="K78">
        <v>0.80972528457641602</v>
      </c>
      <c r="L78">
        <v>6.0576152801513672</v>
      </c>
      <c r="M78">
        <v>0.50472182035446167</v>
      </c>
      <c r="N78">
        <v>0.13871738314628601</v>
      </c>
      <c r="O78">
        <v>0.90357685089111328</v>
      </c>
      <c r="P78">
        <v>5.8064589500427246</v>
      </c>
      <c r="Q78">
        <v>0.98094373941421509</v>
      </c>
      <c r="R78">
        <v>0.50468379259109497</v>
      </c>
      <c r="S78">
        <v>1.299470901489258</v>
      </c>
      <c r="T78">
        <v>0</v>
      </c>
    </row>
    <row r="79" spans="1:20" x14ac:dyDescent="0.25">
      <c r="A79" s="59" t="s">
        <v>519</v>
      </c>
      <c r="B79" t="s">
        <v>328</v>
      </c>
      <c r="C79" t="s">
        <v>462</v>
      </c>
      <c r="D79" t="s">
        <v>44</v>
      </c>
      <c r="E79">
        <v>1</v>
      </c>
      <c r="F79">
        <v>0</v>
      </c>
      <c r="G79">
        <v>30</v>
      </c>
      <c r="H79">
        <v>6.0543769208666633</v>
      </c>
      <c r="I79">
        <v>0.46027946472167969</v>
      </c>
      <c r="J79">
        <v>6.4483086277617021</v>
      </c>
      <c r="K79">
        <v>0.81023335456848145</v>
      </c>
      <c r="L79">
        <v>5.8889327049255371</v>
      </c>
      <c r="M79">
        <v>0.49074581265449518</v>
      </c>
      <c r="N79">
        <v>0.24607524275779721</v>
      </c>
      <c r="O79">
        <v>0.89741110801696777</v>
      </c>
      <c r="P79">
        <v>5.6735138893127441</v>
      </c>
      <c r="Q79">
        <v>0.91847896575927734</v>
      </c>
      <c r="R79">
        <v>0.57333213090896606</v>
      </c>
      <c r="S79">
        <v>1.2994823455810549</v>
      </c>
      <c r="T79">
        <v>0</v>
      </c>
    </row>
    <row r="80" spans="1:20" x14ac:dyDescent="0.25">
      <c r="A80" s="59" t="s">
        <v>612</v>
      </c>
      <c r="B80" t="s">
        <v>328</v>
      </c>
      <c r="C80" t="s">
        <v>462</v>
      </c>
      <c r="D80" t="s">
        <v>44</v>
      </c>
      <c r="E80">
        <v>1</v>
      </c>
      <c r="F80">
        <v>0</v>
      </c>
      <c r="G80">
        <v>0</v>
      </c>
      <c r="H80">
        <v>6.0233949668480662</v>
      </c>
      <c r="I80">
        <v>0.38069677352905268</v>
      </c>
      <c r="J80">
        <v>6.0409187102917477</v>
      </c>
      <c r="K80">
        <v>0.40366911888122559</v>
      </c>
      <c r="L80">
        <v>6.0663719177246094</v>
      </c>
      <c r="M80">
        <v>0.45956173539161682</v>
      </c>
      <c r="N80">
        <v>-6.8946801126003265E-2</v>
      </c>
      <c r="O80">
        <v>0.98101460933685303</v>
      </c>
      <c r="P80">
        <v>5.9805397987365723</v>
      </c>
      <c r="Q80">
        <v>0.66827666759490967</v>
      </c>
      <c r="R80">
        <v>6.7161887884140015E-2</v>
      </c>
      <c r="S80">
        <v>1.2991266250610349</v>
      </c>
      <c r="T80">
        <v>0</v>
      </c>
    </row>
    <row r="81" spans="1:20" x14ac:dyDescent="0.25">
      <c r="A81" s="59" t="s">
        <v>622</v>
      </c>
      <c r="B81" t="s">
        <v>328</v>
      </c>
      <c r="C81" t="s">
        <v>462</v>
      </c>
      <c r="D81" t="s">
        <v>44</v>
      </c>
      <c r="E81">
        <v>1</v>
      </c>
      <c r="F81">
        <v>0.6</v>
      </c>
      <c r="G81">
        <v>60</v>
      </c>
      <c r="H81">
        <v>6.0233949668480662</v>
      </c>
      <c r="I81">
        <v>0.38069677352905268</v>
      </c>
      <c r="J81">
        <v>6.0409187102917477</v>
      </c>
      <c r="K81">
        <v>0.40366911888122559</v>
      </c>
      <c r="L81">
        <v>6.0663719177246094</v>
      </c>
      <c r="M81">
        <v>0.45956173539161682</v>
      </c>
      <c r="N81">
        <v>-6.8946801126003265E-2</v>
      </c>
      <c r="O81">
        <v>0.98101460933685303</v>
      </c>
      <c r="P81">
        <v>5.9805397987365723</v>
      </c>
      <c r="Q81">
        <v>0.66827666759490967</v>
      </c>
      <c r="R81">
        <v>6.7161887884140015E-2</v>
      </c>
      <c r="S81">
        <v>1.2991266250610349</v>
      </c>
      <c r="T81">
        <v>0</v>
      </c>
    </row>
    <row r="82" spans="1:20" x14ac:dyDescent="0.25">
      <c r="A82" s="59" t="s">
        <v>367</v>
      </c>
      <c r="B82" t="s">
        <v>328</v>
      </c>
      <c r="C82" t="s">
        <v>462</v>
      </c>
      <c r="D82" t="s">
        <v>44</v>
      </c>
      <c r="E82">
        <v>1</v>
      </c>
      <c r="F82">
        <v>0.45</v>
      </c>
      <c r="G82">
        <v>55</v>
      </c>
      <c r="H82">
        <v>5.9083337228744179</v>
      </c>
      <c r="I82">
        <v>0.28089761734008789</v>
      </c>
      <c r="J82">
        <v>5.9576187002264636</v>
      </c>
      <c r="K82">
        <v>0.27956151962280268</v>
      </c>
      <c r="L82">
        <v>5.9367828369140616</v>
      </c>
      <c r="M82">
        <v>0.34272435307502752</v>
      </c>
      <c r="N82">
        <v>-6.1366237699985497E-2</v>
      </c>
      <c r="O82">
        <v>1.0685217380523679</v>
      </c>
      <c r="P82">
        <v>5.916191577911377</v>
      </c>
      <c r="Q82">
        <v>0.46292993426322943</v>
      </c>
      <c r="R82">
        <v>6.6523194313049316E-2</v>
      </c>
      <c r="S82">
        <v>1.2990156412124629</v>
      </c>
      <c r="T82">
        <v>0</v>
      </c>
    </row>
    <row r="83" spans="1:20" x14ac:dyDescent="0.25">
      <c r="A83" s="59" t="s">
        <v>63</v>
      </c>
      <c r="B83" t="s">
        <v>20</v>
      </c>
      <c r="C83" t="s">
        <v>21</v>
      </c>
      <c r="D83" t="s">
        <v>30</v>
      </c>
      <c r="E83">
        <v>0</v>
      </c>
      <c r="F83">
        <v>1</v>
      </c>
      <c r="G83">
        <v>90</v>
      </c>
      <c r="H83">
        <v>6.1304371639180424</v>
      </c>
      <c r="I83">
        <v>0.45925307273864752</v>
      </c>
      <c r="J83">
        <v>3.588767221021413</v>
      </c>
      <c r="K83">
        <v>1.3207845687866211</v>
      </c>
      <c r="L83">
        <v>6.1881446838378906</v>
      </c>
      <c r="M83">
        <v>0.55831432342529297</v>
      </c>
      <c r="N83">
        <v>-7.6262950897216797E-2</v>
      </c>
      <c r="O83">
        <v>1.013474702835083</v>
      </c>
      <c r="P83">
        <v>4.5252223014831543</v>
      </c>
      <c r="Q83">
        <v>1.533090233802795</v>
      </c>
      <c r="R83">
        <v>-0.52525484561920166</v>
      </c>
      <c r="S83">
        <v>0.91625475883483887</v>
      </c>
      <c r="T83">
        <v>0.9035295806825161</v>
      </c>
    </row>
    <row r="84" spans="1:20" x14ac:dyDescent="0.25">
      <c r="A84" s="59" t="s">
        <v>509</v>
      </c>
      <c r="B84" t="s">
        <v>20</v>
      </c>
      <c r="C84" t="s">
        <v>21</v>
      </c>
      <c r="D84" t="s">
        <v>30</v>
      </c>
      <c r="E84">
        <v>0</v>
      </c>
      <c r="F84">
        <v>0</v>
      </c>
      <c r="G84">
        <v>0</v>
      </c>
      <c r="H84">
        <v>5.7185578671694159</v>
      </c>
      <c r="I84">
        <v>0.52422165870666504</v>
      </c>
      <c r="J84">
        <v>3.4644744652849182</v>
      </c>
      <c r="K84">
        <v>1.4175950288772581</v>
      </c>
      <c r="L84">
        <v>5.8893556594848633</v>
      </c>
      <c r="M84">
        <v>0.6578521728515625</v>
      </c>
      <c r="N84">
        <v>-0.1906312704086304</v>
      </c>
      <c r="O84">
        <v>1.0318759679794309</v>
      </c>
      <c r="P84">
        <v>4.4425501823425293</v>
      </c>
      <c r="Q84">
        <v>1.586220502853394</v>
      </c>
      <c r="R84">
        <v>-0.55624336004257202</v>
      </c>
      <c r="S84">
        <v>0.90172994136810303</v>
      </c>
      <c r="T84">
        <v>0.84444889798760414</v>
      </c>
    </row>
    <row r="85" spans="1:20" x14ac:dyDescent="0.25">
      <c r="A85" s="59" t="s">
        <v>520</v>
      </c>
      <c r="B85" t="s">
        <v>20</v>
      </c>
      <c r="C85" t="s">
        <v>21</v>
      </c>
      <c r="D85" t="s">
        <v>30</v>
      </c>
      <c r="E85">
        <v>0</v>
      </c>
      <c r="F85">
        <v>0</v>
      </c>
      <c r="G85">
        <v>1</v>
      </c>
      <c r="H85">
        <v>5.7185578671694159</v>
      </c>
      <c r="I85">
        <v>0.52422165870666504</v>
      </c>
      <c r="J85">
        <v>3.4644744652849182</v>
      </c>
      <c r="K85">
        <v>1.4175950288772581</v>
      </c>
      <c r="L85">
        <v>5.8893556594848633</v>
      </c>
      <c r="M85">
        <v>0.6578521728515625</v>
      </c>
      <c r="N85">
        <v>-0.1906312704086304</v>
      </c>
      <c r="O85">
        <v>1.0318759679794309</v>
      </c>
      <c r="P85">
        <v>4.4425501823425293</v>
      </c>
      <c r="Q85">
        <v>1.586220502853394</v>
      </c>
      <c r="R85">
        <v>-0.55624336004257202</v>
      </c>
      <c r="S85">
        <v>0.90172994136810303</v>
      </c>
      <c r="T85">
        <v>0.84444889798760414</v>
      </c>
    </row>
    <row r="86" spans="1:20" x14ac:dyDescent="0.25">
      <c r="A86" s="59" t="s">
        <v>22</v>
      </c>
      <c r="B86" t="s">
        <v>20</v>
      </c>
      <c r="C86" t="s">
        <v>21</v>
      </c>
      <c r="D86" t="s">
        <v>30</v>
      </c>
      <c r="E86">
        <v>0</v>
      </c>
      <c r="F86">
        <v>0</v>
      </c>
      <c r="G86">
        <v>5</v>
      </c>
      <c r="H86">
        <v>5.5461086493964702</v>
      </c>
      <c r="I86">
        <v>0.56097173690795898</v>
      </c>
      <c r="J86">
        <v>3.4042304081620518</v>
      </c>
      <c r="K86">
        <v>1.422476649284363</v>
      </c>
      <c r="L86">
        <v>5.7141504287719727</v>
      </c>
      <c r="M86">
        <v>0.705069899559021</v>
      </c>
      <c r="N86">
        <v>-0.17524921894073489</v>
      </c>
      <c r="O86">
        <v>1.0551407337188721</v>
      </c>
      <c r="P86">
        <v>4.3199849128723136</v>
      </c>
      <c r="Q86">
        <v>1.6135275363922119</v>
      </c>
      <c r="R86">
        <v>-0.5263751745223999</v>
      </c>
      <c r="S86">
        <v>0.89369809627532959</v>
      </c>
      <c r="T86">
        <v>0.8382236585021019</v>
      </c>
    </row>
    <row r="87" spans="1:20" x14ac:dyDescent="0.25">
      <c r="A87" s="59" t="s">
        <v>82</v>
      </c>
      <c r="B87" t="s">
        <v>80</v>
      </c>
      <c r="C87" t="s">
        <v>21</v>
      </c>
      <c r="D87" t="s">
        <v>30</v>
      </c>
      <c r="E87">
        <v>0</v>
      </c>
      <c r="F87">
        <v>0</v>
      </c>
      <c r="G87">
        <v>40</v>
      </c>
      <c r="H87">
        <v>6.1730642919708441</v>
      </c>
      <c r="I87">
        <v>0.4991152286529541</v>
      </c>
      <c r="J87">
        <v>6.5160449146093651</v>
      </c>
      <c r="K87">
        <v>0.82288146018981934</v>
      </c>
      <c r="L87">
        <v>6.0611438751220703</v>
      </c>
      <c r="M87">
        <v>0.55508095026016235</v>
      </c>
      <c r="N87">
        <v>0.1478121876716614</v>
      </c>
      <c r="O87">
        <v>0.86477768421173096</v>
      </c>
      <c r="P87">
        <v>5.7879576683044434</v>
      </c>
      <c r="Q87">
        <v>0.99429202079772949</v>
      </c>
      <c r="R87">
        <v>0.50744420289993286</v>
      </c>
      <c r="S87">
        <v>1.299473762512207</v>
      </c>
      <c r="T87">
        <v>0</v>
      </c>
    </row>
    <row r="88" spans="1:20" x14ac:dyDescent="0.25">
      <c r="A88" s="59" t="s">
        <v>98</v>
      </c>
      <c r="B88" t="s">
        <v>80</v>
      </c>
      <c r="C88" t="s">
        <v>21</v>
      </c>
      <c r="D88" t="s">
        <v>30</v>
      </c>
      <c r="E88">
        <v>0</v>
      </c>
      <c r="F88">
        <v>0.6</v>
      </c>
      <c r="G88">
        <v>60</v>
      </c>
      <c r="H88">
        <v>5.9602715813715266</v>
      </c>
      <c r="I88">
        <v>0.41953754425048828</v>
      </c>
      <c r="J88">
        <v>6.1013051282874242</v>
      </c>
      <c r="K88">
        <v>0.56159591674804688</v>
      </c>
      <c r="L88">
        <v>5.8843154907226563</v>
      </c>
      <c r="M88">
        <v>0.47225141525268549</v>
      </c>
      <c r="N88">
        <v>0.11824791878461841</v>
      </c>
      <c r="O88">
        <v>0.93229198455810547</v>
      </c>
      <c r="P88">
        <v>5.7065901756286621</v>
      </c>
      <c r="Q88">
        <v>0.76696670055389404</v>
      </c>
      <c r="R88">
        <v>0.36877429485321039</v>
      </c>
      <c r="S88">
        <v>1.299342036247253</v>
      </c>
      <c r="T88">
        <v>0</v>
      </c>
    </row>
    <row r="89" spans="1:20" x14ac:dyDescent="0.25">
      <c r="A89" s="59" t="s">
        <v>148</v>
      </c>
      <c r="B89" t="s">
        <v>80</v>
      </c>
      <c r="C89" t="s">
        <v>21</v>
      </c>
      <c r="D89" t="s">
        <v>30</v>
      </c>
      <c r="E89">
        <v>0</v>
      </c>
      <c r="F89">
        <v>0</v>
      </c>
      <c r="G89">
        <v>0</v>
      </c>
      <c r="H89">
        <v>5.9255183061753289</v>
      </c>
      <c r="I89">
        <v>0.50205016136169434</v>
      </c>
      <c r="J89">
        <v>5.8960478829672143</v>
      </c>
      <c r="K89">
        <v>0.61033892631530762</v>
      </c>
      <c r="L89">
        <v>5.9510493278503418</v>
      </c>
      <c r="M89">
        <v>0.59167319536209106</v>
      </c>
      <c r="N89">
        <v>-3.1728334724903107E-2</v>
      </c>
      <c r="O89">
        <v>0.87747842073440552</v>
      </c>
      <c r="P89">
        <v>5.7516465187072754</v>
      </c>
      <c r="Q89">
        <v>0.99142360687255859</v>
      </c>
      <c r="R89">
        <v>0.1080515384674072</v>
      </c>
      <c r="S89">
        <v>1.2992451190948491</v>
      </c>
      <c r="T89">
        <v>0</v>
      </c>
    </row>
    <row r="90" spans="1:20" x14ac:dyDescent="0.25">
      <c r="A90" s="59" t="s">
        <v>124</v>
      </c>
      <c r="B90" t="s">
        <v>80</v>
      </c>
      <c r="C90" t="s">
        <v>21</v>
      </c>
      <c r="D90" t="s">
        <v>30</v>
      </c>
      <c r="E90">
        <v>0</v>
      </c>
      <c r="F90">
        <v>1</v>
      </c>
      <c r="G90">
        <v>70</v>
      </c>
      <c r="H90">
        <v>5.9009752601284067</v>
      </c>
      <c r="I90">
        <v>0.48189330101013178</v>
      </c>
      <c r="J90">
        <v>5.7136648178051379</v>
      </c>
      <c r="K90">
        <v>0.51642727851867676</v>
      </c>
      <c r="L90">
        <v>5.956355094909668</v>
      </c>
      <c r="M90">
        <v>0.57427126169204712</v>
      </c>
      <c r="N90">
        <v>-7.0893570780754089E-2</v>
      </c>
      <c r="O90">
        <v>0.88752275705337524</v>
      </c>
      <c r="P90">
        <v>5.9557895660400391</v>
      </c>
      <c r="Q90">
        <v>0.90723490715026855</v>
      </c>
      <c r="R90">
        <v>-0.1965582072734833</v>
      </c>
      <c r="S90">
        <v>1.2990009784698491</v>
      </c>
      <c r="T90">
        <v>0</v>
      </c>
    </row>
    <row r="91" spans="1:20" x14ac:dyDescent="0.25">
      <c r="A91" s="59" t="s">
        <v>170</v>
      </c>
      <c r="B91" t="s">
        <v>80</v>
      </c>
      <c r="C91" t="s">
        <v>21</v>
      </c>
      <c r="D91" t="s">
        <v>30</v>
      </c>
      <c r="E91">
        <v>0</v>
      </c>
      <c r="F91">
        <v>0.55000000000000004</v>
      </c>
      <c r="G91">
        <v>55</v>
      </c>
      <c r="H91">
        <v>5.7821211384409441</v>
      </c>
      <c r="I91">
        <v>0.35991191864013672</v>
      </c>
      <c r="J91">
        <v>5.6918703901036478</v>
      </c>
      <c r="K91">
        <v>0.36996865272521973</v>
      </c>
      <c r="L91">
        <v>5.8265285491943359</v>
      </c>
      <c r="M91">
        <v>0.4359077513217926</v>
      </c>
      <c r="N91">
        <v>-7.5119301676750183E-2</v>
      </c>
      <c r="O91">
        <v>0.99116623401641846</v>
      </c>
      <c r="P91">
        <v>5.6741476058959961</v>
      </c>
      <c r="Q91">
        <v>0.62383812665939331</v>
      </c>
      <c r="R91">
        <v>2.1142184734344479E-2</v>
      </c>
      <c r="S91">
        <v>1.299038171768188</v>
      </c>
      <c r="T91">
        <v>0</v>
      </c>
    </row>
    <row r="92" spans="1:20" x14ac:dyDescent="0.25">
      <c r="A92" s="59" t="s">
        <v>202</v>
      </c>
      <c r="B92" t="s">
        <v>80</v>
      </c>
      <c r="C92" t="s">
        <v>21</v>
      </c>
      <c r="D92" t="s">
        <v>30</v>
      </c>
      <c r="E92">
        <v>0</v>
      </c>
      <c r="F92">
        <v>0</v>
      </c>
      <c r="G92">
        <v>25</v>
      </c>
      <c r="H92">
        <v>5.7863363006165152</v>
      </c>
      <c r="I92">
        <v>0.38210868835449219</v>
      </c>
      <c r="J92">
        <v>5.6915108382643824</v>
      </c>
      <c r="K92">
        <v>0.37941670417785639</v>
      </c>
      <c r="L92">
        <v>5.8718037605285636</v>
      </c>
      <c r="M92">
        <v>0.46845531463623052</v>
      </c>
      <c r="N92">
        <v>-0.13419586420059201</v>
      </c>
      <c r="O92">
        <v>0.97260409593582153</v>
      </c>
      <c r="P92">
        <v>5.9492983818054199</v>
      </c>
      <c r="Q92">
        <v>0.66265493631362915</v>
      </c>
      <c r="R92">
        <v>-0.28312399983406072</v>
      </c>
      <c r="S92">
        <v>1.298799991607666</v>
      </c>
      <c r="T92">
        <v>0</v>
      </c>
    </row>
    <row r="93" spans="1:20" x14ac:dyDescent="0.25">
      <c r="A93" s="59" t="s">
        <v>123</v>
      </c>
      <c r="B93" t="s">
        <v>80</v>
      </c>
      <c r="C93" t="s">
        <v>21</v>
      </c>
      <c r="D93" t="s">
        <v>30</v>
      </c>
      <c r="E93">
        <v>0</v>
      </c>
      <c r="F93">
        <v>1</v>
      </c>
      <c r="G93">
        <v>90</v>
      </c>
      <c r="H93">
        <v>5.7628030845060918</v>
      </c>
      <c r="I93">
        <v>0.58136391639709473</v>
      </c>
      <c r="J93">
        <v>5.5560081463036317</v>
      </c>
      <c r="K93">
        <v>0.65258383750915527</v>
      </c>
      <c r="L93">
        <v>5.8664112091064453</v>
      </c>
      <c r="M93">
        <v>0.69375425577163696</v>
      </c>
      <c r="N93">
        <v>-0.1095379441976547</v>
      </c>
      <c r="O93">
        <v>0.83985602855682373</v>
      </c>
      <c r="P93">
        <v>5.6291141510009766</v>
      </c>
      <c r="Q93">
        <v>1.1245723962783809</v>
      </c>
      <c r="R93">
        <v>-4.8498138785362237E-2</v>
      </c>
      <c r="S93">
        <v>1.299161553382874</v>
      </c>
      <c r="T93">
        <v>0</v>
      </c>
    </row>
    <row r="94" spans="1:20" x14ac:dyDescent="0.25">
      <c r="A94" s="59" t="s">
        <v>174</v>
      </c>
      <c r="B94" t="s">
        <v>80</v>
      </c>
      <c r="C94" t="s">
        <v>21</v>
      </c>
      <c r="D94" t="s">
        <v>30</v>
      </c>
      <c r="E94">
        <v>0</v>
      </c>
      <c r="F94">
        <v>0.4</v>
      </c>
      <c r="G94">
        <v>40</v>
      </c>
      <c r="H94">
        <v>5.6201813502903457</v>
      </c>
      <c r="I94">
        <v>0.47883749008178711</v>
      </c>
      <c r="J94">
        <v>5.5059560177362803</v>
      </c>
      <c r="K94">
        <v>0.53200984001159668</v>
      </c>
      <c r="L94">
        <v>5.6400117874145508</v>
      </c>
      <c r="M94">
        <v>0.56489449739456177</v>
      </c>
      <c r="N94">
        <v>-2.5831989943981171E-2</v>
      </c>
      <c r="O94">
        <v>0.89984971284866333</v>
      </c>
      <c r="P94">
        <v>5.4014277458190918</v>
      </c>
      <c r="Q94">
        <v>0.87212073802947998</v>
      </c>
      <c r="R94">
        <v>8.9009091258049011E-2</v>
      </c>
      <c r="S94">
        <v>1.299163818359375</v>
      </c>
      <c r="T94">
        <v>0</v>
      </c>
    </row>
    <row r="95" spans="1:20" x14ac:dyDescent="0.25">
      <c r="A95" s="59" t="s">
        <v>201</v>
      </c>
      <c r="B95" t="s">
        <v>80</v>
      </c>
      <c r="C95" t="s">
        <v>21</v>
      </c>
      <c r="D95" t="s">
        <v>30</v>
      </c>
      <c r="E95">
        <v>0</v>
      </c>
      <c r="F95">
        <v>0.45</v>
      </c>
      <c r="G95">
        <v>35</v>
      </c>
      <c r="H95">
        <v>5.5214365291942782</v>
      </c>
      <c r="I95">
        <v>0.43768644332885742</v>
      </c>
      <c r="J95">
        <v>5.4015476632392803</v>
      </c>
      <c r="K95">
        <v>0.41553950309753418</v>
      </c>
      <c r="L95">
        <v>5.538813591003418</v>
      </c>
      <c r="M95">
        <v>0.51759660243988037</v>
      </c>
      <c r="N95">
        <v>-2.4723179638385769E-2</v>
      </c>
      <c r="O95">
        <v>0.92319512367248535</v>
      </c>
      <c r="P95">
        <v>5.350196361541748</v>
      </c>
      <c r="Q95">
        <v>0.69141793251037598</v>
      </c>
      <c r="R95">
        <v>5.5230945348739617E-2</v>
      </c>
      <c r="S95">
        <v>1.2990636825561519</v>
      </c>
      <c r="T95">
        <v>0</v>
      </c>
    </row>
    <row r="96" spans="1:20" x14ac:dyDescent="0.25">
      <c r="A96" s="59" t="s">
        <v>209</v>
      </c>
      <c r="B96" t="s">
        <v>80</v>
      </c>
      <c r="C96" t="s">
        <v>21</v>
      </c>
      <c r="D96" t="s">
        <v>30</v>
      </c>
      <c r="E96">
        <v>0</v>
      </c>
      <c r="F96">
        <v>0</v>
      </c>
      <c r="G96">
        <v>15</v>
      </c>
      <c r="H96">
        <v>5.5900206121443103</v>
      </c>
      <c r="I96">
        <v>0.54610323905944824</v>
      </c>
      <c r="J96">
        <v>5.3999550403509602</v>
      </c>
      <c r="K96">
        <v>0.61238813400268555</v>
      </c>
      <c r="L96">
        <v>5.719792366027832</v>
      </c>
      <c r="M96">
        <v>0.65870189666748047</v>
      </c>
      <c r="N96">
        <v>-0.14445202052593231</v>
      </c>
      <c r="O96">
        <v>0.86668604612350464</v>
      </c>
      <c r="P96">
        <v>5.4458045959472656</v>
      </c>
      <c r="Q96">
        <v>1.050726175308228</v>
      </c>
      <c r="R96">
        <v>-3.2538674771785743E-2</v>
      </c>
      <c r="S96">
        <v>1.2991340160369871</v>
      </c>
      <c r="T96">
        <v>0</v>
      </c>
    </row>
    <row r="97" spans="1:20" x14ac:dyDescent="0.25">
      <c r="A97" s="59" t="s">
        <v>219</v>
      </c>
      <c r="B97" t="s">
        <v>213</v>
      </c>
      <c r="C97" t="s">
        <v>21</v>
      </c>
      <c r="D97" t="s">
        <v>30</v>
      </c>
      <c r="E97">
        <v>0</v>
      </c>
      <c r="F97">
        <v>1</v>
      </c>
      <c r="G97">
        <v>90</v>
      </c>
      <c r="H97">
        <v>6.1546221821708862</v>
      </c>
      <c r="I97">
        <v>0.46706295013427729</v>
      </c>
      <c r="J97">
        <v>6.488772650698543</v>
      </c>
      <c r="K97">
        <v>0.79567646980285645</v>
      </c>
      <c r="L97">
        <v>6.0319304466247559</v>
      </c>
      <c r="M97">
        <v>0.5137789249420166</v>
      </c>
      <c r="N97">
        <v>0.17497691512107849</v>
      </c>
      <c r="O97">
        <v>0.8902430534362793</v>
      </c>
      <c r="P97">
        <v>5.7418627738952637</v>
      </c>
      <c r="Q97">
        <v>0.91722124814987183</v>
      </c>
      <c r="R97">
        <v>0.55634969472885132</v>
      </c>
      <c r="S97">
        <v>1.2994786500930791</v>
      </c>
      <c r="T97">
        <v>0</v>
      </c>
    </row>
    <row r="98" spans="1:20" x14ac:dyDescent="0.25">
      <c r="A98" s="59" t="s">
        <v>262</v>
      </c>
      <c r="B98" t="s">
        <v>213</v>
      </c>
      <c r="C98" t="s">
        <v>21</v>
      </c>
      <c r="D98" t="s">
        <v>30</v>
      </c>
      <c r="E98">
        <v>0</v>
      </c>
      <c r="F98">
        <v>0</v>
      </c>
      <c r="G98">
        <v>0</v>
      </c>
      <c r="H98">
        <v>6.1307559767032336</v>
      </c>
      <c r="I98">
        <v>0.46572661399841309</v>
      </c>
      <c r="J98">
        <v>6.4630555469008959</v>
      </c>
      <c r="K98">
        <v>0.78413009643554688</v>
      </c>
      <c r="L98">
        <v>5.9941892623901367</v>
      </c>
      <c r="M98">
        <v>0.50763458013534546</v>
      </c>
      <c r="N98">
        <v>0.19691470265388489</v>
      </c>
      <c r="O98">
        <v>0.89132893085479736</v>
      </c>
      <c r="P98">
        <v>5.7297711372375488</v>
      </c>
      <c r="Q98">
        <v>0.90689992904663086</v>
      </c>
      <c r="R98">
        <v>0.55297940969467163</v>
      </c>
      <c r="S98">
        <v>1.299474239349365</v>
      </c>
      <c r="T98">
        <v>0</v>
      </c>
    </row>
    <row r="99" spans="1:20" x14ac:dyDescent="0.25">
      <c r="A99" s="59" t="s">
        <v>248</v>
      </c>
      <c r="B99" t="s">
        <v>213</v>
      </c>
      <c r="C99" t="s">
        <v>21</v>
      </c>
      <c r="D99" t="s">
        <v>30</v>
      </c>
      <c r="E99">
        <v>0</v>
      </c>
      <c r="F99">
        <v>0</v>
      </c>
      <c r="G99">
        <v>30</v>
      </c>
      <c r="H99">
        <v>6.1969648698586166</v>
      </c>
      <c r="I99">
        <v>0.44824647903442377</v>
      </c>
      <c r="J99">
        <v>6.4564725454338134</v>
      </c>
      <c r="K99">
        <v>0.69870996475219727</v>
      </c>
      <c r="L99">
        <v>6.1252555847167969</v>
      </c>
      <c r="M99">
        <v>0.50705534219741821</v>
      </c>
      <c r="N99">
        <v>0.10394565016031269</v>
      </c>
      <c r="O99">
        <v>0.90685421228408813</v>
      </c>
      <c r="P99">
        <v>5.8408050537109384</v>
      </c>
      <c r="Q99">
        <v>0.84677112102508545</v>
      </c>
      <c r="R99">
        <v>0.50428897142410278</v>
      </c>
      <c r="S99">
        <v>1.299444437026978</v>
      </c>
      <c r="T99">
        <v>0</v>
      </c>
    </row>
    <row r="100" spans="1:20" x14ac:dyDescent="0.25">
      <c r="A100" s="59" t="s">
        <v>269</v>
      </c>
      <c r="B100" t="s">
        <v>213</v>
      </c>
      <c r="C100" t="s">
        <v>21</v>
      </c>
      <c r="D100" t="s">
        <v>30</v>
      </c>
      <c r="E100">
        <v>0</v>
      </c>
      <c r="F100">
        <v>1</v>
      </c>
      <c r="G100">
        <v>90</v>
      </c>
      <c r="H100">
        <v>6.0482794929418553</v>
      </c>
      <c r="I100">
        <v>0.4692528247833252</v>
      </c>
      <c r="J100">
        <v>6.1896445464726924</v>
      </c>
      <c r="K100">
        <v>0.66348719596862793</v>
      </c>
      <c r="L100">
        <v>6.0050959587097168</v>
      </c>
      <c r="M100">
        <v>0.53902876377105713</v>
      </c>
      <c r="N100">
        <v>5.8917559683322913E-2</v>
      </c>
      <c r="O100">
        <v>0.89324486255645752</v>
      </c>
      <c r="P100">
        <v>5.7877683639526367</v>
      </c>
      <c r="Q100">
        <v>0.95174258947372437</v>
      </c>
      <c r="R100">
        <v>0.30614426732063288</v>
      </c>
      <c r="S100">
        <v>1.2993602752685549</v>
      </c>
      <c r="T100">
        <v>0</v>
      </c>
    </row>
    <row r="101" spans="1:20" x14ac:dyDescent="0.25">
      <c r="A101" s="59" t="s">
        <v>289</v>
      </c>
      <c r="B101" t="s">
        <v>213</v>
      </c>
      <c r="C101" t="s">
        <v>21</v>
      </c>
      <c r="D101" t="s">
        <v>30</v>
      </c>
      <c r="E101">
        <v>0</v>
      </c>
      <c r="F101">
        <v>0</v>
      </c>
      <c r="G101">
        <v>55</v>
      </c>
      <c r="H101">
        <v>5.9770640800471773</v>
      </c>
      <c r="I101">
        <v>0.34474062919616699</v>
      </c>
      <c r="J101">
        <v>6.0141481526147764</v>
      </c>
      <c r="K101">
        <v>0.40008640289306641</v>
      </c>
      <c r="L101">
        <v>5.9842958450317383</v>
      </c>
      <c r="M101">
        <v>0.41004997491836548</v>
      </c>
      <c r="N101">
        <v>-1.3021707534790041E-2</v>
      </c>
      <c r="O101">
        <v>1.004572868347168</v>
      </c>
      <c r="P101">
        <v>5.8620719909667969</v>
      </c>
      <c r="Q101">
        <v>0.6250767707824707</v>
      </c>
      <c r="R101">
        <v>0.17945107817649841</v>
      </c>
      <c r="S101">
        <v>1.2991819381713869</v>
      </c>
      <c r="T101">
        <v>0</v>
      </c>
    </row>
    <row r="102" spans="1:20" x14ac:dyDescent="0.25">
      <c r="A102" s="59" t="s">
        <v>600</v>
      </c>
      <c r="B102" t="s">
        <v>213</v>
      </c>
      <c r="C102" t="s">
        <v>21</v>
      </c>
      <c r="D102" t="s">
        <v>30</v>
      </c>
      <c r="E102">
        <v>0</v>
      </c>
      <c r="F102">
        <v>0</v>
      </c>
      <c r="G102">
        <v>0</v>
      </c>
      <c r="H102">
        <v>5.972605856955532</v>
      </c>
      <c r="I102">
        <v>0.48702549934387213</v>
      </c>
      <c r="J102">
        <v>5.9739015691987936</v>
      </c>
      <c r="K102">
        <v>0.60589957237243652</v>
      </c>
      <c r="L102">
        <v>5.9876127243041992</v>
      </c>
      <c r="M102">
        <v>0.57261228561401367</v>
      </c>
      <c r="N102">
        <v>-1.9277341663837429E-2</v>
      </c>
      <c r="O102">
        <v>0.88610762357711792</v>
      </c>
      <c r="P102">
        <v>5.8033289909362793</v>
      </c>
      <c r="Q102">
        <v>0.97334104776382446</v>
      </c>
      <c r="R102">
        <v>0.12981733679771421</v>
      </c>
      <c r="S102">
        <v>1.299258947372437</v>
      </c>
      <c r="T102">
        <v>0</v>
      </c>
    </row>
    <row r="103" spans="1:20" x14ac:dyDescent="0.25">
      <c r="A103" s="59" t="s">
        <v>313</v>
      </c>
      <c r="B103" t="s">
        <v>213</v>
      </c>
      <c r="C103" t="s">
        <v>21</v>
      </c>
      <c r="D103" t="s">
        <v>30</v>
      </c>
      <c r="E103">
        <v>0</v>
      </c>
      <c r="F103">
        <v>0.4</v>
      </c>
      <c r="G103">
        <v>60</v>
      </c>
      <c r="H103">
        <v>5.9527344198281744</v>
      </c>
      <c r="I103">
        <v>0.36313986778259277</v>
      </c>
      <c r="J103">
        <v>5.8966781009386446</v>
      </c>
      <c r="K103">
        <v>0.38768601417541498</v>
      </c>
      <c r="L103">
        <v>6.0106143951416016</v>
      </c>
      <c r="M103">
        <v>0.44231534004211431</v>
      </c>
      <c r="N103">
        <v>-9.6428461372852325E-2</v>
      </c>
      <c r="O103">
        <v>0.9894033670425415</v>
      </c>
      <c r="P103">
        <v>5.9516806602478027</v>
      </c>
      <c r="Q103">
        <v>0.66998189687728882</v>
      </c>
      <c r="R103">
        <v>-6.1039179563522339E-2</v>
      </c>
      <c r="S103">
        <v>1.299018859863281</v>
      </c>
      <c r="T103">
        <v>0</v>
      </c>
    </row>
    <row r="104" spans="1:20" x14ac:dyDescent="0.25">
      <c r="A104" s="59" t="s">
        <v>324</v>
      </c>
      <c r="B104" t="s">
        <v>213</v>
      </c>
      <c r="C104" t="s">
        <v>21</v>
      </c>
      <c r="D104" t="s">
        <v>30</v>
      </c>
      <c r="E104">
        <v>0</v>
      </c>
      <c r="F104">
        <v>0.6</v>
      </c>
      <c r="G104">
        <v>60</v>
      </c>
      <c r="H104">
        <v>5.8738794880845981</v>
      </c>
      <c r="I104">
        <v>0.29308557510375982</v>
      </c>
      <c r="J104">
        <v>5.8516745340069969</v>
      </c>
      <c r="K104">
        <v>0.3128814697265625</v>
      </c>
      <c r="L104">
        <v>5.8974881172180176</v>
      </c>
      <c r="M104">
        <v>0.35540682077407842</v>
      </c>
      <c r="N104">
        <v>-4.9102183431386948E-2</v>
      </c>
      <c r="O104">
        <v>1.0556859970092769</v>
      </c>
      <c r="P104">
        <v>5.8010029792785636</v>
      </c>
      <c r="Q104">
        <v>0.51666527986526489</v>
      </c>
      <c r="R104">
        <v>7.2887033224105835E-2</v>
      </c>
      <c r="S104">
        <v>1.2990400791168211</v>
      </c>
      <c r="T104">
        <v>0</v>
      </c>
    </row>
    <row r="105" spans="1:20" x14ac:dyDescent="0.25">
      <c r="A105" s="59" t="s">
        <v>268</v>
      </c>
      <c r="B105" t="s">
        <v>213</v>
      </c>
      <c r="C105" t="s">
        <v>21</v>
      </c>
      <c r="D105" t="s">
        <v>30</v>
      </c>
      <c r="E105">
        <v>0</v>
      </c>
      <c r="F105">
        <v>1</v>
      </c>
      <c r="G105">
        <v>80</v>
      </c>
      <c r="H105">
        <v>5.7425653145609674</v>
      </c>
      <c r="I105">
        <v>0.30380487442016602</v>
      </c>
      <c r="J105">
        <v>5.7096333203655503</v>
      </c>
      <c r="K105">
        <v>0.34750580787658691</v>
      </c>
      <c r="L105">
        <v>5.6954779624938956</v>
      </c>
      <c r="M105">
        <v>0.34578198194503779</v>
      </c>
      <c r="N105">
        <v>0.10048440843820571</v>
      </c>
      <c r="O105">
        <v>1.0436193943023679</v>
      </c>
      <c r="P105">
        <v>5.5699877738952637</v>
      </c>
      <c r="Q105">
        <v>0.53923016786575317</v>
      </c>
      <c r="R105">
        <v>0.19079199433326721</v>
      </c>
      <c r="S105">
        <v>1.299124002456665</v>
      </c>
      <c r="T105">
        <v>0</v>
      </c>
    </row>
    <row r="106" spans="1:20" x14ac:dyDescent="0.25">
      <c r="A106" s="59" t="s">
        <v>273</v>
      </c>
      <c r="B106" t="s">
        <v>213</v>
      </c>
      <c r="C106" t="s">
        <v>21</v>
      </c>
      <c r="D106" t="s">
        <v>30</v>
      </c>
      <c r="E106">
        <v>0</v>
      </c>
      <c r="F106">
        <v>0</v>
      </c>
      <c r="G106">
        <v>60</v>
      </c>
      <c r="H106">
        <v>5.6091254829482038</v>
      </c>
      <c r="I106">
        <v>0.4418485164642334</v>
      </c>
      <c r="J106">
        <v>5.6516390043365083</v>
      </c>
      <c r="K106">
        <v>0.47218561172485352</v>
      </c>
      <c r="L106">
        <v>5.425654411315918</v>
      </c>
      <c r="M106">
        <v>0.46032702922821039</v>
      </c>
      <c r="N106">
        <v>0.29004228115081793</v>
      </c>
      <c r="O106">
        <v>0.91620683670043945</v>
      </c>
      <c r="P106">
        <v>5.3560247421264648</v>
      </c>
      <c r="Q106">
        <v>0.67087662220001221</v>
      </c>
      <c r="R106">
        <v>0.31877407431602478</v>
      </c>
      <c r="S106">
        <v>1.2992510795593259</v>
      </c>
      <c r="T106">
        <v>0</v>
      </c>
    </row>
    <row r="107" spans="1:20" x14ac:dyDescent="0.25">
      <c r="A107" s="59" t="s">
        <v>360</v>
      </c>
      <c r="B107" t="s">
        <v>328</v>
      </c>
      <c r="C107" t="s">
        <v>21</v>
      </c>
      <c r="D107" t="s">
        <v>30</v>
      </c>
      <c r="E107">
        <v>0</v>
      </c>
      <c r="F107">
        <v>1</v>
      </c>
      <c r="G107">
        <v>80</v>
      </c>
      <c r="H107">
        <v>6.3015143179090032</v>
      </c>
      <c r="I107">
        <v>0.53151583671569824</v>
      </c>
      <c r="J107">
        <v>6.7962762502859171</v>
      </c>
      <c r="K107">
        <v>1.0140771865844731</v>
      </c>
      <c r="L107">
        <v>6.1742420196533203</v>
      </c>
      <c r="M107">
        <v>0.58897030353546143</v>
      </c>
      <c r="N107">
        <v>0.15825122594833371</v>
      </c>
      <c r="O107">
        <v>0.83945012092590332</v>
      </c>
      <c r="P107">
        <v>5.7863974571228027</v>
      </c>
      <c r="Q107">
        <v>1.103529810905457</v>
      </c>
      <c r="R107">
        <v>0.61390858888626099</v>
      </c>
      <c r="S107">
        <v>1.2995398044586179</v>
      </c>
      <c r="T107">
        <v>0</v>
      </c>
    </row>
    <row r="108" spans="1:20" x14ac:dyDescent="0.25">
      <c r="A108" s="59" t="s">
        <v>350</v>
      </c>
      <c r="B108" t="s">
        <v>328</v>
      </c>
      <c r="C108" t="s">
        <v>21</v>
      </c>
      <c r="D108" t="s">
        <v>30</v>
      </c>
      <c r="E108">
        <v>0</v>
      </c>
      <c r="F108">
        <v>1</v>
      </c>
      <c r="G108">
        <v>90</v>
      </c>
      <c r="H108">
        <v>5.9836559874045907</v>
      </c>
      <c r="I108">
        <v>0.56581926345825195</v>
      </c>
      <c r="J108">
        <v>6.4785187559689739</v>
      </c>
      <c r="K108">
        <v>0.91233181953430176</v>
      </c>
      <c r="L108">
        <v>5.6316485404968262</v>
      </c>
      <c r="M108">
        <v>0.55441582202911377</v>
      </c>
      <c r="N108">
        <v>0.45544227957725519</v>
      </c>
      <c r="O108">
        <v>0.81450510025024414</v>
      </c>
      <c r="P108">
        <v>5.4606966972351074</v>
      </c>
      <c r="Q108">
        <v>0.84735292196273804</v>
      </c>
      <c r="R108">
        <v>0.76281780004501343</v>
      </c>
      <c r="S108">
        <v>1.2995398044586179</v>
      </c>
      <c r="T108">
        <v>0</v>
      </c>
    </row>
    <row r="109" spans="1:20" x14ac:dyDescent="0.25">
      <c r="A109" s="59" t="s">
        <v>630</v>
      </c>
      <c r="B109" t="s">
        <v>328</v>
      </c>
      <c r="C109" t="s">
        <v>21</v>
      </c>
      <c r="D109" t="s">
        <v>30</v>
      </c>
      <c r="E109">
        <v>0</v>
      </c>
      <c r="F109">
        <v>0</v>
      </c>
      <c r="G109">
        <v>35</v>
      </c>
      <c r="H109">
        <v>5.9183775206840901</v>
      </c>
      <c r="I109">
        <v>0.43358373641967768</v>
      </c>
      <c r="J109">
        <v>5.9425084908433243</v>
      </c>
      <c r="K109">
        <v>0.52850103378295898</v>
      </c>
      <c r="L109">
        <v>5.9148716926574707</v>
      </c>
      <c r="M109">
        <v>0.50818687677383423</v>
      </c>
      <c r="N109">
        <v>5.08088618516922E-3</v>
      </c>
      <c r="O109">
        <v>0.92468655109405518</v>
      </c>
      <c r="P109">
        <v>5.7397751808166504</v>
      </c>
      <c r="Q109">
        <v>0.82482755184173584</v>
      </c>
      <c r="R109">
        <v>0.1812596321105957</v>
      </c>
      <c r="S109">
        <v>1.2992440462112429</v>
      </c>
      <c r="T109">
        <v>0</v>
      </c>
    </row>
    <row r="110" spans="1:20" x14ac:dyDescent="0.25">
      <c r="A110" s="59" t="s">
        <v>354</v>
      </c>
      <c r="B110" t="s">
        <v>328</v>
      </c>
      <c r="C110" t="s">
        <v>21</v>
      </c>
      <c r="D110" t="s">
        <v>30</v>
      </c>
      <c r="E110">
        <v>0</v>
      </c>
      <c r="F110">
        <v>0</v>
      </c>
      <c r="G110">
        <v>50</v>
      </c>
      <c r="H110">
        <v>5.6801462949095294</v>
      </c>
      <c r="I110">
        <v>0.45213532447814941</v>
      </c>
      <c r="J110">
        <v>5.8975508333833542</v>
      </c>
      <c r="K110">
        <v>0.5504910945892334</v>
      </c>
      <c r="L110">
        <v>5.4456954002380371</v>
      </c>
      <c r="M110">
        <v>0.45136004686355591</v>
      </c>
      <c r="N110">
        <v>0.37507429718971252</v>
      </c>
      <c r="O110">
        <v>0.9065016508102417</v>
      </c>
      <c r="P110">
        <v>5.3907537460327148</v>
      </c>
      <c r="Q110">
        <v>0.64514768123626709</v>
      </c>
      <c r="R110">
        <v>0.53942030668258667</v>
      </c>
      <c r="S110">
        <v>1.299380302429199</v>
      </c>
      <c r="T110">
        <v>0</v>
      </c>
    </row>
    <row r="111" spans="1:20" x14ac:dyDescent="0.25">
      <c r="A111" s="59" t="s">
        <v>384</v>
      </c>
      <c r="B111" t="s">
        <v>328</v>
      </c>
      <c r="C111" t="s">
        <v>21</v>
      </c>
      <c r="D111" t="s">
        <v>30</v>
      </c>
      <c r="E111">
        <v>0</v>
      </c>
      <c r="F111">
        <v>0</v>
      </c>
      <c r="G111">
        <v>55</v>
      </c>
      <c r="H111">
        <v>5.6769873856476396</v>
      </c>
      <c r="I111">
        <v>0.30607366561889648</v>
      </c>
      <c r="J111">
        <v>5.7278892740333811</v>
      </c>
      <c r="K111">
        <v>0.33337950706481928</v>
      </c>
      <c r="L111">
        <v>5.6000728607177734</v>
      </c>
      <c r="M111">
        <v>0.336629718542099</v>
      </c>
      <c r="N111">
        <v>0.16803792119026181</v>
      </c>
      <c r="O111">
        <v>1.04167652130127</v>
      </c>
      <c r="P111">
        <v>5.5607328414916992</v>
      </c>
      <c r="Q111">
        <v>0.49960917234420782</v>
      </c>
      <c r="R111">
        <v>0.24487090110778811</v>
      </c>
      <c r="S111">
        <v>1.2991456985473631</v>
      </c>
      <c r="T111">
        <v>0</v>
      </c>
    </row>
    <row r="112" spans="1:20" x14ac:dyDescent="0.25">
      <c r="A112" s="59" t="s">
        <v>76</v>
      </c>
      <c r="B112" t="s">
        <v>20</v>
      </c>
      <c r="C112" t="s">
        <v>77</v>
      </c>
      <c r="D112" t="s">
        <v>24</v>
      </c>
      <c r="E112">
        <v>1</v>
      </c>
      <c r="F112">
        <v>1</v>
      </c>
      <c r="G112">
        <v>70</v>
      </c>
      <c r="H112">
        <v>6.2175601003596626</v>
      </c>
      <c r="I112">
        <v>0.44480252265930181</v>
      </c>
      <c r="J112">
        <v>5.188771948994547</v>
      </c>
      <c r="K112">
        <v>0.74327445030212402</v>
      </c>
      <c r="L112">
        <v>6.1561203002929688</v>
      </c>
      <c r="M112">
        <v>0.50821733474731445</v>
      </c>
      <c r="N112">
        <v>8.9158773422241211E-2</v>
      </c>
      <c r="O112">
        <v>1.010400533676147</v>
      </c>
      <c r="P112">
        <v>5.3415493965148926</v>
      </c>
      <c r="Q112">
        <v>1.1381969451904299</v>
      </c>
      <c r="R112">
        <v>-9.9075533449649811E-2</v>
      </c>
      <c r="S112">
        <v>1.030875563621521</v>
      </c>
      <c r="T112">
        <v>26.68556272983551</v>
      </c>
    </row>
    <row r="113" spans="1:20" x14ac:dyDescent="0.25">
      <c r="A113" s="59" t="s">
        <v>521</v>
      </c>
      <c r="B113" t="s">
        <v>20</v>
      </c>
      <c r="C113" t="s">
        <v>77</v>
      </c>
      <c r="D113" t="s">
        <v>24</v>
      </c>
      <c r="E113">
        <v>1</v>
      </c>
      <c r="F113">
        <v>0</v>
      </c>
      <c r="G113">
        <v>1</v>
      </c>
      <c r="H113">
        <v>6.1811780496095654</v>
      </c>
      <c r="I113">
        <v>0.44354557991027832</v>
      </c>
      <c r="J113">
        <v>4.9062832085799748</v>
      </c>
      <c r="K113">
        <v>0.81184399127960205</v>
      </c>
      <c r="L113">
        <v>6.2299766540527344</v>
      </c>
      <c r="M113">
        <v>0.53741437196731567</v>
      </c>
      <c r="N113">
        <v>-6.7005515098571777E-2</v>
      </c>
      <c r="O113">
        <v>1.0098614692687991</v>
      </c>
      <c r="P113">
        <v>5.1931419372558594</v>
      </c>
      <c r="Q113">
        <v>1.205116391181946</v>
      </c>
      <c r="R113">
        <v>-0.175444170832634</v>
      </c>
      <c r="S113">
        <v>1.011300802230835</v>
      </c>
      <c r="T113">
        <v>10.809744149446489</v>
      </c>
    </row>
    <row r="114" spans="1:20" x14ac:dyDescent="0.25">
      <c r="A114" s="59" t="s">
        <v>522</v>
      </c>
      <c r="B114" t="s">
        <v>20</v>
      </c>
      <c r="C114" t="s">
        <v>77</v>
      </c>
      <c r="D114" t="s">
        <v>24</v>
      </c>
      <c r="E114">
        <v>1</v>
      </c>
      <c r="F114">
        <v>0</v>
      </c>
      <c r="G114">
        <v>5</v>
      </c>
      <c r="H114">
        <v>6.1703250085846344</v>
      </c>
      <c r="I114">
        <v>0.44670772552490229</v>
      </c>
      <c r="J114">
        <v>4.187694114521971</v>
      </c>
      <c r="K114">
        <v>1.0238679647445681</v>
      </c>
      <c r="L114">
        <v>6.2323851585388184</v>
      </c>
      <c r="M114">
        <v>0.54423201084136963</v>
      </c>
      <c r="N114">
        <v>-8.4116578102111816E-2</v>
      </c>
      <c r="O114">
        <v>1.0123857259750371</v>
      </c>
      <c r="P114">
        <v>4.8372631072998047</v>
      </c>
      <c r="Q114">
        <v>1.373228192329407</v>
      </c>
      <c r="R114">
        <v>-0.35994404554367071</v>
      </c>
      <c r="S114">
        <v>0.96212387084960938</v>
      </c>
      <c r="T114">
        <v>2.1958420053124428</v>
      </c>
    </row>
    <row r="115" spans="1:20" x14ac:dyDescent="0.25">
      <c r="A115" s="59" t="s">
        <v>145</v>
      </c>
      <c r="B115" t="s">
        <v>80</v>
      </c>
      <c r="C115" t="s">
        <v>77</v>
      </c>
      <c r="D115" t="s">
        <v>24</v>
      </c>
      <c r="E115">
        <v>1</v>
      </c>
      <c r="F115">
        <v>1</v>
      </c>
      <c r="G115">
        <v>80</v>
      </c>
      <c r="H115">
        <v>5.9894282978248956</v>
      </c>
      <c r="I115">
        <v>0.52101945877075195</v>
      </c>
      <c r="J115">
        <v>6.2820860421317413</v>
      </c>
      <c r="K115">
        <v>0.77157711982727051</v>
      </c>
      <c r="L115">
        <v>5.8293375968933114</v>
      </c>
      <c r="M115">
        <v>0.56599819660186768</v>
      </c>
      <c r="N115">
        <v>0.20685157179832461</v>
      </c>
      <c r="O115">
        <v>0.87424612045288086</v>
      </c>
      <c r="P115">
        <v>5.6291289329528809</v>
      </c>
      <c r="Q115">
        <v>0.96080911159515381</v>
      </c>
      <c r="R115">
        <v>0.47506630420684809</v>
      </c>
      <c r="S115">
        <v>1.299428462982178</v>
      </c>
      <c r="T115">
        <v>0</v>
      </c>
    </row>
    <row r="116" spans="1:20" x14ac:dyDescent="0.25">
      <c r="A116" s="59" t="s">
        <v>84</v>
      </c>
      <c r="B116" t="s">
        <v>80</v>
      </c>
      <c r="C116" t="s">
        <v>77</v>
      </c>
      <c r="D116" t="s">
        <v>24</v>
      </c>
      <c r="E116">
        <v>1</v>
      </c>
      <c r="F116">
        <v>0</v>
      </c>
      <c r="G116">
        <v>40</v>
      </c>
      <c r="H116">
        <v>5.9597113272995834</v>
      </c>
      <c r="I116">
        <v>0.49685430526733398</v>
      </c>
      <c r="J116">
        <v>6.0962375213198108</v>
      </c>
      <c r="K116">
        <v>0.68086075782775879</v>
      </c>
      <c r="L116">
        <v>5.9410076141357422</v>
      </c>
      <c r="M116">
        <v>0.57818055152893066</v>
      </c>
      <c r="N116">
        <v>2.3813970386981961E-2</v>
      </c>
      <c r="O116">
        <v>0.91203808784484863</v>
      </c>
      <c r="P116">
        <v>5.6945462226867676</v>
      </c>
      <c r="Q116">
        <v>0.98366457223892212</v>
      </c>
      <c r="R116">
        <v>0.29655036330223078</v>
      </c>
      <c r="S116">
        <v>1.299324154853821</v>
      </c>
      <c r="T116">
        <v>0</v>
      </c>
    </row>
    <row r="117" spans="1:20" x14ac:dyDescent="0.25">
      <c r="A117" s="59" t="s">
        <v>492</v>
      </c>
      <c r="B117" t="s">
        <v>80</v>
      </c>
      <c r="C117" t="s">
        <v>77</v>
      </c>
      <c r="D117" t="s">
        <v>24</v>
      </c>
      <c r="E117">
        <v>1</v>
      </c>
      <c r="F117">
        <v>0</v>
      </c>
      <c r="G117">
        <v>50</v>
      </c>
      <c r="H117">
        <v>5.9211642724847966</v>
      </c>
      <c r="I117">
        <v>0.46597814559936518</v>
      </c>
      <c r="J117">
        <v>5.9057638032868791</v>
      </c>
      <c r="K117">
        <v>0.52922654151916504</v>
      </c>
      <c r="L117">
        <v>5.9862780570983887</v>
      </c>
      <c r="M117">
        <v>0.56061238050460815</v>
      </c>
      <c r="N117">
        <v>-8.5464760661125183E-2</v>
      </c>
      <c r="O117">
        <v>0.92862594127655029</v>
      </c>
      <c r="P117">
        <v>5.8178486824035636</v>
      </c>
      <c r="Q117">
        <v>0.87320226430892944</v>
      </c>
      <c r="R117">
        <v>7.48186856508255E-2</v>
      </c>
      <c r="S117">
        <v>1.299186706542969</v>
      </c>
      <c r="T117">
        <v>0</v>
      </c>
    </row>
    <row r="118" spans="1:20" x14ac:dyDescent="0.25">
      <c r="A118" s="59" t="s">
        <v>456</v>
      </c>
      <c r="B118" t="s">
        <v>80</v>
      </c>
      <c r="C118" t="s">
        <v>77</v>
      </c>
      <c r="D118" t="s">
        <v>24</v>
      </c>
      <c r="E118">
        <v>1</v>
      </c>
      <c r="F118">
        <v>0</v>
      </c>
      <c r="G118">
        <v>35</v>
      </c>
      <c r="H118">
        <v>5.8179480594023261</v>
      </c>
      <c r="I118">
        <v>0.48756265640258789</v>
      </c>
      <c r="J118">
        <v>5.8223002244694753</v>
      </c>
      <c r="K118">
        <v>0.58298444747924805</v>
      </c>
      <c r="L118">
        <v>5.8246111869812012</v>
      </c>
      <c r="M118">
        <v>0.57326525449752808</v>
      </c>
      <c r="N118">
        <v>-8.5576772689819336E-3</v>
      </c>
      <c r="O118">
        <v>0.91463685035705566</v>
      </c>
      <c r="P118">
        <v>5.589515209197998</v>
      </c>
      <c r="Q118">
        <v>0.90538614988327026</v>
      </c>
      <c r="R118">
        <v>0.189448356628418</v>
      </c>
      <c r="S118">
        <v>1.299247741699219</v>
      </c>
      <c r="T118">
        <v>0</v>
      </c>
    </row>
    <row r="119" spans="1:20" x14ac:dyDescent="0.25">
      <c r="A119" s="59" t="s">
        <v>505</v>
      </c>
      <c r="B119" t="s">
        <v>80</v>
      </c>
      <c r="C119" t="s">
        <v>77</v>
      </c>
      <c r="D119" t="s">
        <v>24</v>
      </c>
      <c r="E119">
        <v>1</v>
      </c>
      <c r="F119">
        <v>0</v>
      </c>
      <c r="G119">
        <v>0</v>
      </c>
      <c r="H119">
        <v>5.8179480594023261</v>
      </c>
      <c r="I119">
        <v>0.48756265640258789</v>
      </c>
      <c r="J119">
        <v>5.8223002244694753</v>
      </c>
      <c r="K119">
        <v>0.58298444747924805</v>
      </c>
      <c r="L119">
        <v>5.8246111869812012</v>
      </c>
      <c r="M119">
        <v>0.57326525449752808</v>
      </c>
      <c r="N119">
        <v>-8.5576772689819336E-3</v>
      </c>
      <c r="O119">
        <v>0.91463685035705566</v>
      </c>
      <c r="P119">
        <v>5.589515209197998</v>
      </c>
      <c r="Q119">
        <v>0.90538614988327026</v>
      </c>
      <c r="R119">
        <v>0.189448356628418</v>
      </c>
      <c r="S119">
        <v>1.299247741699219</v>
      </c>
      <c r="T119">
        <v>0</v>
      </c>
    </row>
    <row r="120" spans="1:20" x14ac:dyDescent="0.25">
      <c r="A120" s="59" t="s">
        <v>194</v>
      </c>
      <c r="B120" t="s">
        <v>80</v>
      </c>
      <c r="C120" t="s">
        <v>77</v>
      </c>
      <c r="D120" t="s">
        <v>24</v>
      </c>
      <c r="E120">
        <v>1</v>
      </c>
      <c r="F120">
        <v>1</v>
      </c>
      <c r="G120">
        <v>80</v>
      </c>
      <c r="H120">
        <v>5.7651711624486452</v>
      </c>
      <c r="I120">
        <v>0.54914617538452148</v>
      </c>
      <c r="J120">
        <v>5.8066872786286821</v>
      </c>
      <c r="K120">
        <v>0.68603992462158203</v>
      </c>
      <c r="L120">
        <v>5.7762041091918954</v>
      </c>
      <c r="M120">
        <v>0.64397329092025757</v>
      </c>
      <c r="N120">
        <v>-1.2599639594554899E-2</v>
      </c>
      <c r="O120">
        <v>0.87920314073562622</v>
      </c>
      <c r="P120">
        <v>5.5060949325561523</v>
      </c>
      <c r="Q120">
        <v>1.0518835783004761</v>
      </c>
      <c r="R120">
        <v>0.21007633209228521</v>
      </c>
      <c r="S120">
        <v>1.2992938756942749</v>
      </c>
      <c r="T120">
        <v>0</v>
      </c>
    </row>
    <row r="121" spans="1:20" x14ac:dyDescent="0.25">
      <c r="A121" s="59" t="s">
        <v>141</v>
      </c>
      <c r="B121" t="s">
        <v>80</v>
      </c>
      <c r="C121" t="s">
        <v>77</v>
      </c>
      <c r="D121" t="s">
        <v>24</v>
      </c>
      <c r="E121">
        <v>1</v>
      </c>
      <c r="F121">
        <v>1</v>
      </c>
      <c r="G121">
        <v>85</v>
      </c>
      <c r="H121">
        <v>5.7609388873137934</v>
      </c>
      <c r="I121">
        <v>0.59133100509643555</v>
      </c>
      <c r="J121">
        <v>5.8061476144700777</v>
      </c>
      <c r="K121">
        <v>0.73374843597412109</v>
      </c>
      <c r="L121">
        <v>5.8029975891113281</v>
      </c>
      <c r="M121">
        <v>0.69771409034729004</v>
      </c>
      <c r="N121">
        <v>-4.4295169413089752E-2</v>
      </c>
      <c r="O121">
        <v>0.86079943180084229</v>
      </c>
      <c r="P121">
        <v>5.4834251403808594</v>
      </c>
      <c r="Q121">
        <v>1.124397277832031</v>
      </c>
      <c r="R121">
        <v>0.21097409725189209</v>
      </c>
      <c r="S121">
        <v>1.2993156909942629</v>
      </c>
      <c r="T121">
        <v>0</v>
      </c>
    </row>
    <row r="122" spans="1:20" x14ac:dyDescent="0.25">
      <c r="A122" s="59" t="s">
        <v>109</v>
      </c>
      <c r="B122" t="s">
        <v>80</v>
      </c>
      <c r="C122" t="s">
        <v>77</v>
      </c>
      <c r="D122" t="s">
        <v>24</v>
      </c>
      <c r="E122">
        <v>1</v>
      </c>
      <c r="F122">
        <v>0</v>
      </c>
      <c r="G122">
        <v>30</v>
      </c>
      <c r="H122">
        <v>5.8035506771515104</v>
      </c>
      <c r="I122">
        <v>0.4727175235748291</v>
      </c>
      <c r="J122">
        <v>5.7335459361524999</v>
      </c>
      <c r="K122">
        <v>0.50164103507995605</v>
      </c>
      <c r="L122">
        <v>5.88043212890625</v>
      </c>
      <c r="M122">
        <v>0.57063966989517212</v>
      </c>
      <c r="N122">
        <v>-9.9102258682250977E-2</v>
      </c>
      <c r="O122">
        <v>0.92897069454193115</v>
      </c>
      <c r="P122">
        <v>5.6871891021728516</v>
      </c>
      <c r="Q122">
        <v>0.83950847387313843</v>
      </c>
      <c r="R122">
        <v>4.1079625487327583E-2</v>
      </c>
      <c r="S122">
        <v>1.2991384267807009</v>
      </c>
      <c r="T122">
        <v>0</v>
      </c>
    </row>
    <row r="123" spans="1:20" x14ac:dyDescent="0.25">
      <c r="A123" s="59" t="s">
        <v>182</v>
      </c>
      <c r="B123" t="s">
        <v>80</v>
      </c>
      <c r="C123" t="s">
        <v>77</v>
      </c>
      <c r="D123" t="s">
        <v>24</v>
      </c>
      <c r="E123">
        <v>1</v>
      </c>
      <c r="F123">
        <v>1</v>
      </c>
      <c r="G123">
        <v>80</v>
      </c>
      <c r="H123">
        <v>5.6512051039541769</v>
      </c>
      <c r="I123">
        <v>0.47240591049194341</v>
      </c>
      <c r="J123">
        <v>5.5850465495698263</v>
      </c>
      <c r="K123">
        <v>0.52139854431152344</v>
      </c>
      <c r="L123">
        <v>5.6234297752380371</v>
      </c>
      <c r="M123">
        <v>0.54734617471694946</v>
      </c>
      <c r="N123">
        <v>3.7353433668613427E-2</v>
      </c>
      <c r="O123">
        <v>0.91317009925842285</v>
      </c>
      <c r="P123">
        <v>5.420769214630127</v>
      </c>
      <c r="Q123">
        <v>0.83014678955078125</v>
      </c>
      <c r="R123">
        <v>0.146403968334198</v>
      </c>
      <c r="S123">
        <v>1.299185633659363</v>
      </c>
      <c r="T123">
        <v>0</v>
      </c>
    </row>
    <row r="124" spans="1:20" x14ac:dyDescent="0.25">
      <c r="A124" s="59" t="s">
        <v>239</v>
      </c>
      <c r="B124" t="s">
        <v>213</v>
      </c>
      <c r="C124" t="s">
        <v>77</v>
      </c>
      <c r="D124" t="s">
        <v>24</v>
      </c>
      <c r="E124">
        <v>1</v>
      </c>
      <c r="F124">
        <v>1</v>
      </c>
      <c r="G124">
        <v>85</v>
      </c>
      <c r="H124">
        <v>6.1411580952865874</v>
      </c>
      <c r="I124">
        <v>0.54930400848388672</v>
      </c>
      <c r="J124">
        <v>6.5410924547807943</v>
      </c>
      <c r="K124">
        <v>0.90483355522155762</v>
      </c>
      <c r="L124">
        <v>5.9466676712036133</v>
      </c>
      <c r="M124">
        <v>0.59016865491867065</v>
      </c>
      <c r="N124">
        <v>0.24039280414581299</v>
      </c>
      <c r="O124">
        <v>0.83378040790557861</v>
      </c>
      <c r="P124">
        <v>5.7020049095153809</v>
      </c>
      <c r="Q124">
        <v>1.0540139675140381</v>
      </c>
      <c r="R124">
        <v>0.54564356803894043</v>
      </c>
      <c r="S124">
        <v>1.299494743347168</v>
      </c>
      <c r="T124">
        <v>0</v>
      </c>
    </row>
    <row r="125" spans="1:20" x14ac:dyDescent="0.25">
      <c r="A125" s="59" t="s">
        <v>256</v>
      </c>
      <c r="B125" t="s">
        <v>213</v>
      </c>
      <c r="C125" t="s">
        <v>77</v>
      </c>
      <c r="D125" t="s">
        <v>24</v>
      </c>
      <c r="E125">
        <v>1</v>
      </c>
      <c r="F125">
        <v>0</v>
      </c>
      <c r="G125">
        <v>0</v>
      </c>
      <c r="H125">
        <v>6.0090538958984876</v>
      </c>
      <c r="I125">
        <v>0.52155756950378418</v>
      </c>
      <c r="J125">
        <v>6.3987384152748286</v>
      </c>
      <c r="K125">
        <v>0.8427431583404541</v>
      </c>
      <c r="L125">
        <v>5.7476401329040527</v>
      </c>
      <c r="M125">
        <v>0.53121846914291382</v>
      </c>
      <c r="N125">
        <v>0.35609802603721619</v>
      </c>
      <c r="O125">
        <v>0.85399341583251953</v>
      </c>
      <c r="P125">
        <v>5.5492563247680664</v>
      </c>
      <c r="Q125">
        <v>0.90484315156936646</v>
      </c>
      <c r="R125">
        <v>0.62703603506088257</v>
      </c>
      <c r="S125">
        <v>1.29948878288269</v>
      </c>
      <c r="T125">
        <v>0</v>
      </c>
    </row>
    <row r="126" spans="1:20" x14ac:dyDescent="0.25">
      <c r="A126" s="59" t="s">
        <v>254</v>
      </c>
      <c r="B126" t="s">
        <v>213</v>
      </c>
      <c r="C126" t="s">
        <v>77</v>
      </c>
      <c r="D126" t="s">
        <v>24</v>
      </c>
      <c r="E126">
        <v>1</v>
      </c>
      <c r="F126">
        <v>0</v>
      </c>
      <c r="G126">
        <v>0</v>
      </c>
      <c r="H126">
        <v>5.9959326769694634</v>
      </c>
      <c r="I126">
        <v>0.54265499114990234</v>
      </c>
      <c r="J126">
        <v>6.3912003031928686</v>
      </c>
      <c r="K126">
        <v>0.86423063278198242</v>
      </c>
      <c r="L126">
        <v>5.7239065170288086</v>
      </c>
      <c r="M126">
        <v>0.55409973859786987</v>
      </c>
      <c r="N126">
        <v>0.35528978705406189</v>
      </c>
      <c r="O126">
        <v>0.84243488311767578</v>
      </c>
      <c r="P126">
        <v>5.533078670501709</v>
      </c>
      <c r="Q126">
        <v>0.94347614049911499</v>
      </c>
      <c r="R126">
        <v>0.61078524589538574</v>
      </c>
      <c r="S126">
        <v>1.2994856834411621</v>
      </c>
      <c r="T126">
        <v>0</v>
      </c>
    </row>
    <row r="127" spans="1:20" x14ac:dyDescent="0.25">
      <c r="A127" s="59" t="s">
        <v>276</v>
      </c>
      <c r="B127" t="s">
        <v>213</v>
      </c>
      <c r="C127" t="s">
        <v>77</v>
      </c>
      <c r="D127" t="s">
        <v>24</v>
      </c>
      <c r="E127">
        <v>1</v>
      </c>
      <c r="F127">
        <v>1</v>
      </c>
      <c r="G127">
        <v>90</v>
      </c>
      <c r="H127">
        <v>5.9016777904899538</v>
      </c>
      <c r="I127">
        <v>0.50414061546325684</v>
      </c>
      <c r="J127">
        <v>6.1824047710940526</v>
      </c>
      <c r="K127">
        <v>0.7368319034576416</v>
      </c>
      <c r="L127">
        <v>5.6909170150756836</v>
      </c>
      <c r="M127">
        <v>0.52730870246887207</v>
      </c>
      <c r="N127">
        <v>0.2907746434211731</v>
      </c>
      <c r="O127">
        <v>0.88231092691421509</v>
      </c>
      <c r="P127">
        <v>5.5157914161682129</v>
      </c>
      <c r="Q127">
        <v>0.87562382221221924</v>
      </c>
      <c r="R127">
        <v>0.52496474981307983</v>
      </c>
      <c r="S127">
        <v>1.299420833587646</v>
      </c>
      <c r="T127">
        <v>0</v>
      </c>
    </row>
    <row r="128" spans="1:20" x14ac:dyDescent="0.25">
      <c r="A128" s="59" t="s">
        <v>309</v>
      </c>
      <c r="B128" t="s">
        <v>213</v>
      </c>
      <c r="C128" t="s">
        <v>77</v>
      </c>
      <c r="D128" t="s">
        <v>24</v>
      </c>
      <c r="E128">
        <v>1</v>
      </c>
      <c r="F128">
        <v>0</v>
      </c>
      <c r="G128">
        <v>60</v>
      </c>
      <c r="H128">
        <v>5.9370684289572306</v>
      </c>
      <c r="I128">
        <v>0.40901637077331537</v>
      </c>
      <c r="J128">
        <v>6.1537480350638569</v>
      </c>
      <c r="K128">
        <v>0.6035919189453125</v>
      </c>
      <c r="L128">
        <v>5.7944369316101074</v>
      </c>
      <c r="M128">
        <v>0.43567585945129389</v>
      </c>
      <c r="N128">
        <v>0.2392390966415405</v>
      </c>
      <c r="O128">
        <v>0.94737440347671509</v>
      </c>
      <c r="P128">
        <v>5.6435127258300781</v>
      </c>
      <c r="Q128">
        <v>0.7521512508392334</v>
      </c>
      <c r="R128">
        <v>0.47430676221847529</v>
      </c>
      <c r="S128">
        <v>1.299387454986572</v>
      </c>
      <c r="T128">
        <v>0</v>
      </c>
    </row>
    <row r="129" spans="1:20" x14ac:dyDescent="0.25">
      <c r="A129" s="59" t="s">
        <v>243</v>
      </c>
      <c r="B129" t="s">
        <v>213</v>
      </c>
      <c r="C129" t="s">
        <v>77</v>
      </c>
      <c r="D129" t="s">
        <v>24</v>
      </c>
      <c r="E129">
        <v>1</v>
      </c>
      <c r="F129">
        <v>0</v>
      </c>
      <c r="G129">
        <v>55</v>
      </c>
      <c r="H129">
        <v>5.8617974502547954</v>
      </c>
      <c r="I129">
        <v>0.36292362213134771</v>
      </c>
      <c r="J129">
        <v>5.9959800387007949</v>
      </c>
      <c r="K129">
        <v>0.43059897422790527</v>
      </c>
      <c r="L129">
        <v>5.7477235794067383</v>
      </c>
      <c r="M129">
        <v>0.39038839936256409</v>
      </c>
      <c r="N129">
        <v>0.2140520513057709</v>
      </c>
      <c r="O129">
        <v>0.98999154567718506</v>
      </c>
      <c r="P129">
        <v>5.6726970672607422</v>
      </c>
      <c r="Q129">
        <v>0.57190895080566406</v>
      </c>
      <c r="R129">
        <v>0.4021751880645752</v>
      </c>
      <c r="S129">
        <v>1.2992900609970091</v>
      </c>
      <c r="T129">
        <v>0</v>
      </c>
    </row>
    <row r="130" spans="1:20" x14ac:dyDescent="0.25">
      <c r="A130" s="59" t="s">
        <v>275</v>
      </c>
      <c r="B130" t="s">
        <v>213</v>
      </c>
      <c r="C130" t="s">
        <v>77</v>
      </c>
      <c r="D130" t="s">
        <v>24</v>
      </c>
      <c r="E130">
        <v>1</v>
      </c>
      <c r="F130">
        <v>0</v>
      </c>
      <c r="G130">
        <v>0</v>
      </c>
      <c r="H130">
        <v>5.8062899151660483</v>
      </c>
      <c r="I130">
        <v>0.42825007438659668</v>
      </c>
      <c r="J130">
        <v>5.9852472696562087</v>
      </c>
      <c r="K130">
        <v>0.57606625556945801</v>
      </c>
      <c r="L130">
        <v>5.6243801116943359</v>
      </c>
      <c r="M130">
        <v>0.44287458062171942</v>
      </c>
      <c r="N130">
        <v>0.29872378706932068</v>
      </c>
      <c r="O130">
        <v>0.93811249732971191</v>
      </c>
      <c r="P130">
        <v>5.4930729866027832</v>
      </c>
      <c r="Q130">
        <v>0.71298015117645264</v>
      </c>
      <c r="R130">
        <v>0.48171722888946528</v>
      </c>
      <c r="S130">
        <v>1.2993559837341311</v>
      </c>
      <c r="T130">
        <v>0</v>
      </c>
    </row>
    <row r="131" spans="1:20" x14ac:dyDescent="0.25">
      <c r="A131" s="59" t="s">
        <v>561</v>
      </c>
      <c r="B131" t="s">
        <v>213</v>
      </c>
      <c r="C131" t="s">
        <v>77</v>
      </c>
      <c r="D131" t="s">
        <v>24</v>
      </c>
      <c r="E131">
        <v>1</v>
      </c>
      <c r="F131">
        <v>1</v>
      </c>
      <c r="G131">
        <v>80</v>
      </c>
      <c r="H131">
        <v>5.9661878102710908</v>
      </c>
      <c r="I131">
        <v>0.49111437797546392</v>
      </c>
      <c r="J131">
        <v>5.9852468300094346</v>
      </c>
      <c r="K131">
        <v>0.57803750038146973</v>
      </c>
      <c r="L131">
        <v>6.0402083396911621</v>
      </c>
      <c r="M131">
        <v>0.59085267782211304</v>
      </c>
      <c r="N131">
        <v>-9.2137992382049561E-2</v>
      </c>
      <c r="O131">
        <v>0.9179072380065918</v>
      </c>
      <c r="P131">
        <v>5.849370002746582</v>
      </c>
      <c r="Q131">
        <v>0.93928819894790649</v>
      </c>
      <c r="R131">
        <v>0.1073212921619415</v>
      </c>
      <c r="S131">
        <v>1.299228429794312</v>
      </c>
      <c r="T131">
        <v>0</v>
      </c>
    </row>
    <row r="132" spans="1:20" x14ac:dyDescent="0.25">
      <c r="A132" s="59" t="s">
        <v>596</v>
      </c>
      <c r="B132" t="s">
        <v>213</v>
      </c>
      <c r="C132" t="s">
        <v>77</v>
      </c>
      <c r="D132" t="s">
        <v>24</v>
      </c>
      <c r="E132">
        <v>1</v>
      </c>
      <c r="F132">
        <v>0</v>
      </c>
      <c r="G132">
        <v>15</v>
      </c>
      <c r="H132">
        <v>5.8092677595506608</v>
      </c>
      <c r="I132">
        <v>0.43300867080688482</v>
      </c>
      <c r="J132">
        <v>5.7814821534551522</v>
      </c>
      <c r="K132">
        <v>0.4998481273651123</v>
      </c>
      <c r="L132">
        <v>5.8170547485351563</v>
      </c>
      <c r="M132">
        <v>0.51152318716049194</v>
      </c>
      <c r="N132">
        <v>-1.122080534696579E-2</v>
      </c>
      <c r="O132">
        <v>0.94999408721923828</v>
      </c>
      <c r="P132">
        <v>5.6228852272033691</v>
      </c>
      <c r="Q132">
        <v>0.79535114765167236</v>
      </c>
      <c r="R132">
        <v>0.1475116312503815</v>
      </c>
      <c r="S132">
        <v>1.299188494682312</v>
      </c>
      <c r="T132">
        <v>0</v>
      </c>
    </row>
    <row r="133" spans="1:20" x14ac:dyDescent="0.25">
      <c r="A133" s="59" t="s">
        <v>583</v>
      </c>
      <c r="B133" t="s">
        <v>213</v>
      </c>
      <c r="C133" t="s">
        <v>77</v>
      </c>
      <c r="D133" t="s">
        <v>24</v>
      </c>
      <c r="E133">
        <v>1</v>
      </c>
      <c r="F133">
        <v>0</v>
      </c>
      <c r="G133">
        <v>20</v>
      </c>
      <c r="H133">
        <v>5.7152889875132606</v>
      </c>
      <c r="I133">
        <v>0.36234140396118159</v>
      </c>
      <c r="J133">
        <v>5.6199911626638146</v>
      </c>
      <c r="K133">
        <v>0.37065935134887701</v>
      </c>
      <c r="L133">
        <v>5.7247605323791504</v>
      </c>
      <c r="M133">
        <v>0.43123394250869751</v>
      </c>
      <c r="N133">
        <v>-1.6214355826377869E-2</v>
      </c>
      <c r="O133">
        <v>1.0000078678131099</v>
      </c>
      <c r="P133">
        <v>5.5702648162841797</v>
      </c>
      <c r="Q133">
        <v>0.6154862642288208</v>
      </c>
      <c r="R133">
        <v>6.0071945190429688E-2</v>
      </c>
      <c r="S133">
        <v>1.299049377441406</v>
      </c>
      <c r="T133">
        <v>0</v>
      </c>
    </row>
    <row r="134" spans="1:20" x14ac:dyDescent="0.25">
      <c r="A134" s="59" t="s">
        <v>315</v>
      </c>
      <c r="B134" t="s">
        <v>213</v>
      </c>
      <c r="C134" t="s">
        <v>77</v>
      </c>
      <c r="D134" t="s">
        <v>24</v>
      </c>
      <c r="E134">
        <v>1</v>
      </c>
      <c r="F134">
        <v>0</v>
      </c>
      <c r="G134">
        <v>0</v>
      </c>
      <c r="H134">
        <v>5.7260810576584564</v>
      </c>
      <c r="I134">
        <v>0.4079742431640625</v>
      </c>
      <c r="J134">
        <v>5.605847612092842</v>
      </c>
      <c r="K134">
        <v>0.41824483871459961</v>
      </c>
      <c r="L134">
        <v>5.8141889572143546</v>
      </c>
      <c r="M134">
        <v>0.49998265504837042</v>
      </c>
      <c r="N134">
        <v>-0.12965574860572809</v>
      </c>
      <c r="O134">
        <v>0.97644329071044922</v>
      </c>
      <c r="P134">
        <v>5.6551337242126456</v>
      </c>
      <c r="Q134">
        <v>0.72101420164108276</v>
      </c>
      <c r="R134">
        <v>-5.0840437412261963E-2</v>
      </c>
      <c r="S134">
        <v>1.2990119457244871</v>
      </c>
      <c r="T134">
        <v>0</v>
      </c>
    </row>
    <row r="135" spans="1:20" x14ac:dyDescent="0.25">
      <c r="A135" s="59" t="s">
        <v>346</v>
      </c>
      <c r="B135" t="s">
        <v>328</v>
      </c>
      <c r="C135" t="s">
        <v>77</v>
      </c>
      <c r="D135" t="s">
        <v>24</v>
      </c>
      <c r="E135">
        <v>1</v>
      </c>
      <c r="F135">
        <v>1</v>
      </c>
      <c r="G135">
        <v>80</v>
      </c>
      <c r="H135">
        <v>6.1372904880793362</v>
      </c>
      <c r="I135">
        <v>0.63945174217224121</v>
      </c>
      <c r="J135">
        <v>6.8204297704445391</v>
      </c>
      <c r="K135">
        <v>1.2040004730224609</v>
      </c>
      <c r="L135">
        <v>5.7250442504882813</v>
      </c>
      <c r="M135">
        <v>0.6314731240272522</v>
      </c>
      <c r="N135">
        <v>0.46826007962226868</v>
      </c>
      <c r="O135">
        <v>0.76553142070770264</v>
      </c>
      <c r="P135">
        <v>5.4794192314147949</v>
      </c>
      <c r="Q135">
        <v>1.121514201164246</v>
      </c>
      <c r="R135">
        <v>0.76015573740005493</v>
      </c>
      <c r="S135">
        <v>1.2995843887329099</v>
      </c>
      <c r="T135">
        <v>0</v>
      </c>
    </row>
    <row r="136" spans="1:20" x14ac:dyDescent="0.25">
      <c r="A136" s="59" t="s">
        <v>341</v>
      </c>
      <c r="B136" t="s">
        <v>328</v>
      </c>
      <c r="C136" t="s">
        <v>77</v>
      </c>
      <c r="D136" t="s">
        <v>24</v>
      </c>
      <c r="E136">
        <v>1</v>
      </c>
      <c r="F136">
        <v>1</v>
      </c>
      <c r="G136">
        <v>80</v>
      </c>
      <c r="H136">
        <v>6.0289796484011671</v>
      </c>
      <c r="I136">
        <v>0.63026666641235352</v>
      </c>
      <c r="J136">
        <v>6.5991078816609026</v>
      </c>
      <c r="K136">
        <v>1.0444822311401369</v>
      </c>
      <c r="L136">
        <v>5.6062626838684082</v>
      </c>
      <c r="M136">
        <v>0.61476069688796997</v>
      </c>
      <c r="N136">
        <v>0.49203422665596008</v>
      </c>
      <c r="O136">
        <v>0.77132320404052734</v>
      </c>
      <c r="P136">
        <v>5.4437718391418457</v>
      </c>
      <c r="Q136">
        <v>0.98481619358062744</v>
      </c>
      <c r="R136">
        <v>0.74911457300186157</v>
      </c>
      <c r="S136">
        <v>1.299557089805603</v>
      </c>
      <c r="T136">
        <v>0</v>
      </c>
    </row>
    <row r="137" spans="1:20" x14ac:dyDescent="0.25">
      <c r="A137" s="59" t="s">
        <v>355</v>
      </c>
      <c r="B137" t="s">
        <v>328</v>
      </c>
      <c r="C137" t="s">
        <v>77</v>
      </c>
      <c r="D137" t="s">
        <v>24</v>
      </c>
      <c r="E137">
        <v>1</v>
      </c>
      <c r="F137">
        <v>0</v>
      </c>
      <c r="G137">
        <v>50</v>
      </c>
      <c r="H137">
        <v>6.049170353293805</v>
      </c>
      <c r="I137">
        <v>0.58112478256225586</v>
      </c>
      <c r="J137">
        <v>6.5457488373459496</v>
      </c>
      <c r="K137">
        <v>0.97708559036254883</v>
      </c>
      <c r="L137">
        <v>5.7111244201660156</v>
      </c>
      <c r="M137">
        <v>0.58023500442504883</v>
      </c>
      <c r="N137">
        <v>0.41940543055534357</v>
      </c>
      <c r="O137">
        <v>0.80769771337509155</v>
      </c>
      <c r="P137">
        <v>5.5067048072814941</v>
      </c>
      <c r="Q137">
        <v>0.97997289896011353</v>
      </c>
      <c r="R137">
        <v>0.6920362114906311</v>
      </c>
      <c r="S137">
        <v>1.2995338439941411</v>
      </c>
      <c r="T137">
        <v>0</v>
      </c>
    </row>
    <row r="138" spans="1:20" x14ac:dyDescent="0.25">
      <c r="A138" s="59" t="s">
        <v>357</v>
      </c>
      <c r="B138" t="s">
        <v>328</v>
      </c>
      <c r="C138" t="s">
        <v>77</v>
      </c>
      <c r="D138" t="s">
        <v>24</v>
      </c>
      <c r="E138">
        <v>1</v>
      </c>
      <c r="F138">
        <v>1</v>
      </c>
      <c r="G138">
        <v>70</v>
      </c>
      <c r="H138">
        <v>5.9290655559539216</v>
      </c>
      <c r="I138">
        <v>0.50636458396911621</v>
      </c>
      <c r="J138">
        <v>6.3016457588104444</v>
      </c>
      <c r="K138">
        <v>0.78816580772399902</v>
      </c>
      <c r="L138">
        <v>5.6460409164428711</v>
      </c>
      <c r="M138">
        <v>0.50200128555297852</v>
      </c>
      <c r="N138">
        <v>0.4060421884059906</v>
      </c>
      <c r="O138">
        <v>0.86469268798828125</v>
      </c>
      <c r="P138">
        <v>5.4732069969177246</v>
      </c>
      <c r="Q138">
        <v>0.80341446399688721</v>
      </c>
      <c r="R138">
        <v>0.67679643630981445</v>
      </c>
      <c r="S138">
        <v>1.299485564231873</v>
      </c>
      <c r="T138">
        <v>0</v>
      </c>
    </row>
    <row r="139" spans="1:20" x14ac:dyDescent="0.25">
      <c r="A139" s="59" t="s">
        <v>611</v>
      </c>
      <c r="B139" t="s">
        <v>328</v>
      </c>
      <c r="C139" t="s">
        <v>77</v>
      </c>
      <c r="D139" t="s">
        <v>24</v>
      </c>
      <c r="E139">
        <v>1</v>
      </c>
      <c r="F139">
        <v>0</v>
      </c>
      <c r="G139">
        <v>55</v>
      </c>
      <c r="H139">
        <v>5.7572205177086584</v>
      </c>
      <c r="I139">
        <v>0.4077601432800293</v>
      </c>
      <c r="J139">
        <v>5.7190903316446819</v>
      </c>
      <c r="K139">
        <v>0.44575357437133789</v>
      </c>
      <c r="L139">
        <v>5.7300057411193848</v>
      </c>
      <c r="M139">
        <v>0.4735429584980011</v>
      </c>
      <c r="N139">
        <v>4.2370669543743127E-2</v>
      </c>
      <c r="O139">
        <v>0.96546304225921631</v>
      </c>
      <c r="P139">
        <v>5.5698952674865723</v>
      </c>
      <c r="Q139">
        <v>0.705829918384552</v>
      </c>
      <c r="R139">
        <v>0.1562504172325134</v>
      </c>
      <c r="S139">
        <v>1.2991553544998169</v>
      </c>
      <c r="T139">
        <v>0</v>
      </c>
    </row>
    <row r="140" spans="1:20" x14ac:dyDescent="0.25">
      <c r="A140" s="59" t="s">
        <v>523</v>
      </c>
      <c r="B140" t="s">
        <v>20</v>
      </c>
      <c r="C140" t="s">
        <v>460</v>
      </c>
      <c r="D140" t="s">
        <v>48</v>
      </c>
      <c r="E140">
        <v>1</v>
      </c>
      <c r="F140">
        <v>1</v>
      </c>
      <c r="G140">
        <v>90</v>
      </c>
      <c r="H140">
        <v>6.1489147862206943</v>
      </c>
      <c r="I140">
        <v>0.45542287826538091</v>
      </c>
      <c r="J140">
        <v>5.7136552650899057</v>
      </c>
      <c r="K140">
        <v>0.66168975830078125</v>
      </c>
      <c r="L140">
        <v>6.0806536674499512</v>
      </c>
      <c r="M140">
        <v>0.51881074905395508</v>
      </c>
      <c r="N140">
        <v>9.704887866973877E-2</v>
      </c>
      <c r="O140">
        <v>1.0246622562408449</v>
      </c>
      <c r="P140">
        <v>6.5192575454711914</v>
      </c>
      <c r="Q140">
        <v>0.60613101720809937</v>
      </c>
      <c r="R140">
        <v>-0.84713006019592285</v>
      </c>
      <c r="S140">
        <v>1.143699169158936</v>
      </c>
      <c r="T140">
        <v>66.497159004211426</v>
      </c>
    </row>
    <row r="141" spans="1:20" x14ac:dyDescent="0.25">
      <c r="A141" s="59" t="s">
        <v>524</v>
      </c>
      <c r="B141" t="s">
        <v>20</v>
      </c>
      <c r="C141" t="s">
        <v>460</v>
      </c>
      <c r="D141" t="s">
        <v>48</v>
      </c>
      <c r="E141">
        <v>1</v>
      </c>
      <c r="F141">
        <v>0</v>
      </c>
      <c r="G141">
        <v>1</v>
      </c>
      <c r="H141">
        <v>6.1489147862206943</v>
      </c>
      <c r="I141">
        <v>0.45542287826538091</v>
      </c>
      <c r="J141">
        <v>5.7136552650899057</v>
      </c>
      <c r="K141">
        <v>0.66168975830078125</v>
      </c>
      <c r="L141">
        <v>6.0806536674499512</v>
      </c>
      <c r="M141">
        <v>0.51881074905395508</v>
      </c>
      <c r="N141">
        <v>9.704887866973877E-2</v>
      </c>
      <c r="O141">
        <v>1.0246622562408449</v>
      </c>
      <c r="P141">
        <v>6.5192575454711914</v>
      </c>
      <c r="Q141">
        <v>0.60613101720809937</v>
      </c>
      <c r="R141">
        <v>-0.84713006019592285</v>
      </c>
      <c r="S141">
        <v>1.143699169158936</v>
      </c>
      <c r="T141">
        <v>66.497159004211426</v>
      </c>
    </row>
    <row r="142" spans="1:20" x14ac:dyDescent="0.25">
      <c r="A142" s="59" t="s">
        <v>78</v>
      </c>
      <c r="B142" t="s">
        <v>20</v>
      </c>
      <c r="C142" t="s">
        <v>460</v>
      </c>
      <c r="D142" t="s">
        <v>48</v>
      </c>
      <c r="E142">
        <v>1</v>
      </c>
      <c r="F142">
        <v>0</v>
      </c>
      <c r="G142">
        <v>5</v>
      </c>
      <c r="H142">
        <v>6.1656478903949647</v>
      </c>
      <c r="I142">
        <v>0.45949149131774902</v>
      </c>
      <c r="J142">
        <v>5.1923791572947042</v>
      </c>
      <c r="K142">
        <v>0.7411576509475708</v>
      </c>
      <c r="L142">
        <v>6.0871162414550781</v>
      </c>
      <c r="M142">
        <v>0.51981419324874878</v>
      </c>
      <c r="N142">
        <v>0.1113474369049072</v>
      </c>
      <c r="O142">
        <v>1.0145750045776369</v>
      </c>
      <c r="P142">
        <v>5.3489546775817871</v>
      </c>
      <c r="Q142">
        <v>1.134150505065918</v>
      </c>
      <c r="R142">
        <v>-0.1018903031945229</v>
      </c>
      <c r="S142">
        <v>1.0317807197570801</v>
      </c>
      <c r="T142">
        <v>26.892936229705811</v>
      </c>
    </row>
    <row r="143" spans="1:20" x14ac:dyDescent="0.25">
      <c r="A143" s="59" t="s">
        <v>472</v>
      </c>
      <c r="B143" t="s">
        <v>80</v>
      </c>
      <c r="C143" t="s">
        <v>460</v>
      </c>
      <c r="D143" t="s">
        <v>48</v>
      </c>
      <c r="E143">
        <v>1</v>
      </c>
      <c r="F143">
        <v>1</v>
      </c>
      <c r="G143">
        <v>90</v>
      </c>
      <c r="H143">
        <v>6.3396773451527189</v>
      </c>
      <c r="I143">
        <v>0.51463103294372559</v>
      </c>
      <c r="J143">
        <v>6.8914515830961438</v>
      </c>
      <c r="K143">
        <v>1.042587041854858</v>
      </c>
      <c r="L143">
        <v>6.2674202919006348</v>
      </c>
      <c r="M143">
        <v>0.58389246463775635</v>
      </c>
      <c r="N143">
        <v>9.086192399263382E-2</v>
      </c>
      <c r="O143">
        <v>0.86032569408416748</v>
      </c>
      <c r="P143">
        <v>5.9363536834716797</v>
      </c>
      <c r="Q143">
        <v>1.226748108863831</v>
      </c>
      <c r="R143">
        <v>0.53526312112808228</v>
      </c>
      <c r="S143">
        <v>1.2995343208312991</v>
      </c>
      <c r="T143">
        <v>0</v>
      </c>
    </row>
    <row r="144" spans="1:20" x14ac:dyDescent="0.25">
      <c r="A144" s="59" t="s">
        <v>104</v>
      </c>
      <c r="B144" t="s">
        <v>80</v>
      </c>
      <c r="C144" t="s">
        <v>460</v>
      </c>
      <c r="D144" t="s">
        <v>48</v>
      </c>
      <c r="E144">
        <v>1</v>
      </c>
      <c r="F144">
        <v>1</v>
      </c>
      <c r="G144">
        <v>90</v>
      </c>
      <c r="H144">
        <v>6.1696695152749719</v>
      </c>
      <c r="I144">
        <v>0.46984338760375982</v>
      </c>
      <c r="J144">
        <v>6.4291144742923283</v>
      </c>
      <c r="K144">
        <v>0.76529049873352051</v>
      </c>
      <c r="L144">
        <v>6.1748309135437012</v>
      </c>
      <c r="M144">
        <v>0.55148398876190186</v>
      </c>
      <c r="N144">
        <v>-6.8882182240486154E-3</v>
      </c>
      <c r="O144">
        <v>0.90319633483886719</v>
      </c>
      <c r="P144">
        <v>5.965911865234375</v>
      </c>
      <c r="Q144">
        <v>1.0980023145675659</v>
      </c>
      <c r="R144">
        <v>0.30587279796600342</v>
      </c>
      <c r="S144">
        <v>1.2994053363800051</v>
      </c>
      <c r="T144">
        <v>0</v>
      </c>
    </row>
    <row r="145" spans="1:20" x14ac:dyDescent="0.25">
      <c r="A145" s="59" t="s">
        <v>480</v>
      </c>
      <c r="B145" t="s">
        <v>80</v>
      </c>
      <c r="C145" t="s">
        <v>460</v>
      </c>
      <c r="D145" t="s">
        <v>48</v>
      </c>
      <c r="E145">
        <v>1</v>
      </c>
      <c r="F145">
        <v>0</v>
      </c>
      <c r="G145">
        <v>35</v>
      </c>
      <c r="H145">
        <v>6.1233617930692201</v>
      </c>
      <c r="I145">
        <v>0.41200757026672358</v>
      </c>
      <c r="J145">
        <v>6.249085094327695</v>
      </c>
      <c r="K145">
        <v>0.60670781135559082</v>
      </c>
      <c r="L145">
        <v>6.1637783050537109</v>
      </c>
      <c r="M145">
        <v>0.49461165070533752</v>
      </c>
      <c r="N145">
        <v>-6.0216959565877907E-2</v>
      </c>
      <c r="O145">
        <v>0.95998275279998779</v>
      </c>
      <c r="P145">
        <v>5.9791316986083984</v>
      </c>
      <c r="Q145">
        <v>0.92808330059051514</v>
      </c>
      <c r="R145">
        <v>0.21373739838600159</v>
      </c>
      <c r="S145">
        <v>1.299313902854919</v>
      </c>
      <c r="T145">
        <v>0</v>
      </c>
    </row>
    <row r="146" spans="1:20" x14ac:dyDescent="0.25">
      <c r="A146" s="59" t="s">
        <v>503</v>
      </c>
      <c r="B146" t="s">
        <v>80</v>
      </c>
      <c r="C146" t="s">
        <v>460</v>
      </c>
      <c r="D146" t="s">
        <v>48</v>
      </c>
      <c r="E146">
        <v>1</v>
      </c>
      <c r="F146">
        <v>0</v>
      </c>
      <c r="G146">
        <v>20</v>
      </c>
      <c r="H146">
        <v>6.1233617930692201</v>
      </c>
      <c r="I146">
        <v>0.41200757026672358</v>
      </c>
      <c r="J146">
        <v>6.249085094327695</v>
      </c>
      <c r="K146">
        <v>0.60670781135559082</v>
      </c>
      <c r="L146">
        <v>6.1637783050537109</v>
      </c>
      <c r="M146">
        <v>0.49461165070533752</v>
      </c>
      <c r="N146">
        <v>-6.0216959565877907E-2</v>
      </c>
      <c r="O146">
        <v>0.95998275279998779</v>
      </c>
      <c r="P146">
        <v>5.9791316986083984</v>
      </c>
      <c r="Q146">
        <v>0.92808330059051514</v>
      </c>
      <c r="R146">
        <v>0.21373739838600159</v>
      </c>
      <c r="S146">
        <v>1.299313902854919</v>
      </c>
      <c r="T146">
        <v>0</v>
      </c>
    </row>
    <row r="147" spans="1:20" x14ac:dyDescent="0.25">
      <c r="A147" s="59" t="s">
        <v>504</v>
      </c>
      <c r="B147" t="s">
        <v>80</v>
      </c>
      <c r="C147" t="s">
        <v>460</v>
      </c>
      <c r="D147" t="s">
        <v>48</v>
      </c>
      <c r="E147">
        <v>1</v>
      </c>
      <c r="F147">
        <v>0</v>
      </c>
      <c r="G147">
        <v>0</v>
      </c>
      <c r="H147">
        <v>6.1233617930692201</v>
      </c>
      <c r="I147">
        <v>0.41200757026672358</v>
      </c>
      <c r="J147">
        <v>6.249085094327695</v>
      </c>
      <c r="K147">
        <v>0.60670781135559082</v>
      </c>
      <c r="L147">
        <v>6.1637783050537109</v>
      </c>
      <c r="M147">
        <v>0.49461165070533752</v>
      </c>
      <c r="N147">
        <v>-6.0216959565877907E-2</v>
      </c>
      <c r="O147">
        <v>0.95998275279998779</v>
      </c>
      <c r="P147">
        <v>5.9791316986083984</v>
      </c>
      <c r="Q147">
        <v>0.92808330059051514</v>
      </c>
      <c r="R147">
        <v>0.21373739838600159</v>
      </c>
      <c r="S147">
        <v>1.299313902854919</v>
      </c>
      <c r="T147">
        <v>0</v>
      </c>
    </row>
    <row r="148" spans="1:20" x14ac:dyDescent="0.25">
      <c r="A148" s="59" t="s">
        <v>193</v>
      </c>
      <c r="B148" t="s">
        <v>80</v>
      </c>
      <c r="C148" t="s">
        <v>460</v>
      </c>
      <c r="D148" t="s">
        <v>48</v>
      </c>
      <c r="E148">
        <v>1</v>
      </c>
      <c r="F148">
        <v>1</v>
      </c>
      <c r="G148">
        <v>90</v>
      </c>
      <c r="H148">
        <v>6.0357290455888171</v>
      </c>
      <c r="I148">
        <v>0.35820960998535162</v>
      </c>
      <c r="J148">
        <v>6.0694956621561804</v>
      </c>
      <c r="K148">
        <v>0.4501953125</v>
      </c>
      <c r="L148">
        <v>6.0804281234741211</v>
      </c>
      <c r="M148">
        <v>0.43469113111495972</v>
      </c>
      <c r="N148">
        <v>-7.584814727306366E-2</v>
      </c>
      <c r="O148">
        <v>1.0025453567504881</v>
      </c>
      <c r="P148">
        <v>5.9435553550720206</v>
      </c>
      <c r="Q148">
        <v>0.72352933883666992</v>
      </c>
      <c r="R148">
        <v>0.1289509832859039</v>
      </c>
      <c r="S148">
        <v>1.2991911172866819</v>
      </c>
      <c r="T148">
        <v>0</v>
      </c>
    </row>
    <row r="149" spans="1:20" x14ac:dyDescent="0.25">
      <c r="A149" s="59" t="s">
        <v>493</v>
      </c>
      <c r="B149" t="s">
        <v>80</v>
      </c>
      <c r="C149" t="s">
        <v>460</v>
      </c>
      <c r="D149" t="s">
        <v>48</v>
      </c>
      <c r="E149">
        <v>1</v>
      </c>
      <c r="F149">
        <v>1</v>
      </c>
      <c r="G149">
        <v>90</v>
      </c>
      <c r="H149">
        <v>6.058274085945234</v>
      </c>
      <c r="I149">
        <v>0.35758709907531738</v>
      </c>
      <c r="J149">
        <v>6.0650579577380173</v>
      </c>
      <c r="K149">
        <v>0.45319294929504389</v>
      </c>
      <c r="L149">
        <v>6.1182646751403809</v>
      </c>
      <c r="M149">
        <v>0.43726661801338201</v>
      </c>
      <c r="N149">
        <v>-0.1011288240551949</v>
      </c>
      <c r="O149">
        <v>1.005590677261353</v>
      </c>
      <c r="P149">
        <v>5.9966254234313956</v>
      </c>
      <c r="Q149">
        <v>0.75005573034286499</v>
      </c>
      <c r="R149">
        <v>6.7819178104400635E-2</v>
      </c>
      <c r="S149">
        <v>1.299160957336426</v>
      </c>
      <c r="T149">
        <v>0</v>
      </c>
    </row>
    <row r="150" spans="1:20" x14ac:dyDescent="0.25">
      <c r="A150" s="59" t="s">
        <v>207</v>
      </c>
      <c r="B150" t="s">
        <v>80</v>
      </c>
      <c r="C150" t="s">
        <v>460</v>
      </c>
      <c r="D150" t="s">
        <v>48</v>
      </c>
      <c r="E150">
        <v>1</v>
      </c>
      <c r="F150">
        <v>0</v>
      </c>
      <c r="G150">
        <v>35</v>
      </c>
      <c r="H150">
        <v>5.9568217763918296</v>
      </c>
      <c r="I150">
        <v>0.36804628372192377</v>
      </c>
      <c r="J150">
        <v>5.8981747641112667</v>
      </c>
      <c r="K150">
        <v>0.39960193634033198</v>
      </c>
      <c r="L150">
        <v>6.0400242805480957</v>
      </c>
      <c r="M150">
        <v>0.45365357398986822</v>
      </c>
      <c r="N150">
        <v>-0.1349965035915375</v>
      </c>
      <c r="O150">
        <v>1.001636266708374</v>
      </c>
      <c r="P150">
        <v>5.9720244407653809</v>
      </c>
      <c r="Q150">
        <v>0.69330757856369019</v>
      </c>
      <c r="R150">
        <v>-7.9141080379486084E-2</v>
      </c>
      <c r="S150">
        <v>1.299015998840332</v>
      </c>
      <c r="T150">
        <v>0</v>
      </c>
    </row>
    <row r="151" spans="1:20" x14ac:dyDescent="0.25">
      <c r="A151" s="59" t="s">
        <v>304</v>
      </c>
      <c r="B151" t="s">
        <v>213</v>
      </c>
      <c r="C151" t="s">
        <v>460</v>
      </c>
      <c r="D151" t="s">
        <v>48</v>
      </c>
      <c r="E151">
        <v>1</v>
      </c>
      <c r="F151">
        <v>1</v>
      </c>
      <c r="G151">
        <v>90</v>
      </c>
      <c r="H151">
        <v>6.3576897367587053</v>
      </c>
      <c r="I151">
        <v>0.44640040397644037</v>
      </c>
      <c r="J151">
        <v>6.8119570367529434</v>
      </c>
      <c r="K151">
        <v>0.90821242332458496</v>
      </c>
      <c r="L151">
        <v>6.2556777000427246</v>
      </c>
      <c r="M151">
        <v>0.49574360251426702</v>
      </c>
      <c r="N151">
        <v>0.15100771188735959</v>
      </c>
      <c r="O151">
        <v>0.90979981422424316</v>
      </c>
      <c r="P151">
        <v>5.8948841094970703</v>
      </c>
      <c r="Q151">
        <v>0.9731823205947876</v>
      </c>
      <c r="R151">
        <v>0.62897509336471558</v>
      </c>
      <c r="S151">
        <v>1.299529552459717</v>
      </c>
      <c r="T151">
        <v>0</v>
      </c>
    </row>
    <row r="152" spans="1:20" x14ac:dyDescent="0.25">
      <c r="A152" s="59" t="s">
        <v>586</v>
      </c>
      <c r="B152" t="s">
        <v>213</v>
      </c>
      <c r="C152" t="s">
        <v>460</v>
      </c>
      <c r="D152" t="s">
        <v>48</v>
      </c>
      <c r="E152">
        <v>1</v>
      </c>
      <c r="F152">
        <v>0</v>
      </c>
      <c r="G152">
        <v>25</v>
      </c>
      <c r="H152">
        <v>6.1786920265727279</v>
      </c>
      <c r="I152">
        <v>0.35328888893127441</v>
      </c>
      <c r="J152">
        <v>6.2516729881305944</v>
      </c>
      <c r="K152">
        <v>0.48325705528259277</v>
      </c>
      <c r="L152">
        <v>6.2130556106567383</v>
      </c>
      <c r="M152">
        <v>0.42655158042907709</v>
      </c>
      <c r="N152">
        <v>-5.944351851940155E-2</v>
      </c>
      <c r="O152">
        <v>1.001697301864624</v>
      </c>
      <c r="P152">
        <v>6.0510458946228027</v>
      </c>
      <c r="Q152">
        <v>0.74667555093765259</v>
      </c>
      <c r="R152">
        <v>0.19780334830284119</v>
      </c>
      <c r="S152">
        <v>1.299255847930908</v>
      </c>
      <c r="T152">
        <v>0</v>
      </c>
    </row>
    <row r="153" spans="1:20" x14ac:dyDescent="0.25">
      <c r="A153" s="59" t="s">
        <v>314</v>
      </c>
      <c r="B153" t="s">
        <v>213</v>
      </c>
      <c r="C153" t="s">
        <v>460</v>
      </c>
      <c r="D153" t="s">
        <v>48</v>
      </c>
      <c r="E153">
        <v>1</v>
      </c>
      <c r="F153">
        <v>0</v>
      </c>
      <c r="G153">
        <v>55</v>
      </c>
      <c r="H153">
        <v>6.1145831430967208</v>
      </c>
      <c r="I153">
        <v>0.37908411026000982</v>
      </c>
      <c r="J153">
        <v>6.2472806120365068</v>
      </c>
      <c r="K153">
        <v>0.53084230422973633</v>
      </c>
      <c r="L153">
        <v>6.1264710426330566</v>
      </c>
      <c r="M153">
        <v>0.45052635669708252</v>
      </c>
      <c r="N153">
        <v>-1.94663405418396E-2</v>
      </c>
      <c r="O153">
        <v>0.97893416881561279</v>
      </c>
      <c r="P153">
        <v>5.9513235092163086</v>
      </c>
      <c r="Q153">
        <v>0.77782505750656128</v>
      </c>
      <c r="R153">
        <v>0.2771700918674469</v>
      </c>
      <c r="S153">
        <v>1.2993085384368901</v>
      </c>
      <c r="T153">
        <v>0</v>
      </c>
    </row>
    <row r="154" spans="1:20" x14ac:dyDescent="0.25">
      <c r="A154" s="59" t="s">
        <v>590</v>
      </c>
      <c r="B154" t="s">
        <v>213</v>
      </c>
      <c r="C154" t="s">
        <v>460</v>
      </c>
      <c r="D154" t="s">
        <v>48</v>
      </c>
      <c r="E154">
        <v>1</v>
      </c>
      <c r="F154">
        <v>0.55000000000000004</v>
      </c>
      <c r="G154">
        <v>55</v>
      </c>
      <c r="H154">
        <v>6.1191390766371567</v>
      </c>
      <c r="I154">
        <v>0.41694188117980963</v>
      </c>
      <c r="J154">
        <v>6.2236055033818527</v>
      </c>
      <c r="K154">
        <v>0.58759045600891113</v>
      </c>
      <c r="L154">
        <v>6.1647944450378418</v>
      </c>
      <c r="M154">
        <v>0.50136423110961914</v>
      </c>
      <c r="N154">
        <v>-6.7093104124069214E-2</v>
      </c>
      <c r="O154">
        <v>0.95799338817596436</v>
      </c>
      <c r="P154">
        <v>5.9836277961730957</v>
      </c>
      <c r="Q154">
        <v>0.90988391637802124</v>
      </c>
      <c r="R154">
        <v>0.19423666596412659</v>
      </c>
      <c r="S154">
        <v>1.2992973327636721</v>
      </c>
      <c r="T154">
        <v>0</v>
      </c>
    </row>
    <row r="155" spans="1:20" x14ac:dyDescent="0.25">
      <c r="A155" s="59" t="s">
        <v>589</v>
      </c>
      <c r="B155" t="s">
        <v>213</v>
      </c>
      <c r="C155" t="s">
        <v>460</v>
      </c>
      <c r="D155" t="s">
        <v>48</v>
      </c>
      <c r="E155">
        <v>1</v>
      </c>
      <c r="F155">
        <v>1</v>
      </c>
      <c r="G155">
        <v>80</v>
      </c>
      <c r="H155">
        <v>6.1524629918279139</v>
      </c>
      <c r="I155">
        <v>0.36076951026916498</v>
      </c>
      <c r="J155">
        <v>6.2010918132835533</v>
      </c>
      <c r="K155">
        <v>0.47416830062866211</v>
      </c>
      <c r="L155">
        <v>6.192500114440918</v>
      </c>
      <c r="M155">
        <v>0.43634989857673651</v>
      </c>
      <c r="N155">
        <v>-6.7680612206459045E-2</v>
      </c>
      <c r="O155">
        <v>0.99662196636199951</v>
      </c>
      <c r="P155">
        <v>6.0414490699768066</v>
      </c>
      <c r="Q155">
        <v>0.75041407346725464</v>
      </c>
      <c r="R155">
        <v>0.15724518895149231</v>
      </c>
      <c r="S155">
        <v>1.2992291450500491</v>
      </c>
      <c r="T155">
        <v>0</v>
      </c>
    </row>
    <row r="156" spans="1:20" x14ac:dyDescent="0.25">
      <c r="A156" s="59" t="s">
        <v>562</v>
      </c>
      <c r="B156" t="s">
        <v>213</v>
      </c>
      <c r="C156" t="s">
        <v>460</v>
      </c>
      <c r="D156" t="s">
        <v>48</v>
      </c>
      <c r="E156">
        <v>1</v>
      </c>
      <c r="F156">
        <v>0</v>
      </c>
      <c r="G156">
        <v>30</v>
      </c>
      <c r="H156">
        <v>6.1014338033375042</v>
      </c>
      <c r="I156">
        <v>0.40387988090515142</v>
      </c>
      <c r="J156">
        <v>6.1949899483591766</v>
      </c>
      <c r="K156">
        <v>0.57573461532592773</v>
      </c>
      <c r="L156">
        <v>6.1495513916015616</v>
      </c>
      <c r="M156">
        <v>0.48720857501029968</v>
      </c>
      <c r="N156">
        <v>-7.2780989110469818E-2</v>
      </c>
      <c r="O156">
        <v>0.96894609928131104</v>
      </c>
      <c r="P156">
        <v>5.9734749794006348</v>
      </c>
      <c r="Q156">
        <v>0.89823204278945923</v>
      </c>
      <c r="R156">
        <v>0.1818559467792511</v>
      </c>
      <c r="S156">
        <v>1.299285411834717</v>
      </c>
      <c r="T156">
        <v>0</v>
      </c>
    </row>
    <row r="157" spans="1:20" x14ac:dyDescent="0.25">
      <c r="A157" s="59" t="s">
        <v>597</v>
      </c>
      <c r="B157" t="s">
        <v>213</v>
      </c>
      <c r="C157" t="s">
        <v>460</v>
      </c>
      <c r="D157" t="s">
        <v>48</v>
      </c>
      <c r="E157">
        <v>1</v>
      </c>
      <c r="F157">
        <v>0</v>
      </c>
      <c r="G157">
        <v>0</v>
      </c>
      <c r="H157">
        <v>6.1014338033375042</v>
      </c>
      <c r="I157">
        <v>0.40387988090515142</v>
      </c>
      <c r="J157">
        <v>6.1949899483591766</v>
      </c>
      <c r="K157">
        <v>0.57573461532592773</v>
      </c>
      <c r="L157">
        <v>6.1495513916015616</v>
      </c>
      <c r="M157">
        <v>0.48720857501029968</v>
      </c>
      <c r="N157">
        <v>-7.2780989110469818E-2</v>
      </c>
      <c r="O157">
        <v>0.96894609928131104</v>
      </c>
      <c r="P157">
        <v>5.9734749794006348</v>
      </c>
      <c r="Q157">
        <v>0.89823204278945923</v>
      </c>
      <c r="R157">
        <v>0.1818559467792511</v>
      </c>
      <c r="S157">
        <v>1.299285411834717</v>
      </c>
      <c r="T157">
        <v>0</v>
      </c>
    </row>
    <row r="158" spans="1:20" x14ac:dyDescent="0.25">
      <c r="A158" s="59" t="s">
        <v>581</v>
      </c>
      <c r="B158" t="s">
        <v>213</v>
      </c>
      <c r="C158" t="s">
        <v>460</v>
      </c>
      <c r="D158" t="s">
        <v>48</v>
      </c>
      <c r="E158">
        <v>1</v>
      </c>
      <c r="F158">
        <v>0.35</v>
      </c>
      <c r="G158">
        <v>60</v>
      </c>
      <c r="H158">
        <v>6.1324108480301254</v>
      </c>
      <c r="I158">
        <v>0.35956954956054688</v>
      </c>
      <c r="J158">
        <v>6.1797215315379566</v>
      </c>
      <c r="K158">
        <v>0.47746372222900391</v>
      </c>
      <c r="L158">
        <v>6.1754031181335449</v>
      </c>
      <c r="M158">
        <v>0.43569168448448181</v>
      </c>
      <c r="N158">
        <v>-7.278163731098175E-2</v>
      </c>
      <c r="O158">
        <v>0.99868136644363403</v>
      </c>
      <c r="P158">
        <v>6.0280232429504386</v>
      </c>
      <c r="Q158">
        <v>0.7596505880355835</v>
      </c>
      <c r="R158">
        <v>0.14772352576255801</v>
      </c>
      <c r="S158">
        <v>1.2992244958877559</v>
      </c>
      <c r="T158">
        <v>0</v>
      </c>
    </row>
    <row r="159" spans="1:20" x14ac:dyDescent="0.25">
      <c r="A159" s="59" t="s">
        <v>572</v>
      </c>
      <c r="B159" t="s">
        <v>213</v>
      </c>
      <c r="C159" t="s">
        <v>460</v>
      </c>
      <c r="D159" t="s">
        <v>48</v>
      </c>
      <c r="E159">
        <v>1</v>
      </c>
      <c r="F159">
        <v>1</v>
      </c>
      <c r="G159">
        <v>90</v>
      </c>
      <c r="H159">
        <v>6.0713513764643618</v>
      </c>
      <c r="I159">
        <v>0.40840363502502441</v>
      </c>
      <c r="J159">
        <v>6.1266240903674429</v>
      </c>
      <c r="K159">
        <v>0.55593156814575195</v>
      </c>
      <c r="L159">
        <v>6.1334948539733887</v>
      </c>
      <c r="M159">
        <v>0.49535948038101202</v>
      </c>
      <c r="N159">
        <v>-9.2404827475547791E-2</v>
      </c>
      <c r="O159">
        <v>0.96981930732727051</v>
      </c>
      <c r="P159">
        <v>5.9679365158081046</v>
      </c>
      <c r="Q159">
        <v>0.89216220378875732</v>
      </c>
      <c r="R159">
        <v>0.1317427456378937</v>
      </c>
      <c r="S159">
        <v>1.299250602722168</v>
      </c>
      <c r="T159">
        <v>0</v>
      </c>
    </row>
    <row r="160" spans="1:20" x14ac:dyDescent="0.25">
      <c r="A160" s="59" t="s">
        <v>567</v>
      </c>
      <c r="B160" t="s">
        <v>213</v>
      </c>
      <c r="C160" t="s">
        <v>460</v>
      </c>
      <c r="D160" t="s">
        <v>48</v>
      </c>
      <c r="E160">
        <v>1</v>
      </c>
      <c r="F160">
        <v>0</v>
      </c>
      <c r="G160">
        <v>35</v>
      </c>
      <c r="H160">
        <v>6.076503635700143</v>
      </c>
      <c r="I160">
        <v>0.33861684799194341</v>
      </c>
      <c r="J160">
        <v>6.0898700910718429</v>
      </c>
      <c r="K160">
        <v>0.42497801780700678</v>
      </c>
      <c r="L160">
        <v>6.1307148933410636</v>
      </c>
      <c r="M160">
        <v>0.41451138257980352</v>
      </c>
      <c r="N160">
        <v>-9.6456281840801239E-2</v>
      </c>
      <c r="O160">
        <v>1.019872784614563</v>
      </c>
      <c r="P160">
        <v>6.0078268051147461</v>
      </c>
      <c r="Q160">
        <v>0.69718533754348755</v>
      </c>
      <c r="R160">
        <v>8.7399184703826904E-2</v>
      </c>
      <c r="S160">
        <v>1.2991564273834231</v>
      </c>
      <c r="T160">
        <v>0</v>
      </c>
    </row>
    <row r="161" spans="1:20" x14ac:dyDescent="0.25">
      <c r="A161" s="59" t="s">
        <v>370</v>
      </c>
      <c r="B161" t="s">
        <v>328</v>
      </c>
      <c r="C161" t="s">
        <v>460</v>
      </c>
      <c r="D161" t="s">
        <v>48</v>
      </c>
      <c r="E161">
        <v>1</v>
      </c>
      <c r="F161">
        <v>0.65</v>
      </c>
      <c r="G161">
        <v>65</v>
      </c>
      <c r="H161">
        <v>6.3204913655329804</v>
      </c>
      <c r="I161">
        <v>0.44137287139892578</v>
      </c>
      <c r="J161">
        <v>6.6842848186595933</v>
      </c>
      <c r="K161">
        <v>0.7951209545135498</v>
      </c>
      <c r="L161">
        <v>6.2302918434143066</v>
      </c>
      <c r="M161">
        <v>0.49350848793983459</v>
      </c>
      <c r="N161">
        <v>0.13422960042953491</v>
      </c>
      <c r="O161">
        <v>0.91389405727386475</v>
      </c>
      <c r="P161">
        <v>5.9059476852416992</v>
      </c>
      <c r="Q161">
        <v>0.88103193044662476</v>
      </c>
      <c r="R161">
        <v>0.59611064195632935</v>
      </c>
      <c r="S161">
        <v>1.2994987964630129</v>
      </c>
      <c r="T161">
        <v>0</v>
      </c>
    </row>
    <row r="162" spans="1:20" x14ac:dyDescent="0.25">
      <c r="A162" s="59" t="s">
        <v>634</v>
      </c>
      <c r="B162" t="s">
        <v>328</v>
      </c>
      <c r="C162" t="s">
        <v>460</v>
      </c>
      <c r="D162" t="s">
        <v>48</v>
      </c>
      <c r="E162">
        <v>1</v>
      </c>
      <c r="F162">
        <v>0</v>
      </c>
      <c r="G162">
        <v>0</v>
      </c>
      <c r="H162">
        <v>6.1305919216063849</v>
      </c>
      <c r="I162">
        <v>0.42653942108154302</v>
      </c>
      <c r="J162">
        <v>6.3029815260260502</v>
      </c>
      <c r="K162">
        <v>0.63766336441040039</v>
      </c>
      <c r="L162">
        <v>6.1516051292419434</v>
      </c>
      <c r="M162">
        <v>0.50660377740859985</v>
      </c>
      <c r="N162">
        <v>-3.0564665794372559E-2</v>
      </c>
      <c r="O162">
        <v>0.94476085901260376</v>
      </c>
      <c r="P162">
        <v>5.9548249244689941</v>
      </c>
      <c r="Q162">
        <v>0.93886518478393555</v>
      </c>
      <c r="R162">
        <v>0.27040794491767878</v>
      </c>
      <c r="S162">
        <v>1.2993485927581789</v>
      </c>
      <c r="T162">
        <v>0</v>
      </c>
    </row>
    <row r="163" spans="1:20" x14ac:dyDescent="0.25">
      <c r="A163" s="59" t="s">
        <v>624</v>
      </c>
      <c r="B163" t="s">
        <v>328</v>
      </c>
      <c r="C163" t="s">
        <v>460</v>
      </c>
      <c r="D163" t="s">
        <v>48</v>
      </c>
      <c r="E163">
        <v>1</v>
      </c>
      <c r="F163">
        <v>0.45</v>
      </c>
      <c r="G163">
        <v>60</v>
      </c>
      <c r="H163">
        <v>6.1860147568084756</v>
      </c>
      <c r="I163">
        <v>0.3569638729095459</v>
      </c>
      <c r="J163">
        <v>6.2928542945452746</v>
      </c>
      <c r="K163">
        <v>0.49063277244567871</v>
      </c>
      <c r="L163">
        <v>6.2132883071899414</v>
      </c>
      <c r="M163">
        <v>0.42902535200119019</v>
      </c>
      <c r="N163">
        <v>-4.6910811215639107E-2</v>
      </c>
      <c r="O163">
        <v>0.99712204933166504</v>
      </c>
      <c r="P163">
        <v>6.0452795028686523</v>
      </c>
      <c r="Q163">
        <v>0.73438817262649536</v>
      </c>
      <c r="R163">
        <v>0.2466707527637482</v>
      </c>
      <c r="S163">
        <v>1.2992832660675051</v>
      </c>
      <c r="T163">
        <v>0</v>
      </c>
    </row>
    <row r="164" spans="1:20" x14ac:dyDescent="0.25">
      <c r="A164" s="59" t="s">
        <v>627</v>
      </c>
      <c r="B164" t="s">
        <v>328</v>
      </c>
      <c r="C164" t="s">
        <v>460</v>
      </c>
      <c r="D164" t="s">
        <v>48</v>
      </c>
      <c r="E164">
        <v>1</v>
      </c>
      <c r="F164">
        <v>0</v>
      </c>
      <c r="G164">
        <v>40</v>
      </c>
      <c r="H164">
        <v>6.0702999841665681</v>
      </c>
      <c r="I164">
        <v>0.38328266143798828</v>
      </c>
      <c r="J164">
        <v>6.1465168249134834</v>
      </c>
      <c r="K164">
        <v>0.51732373237609863</v>
      </c>
      <c r="L164">
        <v>6.1115694046020508</v>
      </c>
      <c r="M164">
        <v>0.46228641271591192</v>
      </c>
      <c r="N164">
        <v>-6.5822392702102661E-2</v>
      </c>
      <c r="O164">
        <v>0.98135042190551758</v>
      </c>
      <c r="P164">
        <v>5.9611721038818359</v>
      </c>
      <c r="Q164">
        <v>0.81359821557998657</v>
      </c>
      <c r="R164">
        <v>0.1682148873806</v>
      </c>
      <c r="S164">
        <v>1.2992503643035891</v>
      </c>
      <c r="T164">
        <v>0</v>
      </c>
    </row>
    <row r="165" spans="1:20" x14ac:dyDescent="0.25">
      <c r="A165" s="59" t="s">
        <v>621</v>
      </c>
      <c r="B165" t="s">
        <v>328</v>
      </c>
      <c r="C165" t="s">
        <v>460</v>
      </c>
      <c r="D165" t="s">
        <v>48</v>
      </c>
      <c r="E165">
        <v>1</v>
      </c>
      <c r="F165">
        <v>1</v>
      </c>
      <c r="G165">
        <v>80</v>
      </c>
      <c r="H165">
        <v>6.0503800861060792</v>
      </c>
      <c r="I165">
        <v>0.41163325309753418</v>
      </c>
      <c r="J165">
        <v>6.136085141924962</v>
      </c>
      <c r="K165">
        <v>0.55236983299255371</v>
      </c>
      <c r="L165">
        <v>6.0910177230834961</v>
      </c>
      <c r="M165">
        <v>0.4941571056842804</v>
      </c>
      <c r="N165">
        <v>-6.0600098222494132E-2</v>
      </c>
      <c r="O165">
        <v>0.95912814140319824</v>
      </c>
      <c r="P165">
        <v>5.9402289390563956</v>
      </c>
      <c r="Q165">
        <v>0.86966723203659058</v>
      </c>
      <c r="R165">
        <v>0.16632428765296939</v>
      </c>
      <c r="S165">
        <v>1.2992644309997561</v>
      </c>
      <c r="T165">
        <v>0</v>
      </c>
    </row>
    <row r="166" spans="1:20" x14ac:dyDescent="0.25">
      <c r="A166" s="59" t="s">
        <v>626</v>
      </c>
      <c r="B166" t="s">
        <v>328</v>
      </c>
      <c r="C166" t="s">
        <v>460</v>
      </c>
      <c r="D166" t="s">
        <v>48</v>
      </c>
      <c r="E166">
        <v>1</v>
      </c>
      <c r="F166">
        <v>0</v>
      </c>
      <c r="G166">
        <v>50</v>
      </c>
      <c r="H166">
        <v>6.0743741969200729</v>
      </c>
      <c r="I166">
        <v>0.31241416931152338</v>
      </c>
      <c r="J166">
        <v>6.1029003007007514</v>
      </c>
      <c r="K166">
        <v>0.36556172370910639</v>
      </c>
      <c r="L166">
        <v>6.1239852905273438</v>
      </c>
      <c r="M166">
        <v>0.38368180394172668</v>
      </c>
      <c r="N166">
        <v>-9.5423325896263123E-2</v>
      </c>
      <c r="O166">
        <v>1.0412688255310061</v>
      </c>
      <c r="P166">
        <v>6.0161218643188477</v>
      </c>
      <c r="Q166">
        <v>0.59368228912353516</v>
      </c>
      <c r="R166">
        <v>0.1084344685077667</v>
      </c>
      <c r="S166">
        <v>1.299129724502563</v>
      </c>
      <c r="T166">
        <v>0</v>
      </c>
    </row>
    <row r="167" spans="1:20" x14ac:dyDescent="0.25">
      <c r="A167" s="59" t="s">
        <v>383</v>
      </c>
      <c r="B167" t="s">
        <v>328</v>
      </c>
      <c r="C167" t="s">
        <v>460</v>
      </c>
      <c r="D167" t="s">
        <v>48</v>
      </c>
      <c r="E167">
        <v>1</v>
      </c>
      <c r="F167">
        <v>0</v>
      </c>
      <c r="G167">
        <v>50</v>
      </c>
      <c r="H167">
        <v>6.0441318592924453</v>
      </c>
      <c r="I167">
        <v>0.29315590858459473</v>
      </c>
      <c r="J167">
        <v>6.0959220848096214</v>
      </c>
      <c r="K167">
        <v>0.31225824356079102</v>
      </c>
      <c r="L167">
        <v>6.0702238082885742</v>
      </c>
      <c r="M167">
        <v>0.35617485642433172</v>
      </c>
      <c r="N167">
        <v>-5.4146695882081992E-2</v>
      </c>
      <c r="O167">
        <v>1.056850671768188</v>
      </c>
      <c r="P167">
        <v>5.9770770072937012</v>
      </c>
      <c r="Q167">
        <v>0.48777860403060908</v>
      </c>
      <c r="R167">
        <v>0.17970716953277591</v>
      </c>
      <c r="S167">
        <v>1.2991294860839839</v>
      </c>
      <c r="T167">
        <v>0</v>
      </c>
    </row>
    <row r="168" spans="1:20" x14ac:dyDescent="0.25">
      <c r="A168" s="59" t="s">
        <v>525</v>
      </c>
      <c r="B168" t="s">
        <v>20</v>
      </c>
      <c r="C168" t="s">
        <v>452</v>
      </c>
      <c r="D168" t="s">
        <v>36</v>
      </c>
      <c r="E168">
        <v>1</v>
      </c>
      <c r="F168">
        <v>1</v>
      </c>
      <c r="G168">
        <v>90</v>
      </c>
      <c r="H168">
        <v>6.0455712246847488</v>
      </c>
      <c r="I168">
        <v>0.47283840179443359</v>
      </c>
      <c r="J168">
        <v>3.6166997338238489</v>
      </c>
      <c r="K168">
        <v>1.3103593587875371</v>
      </c>
      <c r="L168">
        <v>6.1030116081237793</v>
      </c>
      <c r="M168">
        <v>0.57499879598617554</v>
      </c>
      <c r="N168">
        <v>-7.3726773262023926E-2</v>
      </c>
      <c r="O168">
        <v>1.02036464214325</v>
      </c>
      <c r="P168">
        <v>4.5485024452209473</v>
      </c>
      <c r="Q168">
        <v>1.5296119451522829</v>
      </c>
      <c r="R168">
        <v>-0.5203515887260437</v>
      </c>
      <c r="S168">
        <v>0.91744518280029297</v>
      </c>
      <c r="T168">
        <v>1.155676506459713</v>
      </c>
    </row>
    <row r="169" spans="1:20" x14ac:dyDescent="0.25">
      <c r="A169" s="59" t="s">
        <v>526</v>
      </c>
      <c r="B169" t="s">
        <v>20</v>
      </c>
      <c r="C169" t="s">
        <v>452</v>
      </c>
      <c r="D169" t="s">
        <v>36</v>
      </c>
      <c r="E169">
        <v>1</v>
      </c>
      <c r="F169">
        <v>0</v>
      </c>
      <c r="G169">
        <v>5</v>
      </c>
      <c r="H169">
        <v>6.0455712246847488</v>
      </c>
      <c r="I169">
        <v>0.47283840179443359</v>
      </c>
      <c r="J169">
        <v>3.6166997338238489</v>
      </c>
      <c r="K169">
        <v>1.3103593587875371</v>
      </c>
      <c r="L169">
        <v>6.1030116081237793</v>
      </c>
      <c r="M169">
        <v>0.57499879598617554</v>
      </c>
      <c r="N169">
        <v>-7.3726773262023926E-2</v>
      </c>
      <c r="O169">
        <v>1.02036464214325</v>
      </c>
      <c r="P169">
        <v>4.5485024452209473</v>
      </c>
      <c r="Q169">
        <v>1.5296119451522829</v>
      </c>
      <c r="R169">
        <v>-0.5203515887260437</v>
      </c>
      <c r="S169">
        <v>0.91744518280029297</v>
      </c>
      <c r="T169">
        <v>1.155676506459713</v>
      </c>
    </row>
    <row r="170" spans="1:20" x14ac:dyDescent="0.25">
      <c r="A170" s="59" t="s">
        <v>527</v>
      </c>
      <c r="B170" t="s">
        <v>20</v>
      </c>
      <c r="C170" t="s">
        <v>452</v>
      </c>
      <c r="D170" t="s">
        <v>36</v>
      </c>
      <c r="E170">
        <v>1</v>
      </c>
      <c r="F170">
        <v>0</v>
      </c>
      <c r="G170">
        <v>1</v>
      </c>
      <c r="H170">
        <v>6.0455712246847488</v>
      </c>
      <c r="I170">
        <v>0.47283840179443359</v>
      </c>
      <c r="J170">
        <v>3.6166997338238489</v>
      </c>
      <c r="K170">
        <v>1.3103593587875371</v>
      </c>
      <c r="L170">
        <v>6.1030116081237793</v>
      </c>
      <c r="M170">
        <v>0.57499879598617554</v>
      </c>
      <c r="N170">
        <v>-7.3726773262023926E-2</v>
      </c>
      <c r="O170">
        <v>1.02036464214325</v>
      </c>
      <c r="P170">
        <v>4.5485024452209473</v>
      </c>
      <c r="Q170">
        <v>1.5296119451522829</v>
      </c>
      <c r="R170">
        <v>-0.5203515887260437</v>
      </c>
      <c r="S170">
        <v>0.91744518280029297</v>
      </c>
      <c r="T170">
        <v>1.155676506459713</v>
      </c>
    </row>
    <row r="171" spans="1:20" x14ac:dyDescent="0.25">
      <c r="A171" s="59" t="s">
        <v>204</v>
      </c>
      <c r="B171" t="s">
        <v>80</v>
      </c>
      <c r="C171" t="s">
        <v>452</v>
      </c>
      <c r="D171" t="s">
        <v>36</v>
      </c>
      <c r="E171">
        <v>1</v>
      </c>
      <c r="F171">
        <v>1</v>
      </c>
      <c r="G171">
        <v>80</v>
      </c>
      <c r="H171">
        <v>5.9092949395275616</v>
      </c>
      <c r="I171">
        <v>0.52617526054382324</v>
      </c>
      <c r="J171">
        <v>5.9494679116689024</v>
      </c>
      <c r="K171">
        <v>0.61586618423461914</v>
      </c>
      <c r="L171">
        <v>5.9481644630432129</v>
      </c>
      <c r="M171">
        <v>0.62169873714447021</v>
      </c>
      <c r="N171">
        <v>-4.5952476561069489E-2</v>
      </c>
      <c r="O171">
        <v>0.86872375011444092</v>
      </c>
      <c r="P171">
        <v>5.8103771209716797</v>
      </c>
      <c r="Q171">
        <v>1.00292980670929</v>
      </c>
      <c r="R171">
        <v>0.1029149889945984</v>
      </c>
      <c r="S171">
        <v>1.2992484569549561</v>
      </c>
      <c r="T171">
        <v>0</v>
      </c>
    </row>
    <row r="172" spans="1:20" x14ac:dyDescent="0.25">
      <c r="A172" s="59" t="s">
        <v>470</v>
      </c>
      <c r="B172" t="s">
        <v>80</v>
      </c>
      <c r="C172" t="s">
        <v>452</v>
      </c>
      <c r="D172" t="s">
        <v>36</v>
      </c>
      <c r="E172">
        <v>1</v>
      </c>
      <c r="F172">
        <v>0.6</v>
      </c>
      <c r="G172">
        <v>60</v>
      </c>
      <c r="H172">
        <v>5.9186529587298633</v>
      </c>
      <c r="I172">
        <v>0.4447784423828125</v>
      </c>
      <c r="J172">
        <v>5.9035047672863934</v>
      </c>
      <c r="K172">
        <v>0.48146939277648931</v>
      </c>
      <c r="L172">
        <v>5.9707436561584473</v>
      </c>
      <c r="M172">
        <v>0.53294605016708374</v>
      </c>
      <c r="N172">
        <v>-7.1933329105377197E-2</v>
      </c>
      <c r="O172">
        <v>0.92437303066253662</v>
      </c>
      <c r="P172">
        <v>5.9086098670959473</v>
      </c>
      <c r="Q172">
        <v>0.81910514831542969</v>
      </c>
      <c r="R172">
        <v>-4.6388804912567139E-3</v>
      </c>
      <c r="S172">
        <v>1.2991218566894529</v>
      </c>
      <c r="T172">
        <v>0</v>
      </c>
    </row>
    <row r="173" spans="1:20" x14ac:dyDescent="0.25">
      <c r="A173" s="59" t="s">
        <v>451</v>
      </c>
      <c r="B173" t="s">
        <v>80</v>
      </c>
      <c r="C173" t="s">
        <v>452</v>
      </c>
      <c r="D173" t="s">
        <v>36</v>
      </c>
      <c r="E173">
        <v>1</v>
      </c>
      <c r="F173">
        <v>0.4</v>
      </c>
      <c r="G173">
        <v>50</v>
      </c>
      <c r="H173">
        <v>5.9351985320870204</v>
      </c>
      <c r="I173">
        <v>0.36179518699646002</v>
      </c>
      <c r="J173">
        <v>5.8980396576573506</v>
      </c>
      <c r="K173">
        <v>0.37257742881774902</v>
      </c>
      <c r="L173">
        <v>5.998997688293457</v>
      </c>
      <c r="M173">
        <v>0.44224092364311218</v>
      </c>
      <c r="N173">
        <v>-0.1062894761562347</v>
      </c>
      <c r="O173">
        <v>0.99500381946563721</v>
      </c>
      <c r="P173">
        <v>5.9556636810302734</v>
      </c>
      <c r="Q173">
        <v>0.64466536045074463</v>
      </c>
      <c r="R173">
        <v>-6.6446751356124878E-2</v>
      </c>
      <c r="S173">
        <v>1.299002051353455</v>
      </c>
      <c r="T173">
        <v>0</v>
      </c>
    </row>
    <row r="174" spans="1:20" x14ac:dyDescent="0.25">
      <c r="A174" s="59" t="s">
        <v>478</v>
      </c>
      <c r="B174" t="s">
        <v>80</v>
      </c>
      <c r="C174" t="s">
        <v>452</v>
      </c>
      <c r="D174" t="s">
        <v>36</v>
      </c>
      <c r="E174">
        <v>1</v>
      </c>
      <c r="F174">
        <v>0</v>
      </c>
      <c r="G174">
        <v>0</v>
      </c>
      <c r="H174">
        <v>5.7999208945260108</v>
      </c>
      <c r="I174">
        <v>0.58062505722045898</v>
      </c>
      <c r="J174">
        <v>5.8234142452632662</v>
      </c>
      <c r="K174">
        <v>0.68566107749938965</v>
      </c>
      <c r="L174">
        <v>5.8639073371887207</v>
      </c>
      <c r="M174">
        <v>0.68838191032409668</v>
      </c>
      <c r="N174">
        <v>-6.8266160786151886E-2</v>
      </c>
      <c r="O174">
        <v>0.8543781042098999</v>
      </c>
      <c r="P174">
        <v>5.6086664199829102</v>
      </c>
      <c r="Q174">
        <v>1.092265367507935</v>
      </c>
      <c r="R174">
        <v>0.14546537399291989</v>
      </c>
      <c r="S174">
        <v>1.2992832660675051</v>
      </c>
      <c r="T174">
        <v>0</v>
      </c>
    </row>
    <row r="175" spans="1:20" x14ac:dyDescent="0.25">
      <c r="A175" s="59" t="s">
        <v>501</v>
      </c>
      <c r="B175" t="s">
        <v>80</v>
      </c>
      <c r="C175" t="s">
        <v>452</v>
      </c>
      <c r="D175" t="s">
        <v>36</v>
      </c>
      <c r="E175">
        <v>1</v>
      </c>
      <c r="F175">
        <v>0</v>
      </c>
      <c r="G175">
        <v>10</v>
      </c>
      <c r="H175">
        <v>5.7999208945260108</v>
      </c>
      <c r="I175">
        <v>0.58062505722045898</v>
      </c>
      <c r="J175">
        <v>5.8234142452632662</v>
      </c>
      <c r="K175">
        <v>0.68566107749938965</v>
      </c>
      <c r="L175">
        <v>5.8639073371887207</v>
      </c>
      <c r="M175">
        <v>0.68838191032409668</v>
      </c>
      <c r="N175">
        <v>-6.8266160786151886E-2</v>
      </c>
      <c r="O175">
        <v>0.8543781042098999</v>
      </c>
      <c r="P175">
        <v>5.6086664199829102</v>
      </c>
      <c r="Q175">
        <v>1.092265367507935</v>
      </c>
      <c r="R175">
        <v>0.14546537399291989</v>
      </c>
      <c r="S175">
        <v>1.2992832660675051</v>
      </c>
      <c r="T175">
        <v>0</v>
      </c>
    </row>
    <row r="176" spans="1:20" x14ac:dyDescent="0.25">
      <c r="A176" s="59" t="s">
        <v>489</v>
      </c>
      <c r="B176" t="s">
        <v>80</v>
      </c>
      <c r="C176" t="s">
        <v>452</v>
      </c>
      <c r="D176" t="s">
        <v>36</v>
      </c>
      <c r="E176">
        <v>1</v>
      </c>
      <c r="F176">
        <v>0</v>
      </c>
      <c r="G176">
        <v>30</v>
      </c>
      <c r="H176">
        <v>5.6996594729722654</v>
      </c>
      <c r="I176">
        <v>0.58552241325378418</v>
      </c>
      <c r="J176">
        <v>5.7697125810051073</v>
      </c>
      <c r="K176">
        <v>0.67758274078369141</v>
      </c>
      <c r="L176">
        <v>5.648766040802002</v>
      </c>
      <c r="M176">
        <v>0.67180228233337402</v>
      </c>
      <c r="N176">
        <v>5.5654577910900123E-2</v>
      </c>
      <c r="O176">
        <v>0.85808998346328735</v>
      </c>
      <c r="P176">
        <v>5.4509477615356454</v>
      </c>
      <c r="Q176">
        <v>1.0272064208984379</v>
      </c>
      <c r="R176">
        <v>0.22763839364051819</v>
      </c>
      <c r="S176">
        <v>1.299299478530884</v>
      </c>
      <c r="T176">
        <v>0</v>
      </c>
    </row>
    <row r="177" spans="1:20" x14ac:dyDescent="0.25">
      <c r="A177" s="59" t="s">
        <v>463</v>
      </c>
      <c r="B177" t="s">
        <v>80</v>
      </c>
      <c r="C177" t="s">
        <v>452</v>
      </c>
      <c r="D177" t="s">
        <v>36</v>
      </c>
      <c r="E177">
        <v>1</v>
      </c>
      <c r="F177">
        <v>1</v>
      </c>
      <c r="G177">
        <v>90</v>
      </c>
      <c r="H177">
        <v>5.6695441835213982</v>
      </c>
      <c r="I177">
        <v>0.66410684585571289</v>
      </c>
      <c r="J177">
        <v>5.5791145410222356</v>
      </c>
      <c r="K177">
        <v>0.71823024749755859</v>
      </c>
      <c r="L177">
        <v>5.9010648727416992</v>
      </c>
      <c r="M177">
        <v>0.8066752552986145</v>
      </c>
      <c r="N177">
        <v>-0.20976349711418149</v>
      </c>
      <c r="O177">
        <v>0.8506927490234375</v>
      </c>
      <c r="P177">
        <v>5.5386629104614258</v>
      </c>
      <c r="Q177">
        <v>1.2097035646438601</v>
      </c>
      <c r="R177">
        <v>2.4760708212852481E-2</v>
      </c>
      <c r="S177">
        <v>1.299228429794312</v>
      </c>
      <c r="T177">
        <v>0</v>
      </c>
    </row>
    <row r="178" spans="1:20" x14ac:dyDescent="0.25">
      <c r="A178" s="59" t="s">
        <v>484</v>
      </c>
      <c r="B178" t="s">
        <v>80</v>
      </c>
      <c r="C178" t="s">
        <v>452</v>
      </c>
      <c r="D178" t="s">
        <v>36</v>
      </c>
      <c r="E178">
        <v>1</v>
      </c>
      <c r="F178">
        <v>0</v>
      </c>
      <c r="G178">
        <v>55</v>
      </c>
      <c r="H178">
        <v>5.5638429816399864</v>
      </c>
      <c r="I178">
        <v>0.56015372276306152</v>
      </c>
      <c r="J178">
        <v>5.4777921909833216</v>
      </c>
      <c r="K178">
        <v>0.58549594879150391</v>
      </c>
      <c r="L178">
        <v>5.6467146873474121</v>
      </c>
      <c r="M178">
        <v>0.6688421368598938</v>
      </c>
      <c r="N178">
        <v>-9.0997852385044098E-2</v>
      </c>
      <c r="O178">
        <v>0.86917221546173096</v>
      </c>
      <c r="P178">
        <v>5.4378747940063477</v>
      </c>
      <c r="Q178">
        <v>0.98399537801742554</v>
      </c>
      <c r="R178">
        <v>3.0178427696228031E-2</v>
      </c>
      <c r="S178">
        <v>1.2991592884063721</v>
      </c>
      <c r="T178">
        <v>0</v>
      </c>
    </row>
    <row r="179" spans="1:20" x14ac:dyDescent="0.25">
      <c r="A179" s="59" t="s">
        <v>481</v>
      </c>
      <c r="B179" t="s">
        <v>80</v>
      </c>
      <c r="C179" t="s">
        <v>452</v>
      </c>
      <c r="D179" t="s">
        <v>36</v>
      </c>
      <c r="E179">
        <v>1</v>
      </c>
      <c r="F179">
        <v>1</v>
      </c>
      <c r="G179">
        <v>90</v>
      </c>
      <c r="H179">
        <v>5.6610349446666204</v>
      </c>
      <c r="I179">
        <v>0.67799782752990723</v>
      </c>
      <c r="J179">
        <v>5.4665656676931507</v>
      </c>
      <c r="K179">
        <v>0.65785026550292969</v>
      </c>
      <c r="L179">
        <v>5.9519929885864258</v>
      </c>
      <c r="M179">
        <v>0.82775795459747314</v>
      </c>
      <c r="N179">
        <v>-0.25623339414596558</v>
      </c>
      <c r="O179">
        <v>0.85088455677032471</v>
      </c>
      <c r="P179">
        <v>5.7124671936035156</v>
      </c>
      <c r="Q179">
        <v>1.155090808868408</v>
      </c>
      <c r="R179">
        <v>-0.15821294486522669</v>
      </c>
      <c r="S179">
        <v>1.29909336566925</v>
      </c>
      <c r="T179">
        <v>0</v>
      </c>
    </row>
    <row r="180" spans="1:20" x14ac:dyDescent="0.25">
      <c r="A180" s="59" t="s">
        <v>177</v>
      </c>
      <c r="B180" t="s">
        <v>80</v>
      </c>
      <c r="C180" t="s">
        <v>452</v>
      </c>
      <c r="D180" t="s">
        <v>36</v>
      </c>
      <c r="E180">
        <v>1</v>
      </c>
      <c r="F180">
        <v>0</v>
      </c>
      <c r="G180">
        <v>35</v>
      </c>
      <c r="H180">
        <v>5.5807569868476321</v>
      </c>
      <c r="I180">
        <v>0.59028339385986328</v>
      </c>
      <c r="J180">
        <v>5.3936692928956136</v>
      </c>
      <c r="K180">
        <v>0.60773801803588867</v>
      </c>
      <c r="L180">
        <v>5.768467903137207</v>
      </c>
      <c r="M180">
        <v>0.71602785587310791</v>
      </c>
      <c r="N180">
        <v>-0.19179108738899231</v>
      </c>
      <c r="O180">
        <v>0.85621392726898193</v>
      </c>
      <c r="P180">
        <v>5.6232938766479492</v>
      </c>
      <c r="Q180">
        <v>1.0666747093200679</v>
      </c>
      <c r="R180">
        <v>-0.15955287218093869</v>
      </c>
      <c r="S180">
        <v>1.299054861068726</v>
      </c>
      <c r="T180">
        <v>0</v>
      </c>
    </row>
    <row r="181" spans="1:20" x14ac:dyDescent="0.25">
      <c r="A181" s="59" t="s">
        <v>528</v>
      </c>
      <c r="B181" t="s">
        <v>213</v>
      </c>
      <c r="C181" t="s">
        <v>452</v>
      </c>
      <c r="D181" t="s">
        <v>36</v>
      </c>
      <c r="E181">
        <v>1</v>
      </c>
      <c r="F181">
        <v>1</v>
      </c>
      <c r="G181">
        <v>90</v>
      </c>
      <c r="H181">
        <v>6.0358432509626319</v>
      </c>
      <c r="I181">
        <v>0.56242966651916504</v>
      </c>
      <c r="J181">
        <v>6.542533107604827</v>
      </c>
      <c r="K181">
        <v>1.011423587799072</v>
      </c>
      <c r="L181">
        <v>5.8110008239746094</v>
      </c>
      <c r="M181">
        <v>0.59631204605102539</v>
      </c>
      <c r="N181">
        <v>0.27446898818016052</v>
      </c>
      <c r="O181">
        <v>0.82768982648849487</v>
      </c>
      <c r="P181">
        <v>5.5818758010864258</v>
      </c>
      <c r="Q181">
        <v>1.1537274122238159</v>
      </c>
      <c r="R181">
        <v>0.56702357530593872</v>
      </c>
      <c r="S181">
        <v>1.299517035484314</v>
      </c>
      <c r="T181">
        <v>0</v>
      </c>
    </row>
    <row r="182" spans="1:20" x14ac:dyDescent="0.25">
      <c r="A182" s="59" t="s">
        <v>249</v>
      </c>
      <c r="B182" t="s">
        <v>213</v>
      </c>
      <c r="C182" t="s">
        <v>452</v>
      </c>
      <c r="D182" t="s">
        <v>36</v>
      </c>
      <c r="E182">
        <v>1</v>
      </c>
      <c r="F182">
        <v>0</v>
      </c>
      <c r="G182">
        <v>0</v>
      </c>
      <c r="H182">
        <v>5.9566326536499954</v>
      </c>
      <c r="I182">
        <v>0.60202646255493164</v>
      </c>
      <c r="J182">
        <v>6.4958581516506326</v>
      </c>
      <c r="K182">
        <v>1.0171751976013179</v>
      </c>
      <c r="L182">
        <v>5.6424784660339364</v>
      </c>
      <c r="M182">
        <v>0.61563456058502197</v>
      </c>
      <c r="N182">
        <v>0.36894217133522028</v>
      </c>
      <c r="O182">
        <v>0.80178797245025635</v>
      </c>
      <c r="P182">
        <v>5.4865736961364746</v>
      </c>
      <c r="Q182">
        <v>1.1112562417984011</v>
      </c>
      <c r="R182">
        <v>0.61005914211273193</v>
      </c>
      <c r="S182">
        <v>1.2995221614837651</v>
      </c>
      <c r="T182">
        <v>0</v>
      </c>
    </row>
    <row r="183" spans="1:20" x14ac:dyDescent="0.25">
      <c r="A183" s="59" t="s">
        <v>563</v>
      </c>
      <c r="B183" t="s">
        <v>213</v>
      </c>
      <c r="C183" t="s">
        <v>452</v>
      </c>
      <c r="D183" t="s">
        <v>36</v>
      </c>
      <c r="E183">
        <v>1</v>
      </c>
      <c r="F183">
        <v>1</v>
      </c>
      <c r="G183">
        <v>80</v>
      </c>
      <c r="H183">
        <v>5.9814353870685313</v>
      </c>
      <c r="I183">
        <v>0.51495051383972168</v>
      </c>
      <c r="J183">
        <v>6.0222504335098952</v>
      </c>
      <c r="K183">
        <v>0.59716653823852539</v>
      </c>
      <c r="L183">
        <v>6.0360803604125977</v>
      </c>
      <c r="M183">
        <v>0.61250358819961548</v>
      </c>
      <c r="N183">
        <v>-6.5583497285842896E-2</v>
      </c>
      <c r="O183">
        <v>0.8830268383026123</v>
      </c>
      <c r="P183">
        <v>5.9160270690917969</v>
      </c>
      <c r="Q183">
        <v>0.98288995027542114</v>
      </c>
      <c r="R183">
        <v>8.0291897058486938E-2</v>
      </c>
      <c r="S183">
        <v>1.299237012863159</v>
      </c>
      <c r="T183">
        <v>0</v>
      </c>
    </row>
    <row r="184" spans="1:20" x14ac:dyDescent="0.25">
      <c r="A184" s="59" t="s">
        <v>553</v>
      </c>
      <c r="B184" t="s">
        <v>213</v>
      </c>
      <c r="C184" t="s">
        <v>452</v>
      </c>
      <c r="D184" t="s">
        <v>36</v>
      </c>
      <c r="E184">
        <v>1</v>
      </c>
      <c r="F184">
        <v>1</v>
      </c>
      <c r="G184">
        <v>90</v>
      </c>
      <c r="H184">
        <v>5.8537916502916714</v>
      </c>
      <c r="I184">
        <v>0.56409096717834473</v>
      </c>
      <c r="J184">
        <v>5.8920523325722689</v>
      </c>
      <c r="K184">
        <v>0.65800881385803223</v>
      </c>
      <c r="L184">
        <v>5.9202561378479004</v>
      </c>
      <c r="M184">
        <v>0.67034536600112915</v>
      </c>
      <c r="N184">
        <v>-7.2833769023418427E-2</v>
      </c>
      <c r="O184">
        <v>0.8639979362487793</v>
      </c>
      <c r="P184">
        <v>5.7055597305297852</v>
      </c>
      <c r="Q184">
        <v>1.056537866592407</v>
      </c>
      <c r="R184">
        <v>0.13074737787246701</v>
      </c>
      <c r="S184">
        <v>1.299271941184998</v>
      </c>
      <c r="T184">
        <v>0</v>
      </c>
    </row>
    <row r="185" spans="1:20" x14ac:dyDescent="0.25">
      <c r="A185" s="59" t="s">
        <v>593</v>
      </c>
      <c r="B185" t="s">
        <v>213</v>
      </c>
      <c r="C185" t="s">
        <v>452</v>
      </c>
      <c r="D185" t="s">
        <v>36</v>
      </c>
      <c r="E185">
        <v>1</v>
      </c>
      <c r="F185">
        <v>0</v>
      </c>
      <c r="G185">
        <v>50</v>
      </c>
      <c r="H185">
        <v>5.8537916502916714</v>
      </c>
      <c r="I185">
        <v>0.56409096717834473</v>
      </c>
      <c r="J185">
        <v>5.8920523325722689</v>
      </c>
      <c r="K185">
        <v>0.65800881385803223</v>
      </c>
      <c r="L185">
        <v>5.9202561378479004</v>
      </c>
      <c r="M185">
        <v>0.67034536600112915</v>
      </c>
      <c r="N185">
        <v>-7.2833769023418427E-2</v>
      </c>
      <c r="O185">
        <v>0.8639979362487793</v>
      </c>
      <c r="P185">
        <v>5.7055597305297852</v>
      </c>
      <c r="Q185">
        <v>1.056537866592407</v>
      </c>
      <c r="R185">
        <v>0.13074737787246701</v>
      </c>
      <c r="S185">
        <v>1.299271941184998</v>
      </c>
      <c r="T185">
        <v>0</v>
      </c>
    </row>
    <row r="186" spans="1:20" x14ac:dyDescent="0.25">
      <c r="A186" s="59" t="s">
        <v>529</v>
      </c>
      <c r="B186" t="s">
        <v>213</v>
      </c>
      <c r="C186" t="s">
        <v>452</v>
      </c>
      <c r="D186" t="s">
        <v>36</v>
      </c>
      <c r="E186">
        <v>1</v>
      </c>
      <c r="F186">
        <v>0.4</v>
      </c>
      <c r="G186">
        <v>60</v>
      </c>
      <c r="H186">
        <v>5.7144259045043961</v>
      </c>
      <c r="I186">
        <v>0.58467960357666016</v>
      </c>
      <c r="J186">
        <v>5.8364902286092324</v>
      </c>
      <c r="K186">
        <v>0.73990559577941895</v>
      </c>
      <c r="L186">
        <v>5.6129560470581046</v>
      </c>
      <c r="M186">
        <v>0.65815335512161255</v>
      </c>
      <c r="N186">
        <v>0.1130892410874367</v>
      </c>
      <c r="O186">
        <v>0.84585803747177124</v>
      </c>
      <c r="P186">
        <v>5.4160737991333008</v>
      </c>
      <c r="Q186">
        <v>1.07923948764801</v>
      </c>
      <c r="R186">
        <v>0.28348630666732788</v>
      </c>
      <c r="S186">
        <v>1.2993466854095459</v>
      </c>
      <c r="T186">
        <v>0</v>
      </c>
    </row>
    <row r="187" spans="1:20" x14ac:dyDescent="0.25">
      <c r="A187" s="59" t="s">
        <v>584</v>
      </c>
      <c r="B187" t="s">
        <v>213</v>
      </c>
      <c r="C187" t="s">
        <v>452</v>
      </c>
      <c r="D187" t="s">
        <v>36</v>
      </c>
      <c r="E187">
        <v>1</v>
      </c>
      <c r="F187">
        <v>0</v>
      </c>
      <c r="G187">
        <v>30</v>
      </c>
      <c r="H187">
        <v>5.813775600212316</v>
      </c>
      <c r="I187">
        <v>0.49862217903137213</v>
      </c>
      <c r="J187">
        <v>5.826721890115115</v>
      </c>
      <c r="K187">
        <v>0.57332682609558105</v>
      </c>
      <c r="L187">
        <v>5.8409385681152344</v>
      </c>
      <c r="M187">
        <v>0.58917969465255737</v>
      </c>
      <c r="N187">
        <v>-3.391728550195694E-2</v>
      </c>
      <c r="O187">
        <v>0.89465844631195068</v>
      </c>
      <c r="P187">
        <v>5.6586899757385254</v>
      </c>
      <c r="Q187">
        <v>0.91823947429656982</v>
      </c>
      <c r="R187">
        <v>0.1355004608631134</v>
      </c>
      <c r="S187">
        <v>1.299232482910156</v>
      </c>
      <c r="T187">
        <v>0</v>
      </c>
    </row>
    <row r="188" spans="1:20" x14ac:dyDescent="0.25">
      <c r="A188" s="59" t="s">
        <v>566</v>
      </c>
      <c r="B188" t="s">
        <v>213</v>
      </c>
      <c r="C188" t="s">
        <v>452</v>
      </c>
      <c r="D188" t="s">
        <v>36</v>
      </c>
      <c r="E188">
        <v>1</v>
      </c>
      <c r="F188">
        <v>1</v>
      </c>
      <c r="G188">
        <v>90</v>
      </c>
      <c r="H188">
        <v>5.7509156732994358</v>
      </c>
      <c r="I188">
        <v>0.40143799781799322</v>
      </c>
      <c r="J188">
        <v>5.6774909232361273</v>
      </c>
      <c r="K188">
        <v>0.40469956398010248</v>
      </c>
      <c r="L188">
        <v>5.8018155097961426</v>
      </c>
      <c r="M188">
        <v>0.48451593518257141</v>
      </c>
      <c r="N188">
        <v>-7.7397182583808899E-2</v>
      </c>
      <c r="O188">
        <v>0.96390968561172485</v>
      </c>
      <c r="P188">
        <v>5.6807990074157706</v>
      </c>
      <c r="Q188">
        <v>0.68824625015258789</v>
      </c>
      <c r="R188">
        <v>-3.5774409770965581E-3</v>
      </c>
      <c r="S188">
        <v>1.299045324325562</v>
      </c>
      <c r="T188">
        <v>0</v>
      </c>
    </row>
    <row r="189" spans="1:20" x14ac:dyDescent="0.25">
      <c r="A189" s="59" t="s">
        <v>530</v>
      </c>
      <c r="B189" t="s">
        <v>213</v>
      </c>
      <c r="C189" t="s">
        <v>452</v>
      </c>
      <c r="D189" t="s">
        <v>36</v>
      </c>
      <c r="E189">
        <v>1</v>
      </c>
      <c r="F189">
        <v>0.6</v>
      </c>
      <c r="G189">
        <v>60</v>
      </c>
      <c r="H189">
        <v>5.7028293355967028</v>
      </c>
      <c r="I189">
        <v>0.52897453308105469</v>
      </c>
      <c r="J189">
        <v>5.6641356942111649</v>
      </c>
      <c r="K189">
        <v>0.55088162422180176</v>
      </c>
      <c r="L189">
        <v>5.7511682510375977</v>
      </c>
      <c r="M189">
        <v>0.62805771827697754</v>
      </c>
      <c r="N189">
        <v>-5.659186840057373E-2</v>
      </c>
      <c r="O189">
        <v>0.88610643148422241</v>
      </c>
      <c r="P189">
        <v>5.5858988761901864</v>
      </c>
      <c r="Q189">
        <v>0.91337138414382935</v>
      </c>
      <c r="R189">
        <v>6.3681095838546753E-2</v>
      </c>
      <c r="S189">
        <v>1.2991724014282231</v>
      </c>
      <c r="T189">
        <v>0</v>
      </c>
    </row>
    <row r="190" spans="1:20" x14ac:dyDescent="0.25">
      <c r="A190" s="59" t="s">
        <v>608</v>
      </c>
      <c r="B190" t="s">
        <v>328</v>
      </c>
      <c r="C190" t="s">
        <v>452</v>
      </c>
      <c r="D190" t="s">
        <v>36</v>
      </c>
      <c r="E190">
        <v>1</v>
      </c>
      <c r="F190">
        <v>1</v>
      </c>
      <c r="G190">
        <v>90</v>
      </c>
      <c r="H190">
        <v>5.8203455748703803</v>
      </c>
      <c r="I190">
        <v>0.62089133262634277</v>
      </c>
      <c r="J190">
        <v>6.0310956309034918</v>
      </c>
      <c r="K190">
        <v>0.84642744064331055</v>
      </c>
      <c r="L190">
        <v>5.7715511322021484</v>
      </c>
      <c r="M190">
        <v>0.71252948045730591</v>
      </c>
      <c r="N190">
        <v>5.0277985632419593E-2</v>
      </c>
      <c r="O190">
        <v>0.83623796701431274</v>
      </c>
      <c r="P190">
        <v>5.4834904670715332</v>
      </c>
      <c r="Q190">
        <v>1.1904023885726931</v>
      </c>
      <c r="R190">
        <v>0.33199635148048401</v>
      </c>
      <c r="S190">
        <v>1.2994024753570561</v>
      </c>
      <c r="T190">
        <v>0</v>
      </c>
    </row>
    <row r="191" spans="1:20" x14ac:dyDescent="0.25">
      <c r="A191" s="59" t="s">
        <v>531</v>
      </c>
      <c r="B191" t="s">
        <v>328</v>
      </c>
      <c r="C191" t="s">
        <v>452</v>
      </c>
      <c r="D191" t="s">
        <v>36</v>
      </c>
      <c r="E191">
        <v>1</v>
      </c>
      <c r="F191">
        <v>0</v>
      </c>
      <c r="G191">
        <v>55</v>
      </c>
      <c r="H191">
        <v>5.7903899459113024</v>
      </c>
      <c r="I191">
        <v>0.35562562942504877</v>
      </c>
      <c r="J191">
        <v>5.9371379821997792</v>
      </c>
      <c r="K191">
        <v>0.4245452880859375</v>
      </c>
      <c r="L191">
        <v>5.6619081497192383</v>
      </c>
      <c r="M191">
        <v>0.37491166591644293</v>
      </c>
      <c r="N191">
        <v>0.25037169456481928</v>
      </c>
      <c r="O191">
        <v>0.99763298034667969</v>
      </c>
      <c r="P191">
        <v>5.6176924705505371</v>
      </c>
      <c r="Q191">
        <v>0.56329494714736938</v>
      </c>
      <c r="R191">
        <v>0.40337115526199341</v>
      </c>
      <c r="S191">
        <v>1.2992815971374509</v>
      </c>
      <c r="T191">
        <v>0</v>
      </c>
    </row>
    <row r="192" spans="1:20" x14ac:dyDescent="0.25">
      <c r="A192" s="59" t="s">
        <v>632</v>
      </c>
      <c r="B192" t="s">
        <v>328</v>
      </c>
      <c r="C192" t="s">
        <v>452</v>
      </c>
      <c r="D192" t="s">
        <v>36</v>
      </c>
      <c r="E192">
        <v>1</v>
      </c>
      <c r="F192">
        <v>0</v>
      </c>
      <c r="G192">
        <v>20</v>
      </c>
      <c r="H192">
        <v>5.8162766990908086</v>
      </c>
      <c r="I192">
        <v>0.5564262866973877</v>
      </c>
      <c r="J192">
        <v>5.9056875749336362</v>
      </c>
      <c r="K192">
        <v>0.68948125839233398</v>
      </c>
      <c r="L192">
        <v>5.811894416809082</v>
      </c>
      <c r="M192">
        <v>0.64814943075180054</v>
      </c>
      <c r="N192">
        <v>4.9695298075675956E-3</v>
      </c>
      <c r="O192">
        <v>0.86110019683837891</v>
      </c>
      <c r="P192">
        <v>5.580986499786377</v>
      </c>
      <c r="Q192">
        <v>1.0450631380081179</v>
      </c>
      <c r="R192">
        <v>0.22790777683258059</v>
      </c>
      <c r="S192">
        <v>1.2993190288543699</v>
      </c>
      <c r="T192">
        <v>0</v>
      </c>
    </row>
    <row r="193" spans="1:20" x14ac:dyDescent="0.25">
      <c r="A193" s="59" t="s">
        <v>532</v>
      </c>
      <c r="B193" t="s">
        <v>20</v>
      </c>
      <c r="C193" t="s">
        <v>60</v>
      </c>
      <c r="D193" t="s">
        <v>39</v>
      </c>
      <c r="E193">
        <v>1</v>
      </c>
      <c r="F193">
        <v>1</v>
      </c>
      <c r="G193">
        <v>90</v>
      </c>
      <c r="H193">
        <v>6.1347055976598774</v>
      </c>
      <c r="I193">
        <v>0.46385455131530762</v>
      </c>
      <c r="J193">
        <v>5.3916131749763032</v>
      </c>
      <c r="K193">
        <v>0.66168093681335449</v>
      </c>
      <c r="L193">
        <v>6.0362319946289063</v>
      </c>
      <c r="M193">
        <v>0.51764392852783203</v>
      </c>
      <c r="N193">
        <v>0.1400870084762573</v>
      </c>
      <c r="O193">
        <v>1.030248880386353</v>
      </c>
      <c r="P193">
        <v>5.9793605804443359</v>
      </c>
      <c r="Q193">
        <v>0.82276678085327148</v>
      </c>
      <c r="R193">
        <v>-0.50318485498428345</v>
      </c>
      <c r="S193">
        <v>1.097129225730896</v>
      </c>
      <c r="T193">
        <v>41.823446750640869</v>
      </c>
    </row>
    <row r="194" spans="1:20" x14ac:dyDescent="0.25">
      <c r="A194" s="59" t="s">
        <v>533</v>
      </c>
      <c r="B194" t="s">
        <v>20</v>
      </c>
      <c r="C194" t="s">
        <v>60</v>
      </c>
      <c r="D194" t="s">
        <v>39</v>
      </c>
      <c r="E194">
        <v>1</v>
      </c>
      <c r="F194">
        <v>0</v>
      </c>
      <c r="G194">
        <v>1</v>
      </c>
      <c r="H194">
        <v>6.1347055976598774</v>
      </c>
      <c r="I194">
        <v>0.46385455131530762</v>
      </c>
      <c r="J194">
        <v>5.3916131749763032</v>
      </c>
      <c r="K194">
        <v>0.66168093681335449</v>
      </c>
      <c r="L194">
        <v>6.0362319946289063</v>
      </c>
      <c r="M194">
        <v>0.51764392852783203</v>
      </c>
      <c r="N194">
        <v>0.1400870084762573</v>
      </c>
      <c r="O194">
        <v>1.030248880386353</v>
      </c>
      <c r="P194">
        <v>5.9793605804443359</v>
      </c>
      <c r="Q194">
        <v>0.82276678085327148</v>
      </c>
      <c r="R194">
        <v>-0.50318485498428345</v>
      </c>
      <c r="S194">
        <v>1.097129225730896</v>
      </c>
      <c r="T194">
        <v>41.823446750640869</v>
      </c>
    </row>
    <row r="195" spans="1:20" x14ac:dyDescent="0.25">
      <c r="A195" s="59" t="s">
        <v>75</v>
      </c>
      <c r="B195" t="s">
        <v>20</v>
      </c>
      <c r="C195" t="s">
        <v>60</v>
      </c>
      <c r="D195" t="s">
        <v>39</v>
      </c>
      <c r="E195">
        <v>1</v>
      </c>
      <c r="F195">
        <v>0</v>
      </c>
      <c r="G195">
        <v>5</v>
      </c>
      <c r="H195">
        <v>6.1390526613680736</v>
      </c>
      <c r="I195">
        <v>0.46349310874938959</v>
      </c>
      <c r="J195">
        <v>5.1970058380214814</v>
      </c>
      <c r="K195">
        <v>0.7322460412979126</v>
      </c>
      <c r="L195">
        <v>6.0458650588989258</v>
      </c>
      <c r="M195">
        <v>0.51925832033157349</v>
      </c>
      <c r="N195">
        <v>0.13219332695007319</v>
      </c>
      <c r="O195">
        <v>1.0265767574310301</v>
      </c>
      <c r="P195">
        <v>5.3888363838195801</v>
      </c>
      <c r="Q195">
        <v>1.112054109573364</v>
      </c>
      <c r="R195">
        <v>-0.12718641757965091</v>
      </c>
      <c r="S195">
        <v>1.0363807678222661</v>
      </c>
      <c r="T195">
        <v>31.738802790641781</v>
      </c>
    </row>
    <row r="196" spans="1:20" x14ac:dyDescent="0.25">
      <c r="A196" s="59" t="s">
        <v>83</v>
      </c>
      <c r="B196" t="s">
        <v>80</v>
      </c>
      <c r="C196" t="s">
        <v>60</v>
      </c>
      <c r="D196" t="s">
        <v>39</v>
      </c>
      <c r="E196">
        <v>1</v>
      </c>
      <c r="F196">
        <v>0</v>
      </c>
      <c r="G196">
        <v>50</v>
      </c>
      <c r="H196">
        <v>6.1625719414790288</v>
      </c>
      <c r="I196">
        <v>0.57692074775695801</v>
      </c>
      <c r="J196">
        <v>6.5714432496411588</v>
      </c>
      <c r="K196">
        <v>0.92646336555480957</v>
      </c>
      <c r="L196">
        <v>6.1468992233276367</v>
      </c>
      <c r="M196">
        <v>0.66861253976821899</v>
      </c>
      <c r="N196">
        <v>1.7217822372913361E-2</v>
      </c>
      <c r="O196">
        <v>0.84240198135375977</v>
      </c>
      <c r="P196">
        <v>5.8904972076416016</v>
      </c>
      <c r="Q196">
        <v>1.24220860004425</v>
      </c>
      <c r="R196">
        <v>0.39096826314926147</v>
      </c>
      <c r="S196">
        <v>1.2994697093963621</v>
      </c>
      <c r="T196">
        <v>0</v>
      </c>
    </row>
    <row r="197" spans="1:20" x14ac:dyDescent="0.25">
      <c r="A197" s="59" t="s">
        <v>81</v>
      </c>
      <c r="B197" t="s">
        <v>80</v>
      </c>
      <c r="C197" t="s">
        <v>60</v>
      </c>
      <c r="D197" t="s">
        <v>39</v>
      </c>
      <c r="E197">
        <v>1</v>
      </c>
      <c r="F197">
        <v>1</v>
      </c>
      <c r="G197">
        <v>90</v>
      </c>
      <c r="H197">
        <v>6.2305204031934647</v>
      </c>
      <c r="I197">
        <v>0.45967745780944819</v>
      </c>
      <c r="J197">
        <v>6.5525798238231552</v>
      </c>
      <c r="K197">
        <v>0.77476263046264648</v>
      </c>
      <c r="L197">
        <v>6.1664896011352539</v>
      </c>
      <c r="M197">
        <v>0.52261489629745483</v>
      </c>
      <c r="N197">
        <v>9.0078823268413544E-2</v>
      </c>
      <c r="O197">
        <v>0.90447545051574707</v>
      </c>
      <c r="P197">
        <v>5.9246611595153809</v>
      </c>
      <c r="Q197">
        <v>0.98991298675537109</v>
      </c>
      <c r="R197">
        <v>0.44662421941757202</v>
      </c>
      <c r="S197">
        <v>1.299451947212219</v>
      </c>
      <c r="T197">
        <v>0</v>
      </c>
    </row>
    <row r="198" spans="1:20" x14ac:dyDescent="0.25">
      <c r="A198" s="59" t="s">
        <v>110</v>
      </c>
      <c r="B198" t="s">
        <v>80</v>
      </c>
      <c r="C198" t="s">
        <v>60</v>
      </c>
      <c r="D198" t="s">
        <v>39</v>
      </c>
      <c r="E198">
        <v>1</v>
      </c>
      <c r="F198">
        <v>1</v>
      </c>
      <c r="G198">
        <v>90</v>
      </c>
      <c r="H198">
        <v>6.1979950057682096</v>
      </c>
      <c r="I198">
        <v>0.44160056114196777</v>
      </c>
      <c r="J198">
        <v>6.3779344950418384</v>
      </c>
      <c r="K198">
        <v>0.6087493896484375</v>
      </c>
      <c r="L198">
        <v>6.1830191612243652</v>
      </c>
      <c r="M198">
        <v>0.51467466354370117</v>
      </c>
      <c r="N198">
        <v>2.1426595747470859E-2</v>
      </c>
      <c r="O198">
        <v>0.9206993579864502</v>
      </c>
      <c r="P198">
        <v>5.9887256622314453</v>
      </c>
      <c r="Q198">
        <v>0.8593561053276062</v>
      </c>
      <c r="R198">
        <v>0.32715591788291931</v>
      </c>
      <c r="S198">
        <v>1.299363374710083</v>
      </c>
      <c r="T198">
        <v>0</v>
      </c>
    </row>
    <row r="199" spans="1:20" x14ac:dyDescent="0.25">
      <c r="A199" s="59" t="s">
        <v>85</v>
      </c>
      <c r="B199" t="s">
        <v>80</v>
      </c>
      <c r="C199" t="s">
        <v>60</v>
      </c>
      <c r="D199" t="s">
        <v>39</v>
      </c>
      <c r="E199">
        <v>1</v>
      </c>
      <c r="F199">
        <v>0.65</v>
      </c>
      <c r="G199">
        <v>65</v>
      </c>
      <c r="H199">
        <v>6.077544342401068</v>
      </c>
      <c r="I199">
        <v>0.50060391426086426</v>
      </c>
      <c r="J199">
        <v>6.3270879026598212</v>
      </c>
      <c r="K199">
        <v>0.74813246726989746</v>
      </c>
      <c r="L199">
        <v>6.0689578056335449</v>
      </c>
      <c r="M199">
        <v>0.58400475978851318</v>
      </c>
      <c r="N199">
        <v>1.0818250477314001E-2</v>
      </c>
      <c r="O199">
        <v>0.89489364624023438</v>
      </c>
      <c r="P199">
        <v>5.870387077331543</v>
      </c>
      <c r="Q199">
        <v>1.0708076953887939</v>
      </c>
      <c r="R199">
        <v>0.30906927585601812</v>
      </c>
      <c r="S199">
        <v>1.2993901968002319</v>
      </c>
      <c r="T199">
        <v>0</v>
      </c>
    </row>
    <row r="200" spans="1:20" x14ac:dyDescent="0.25">
      <c r="A200" s="59" t="s">
        <v>96</v>
      </c>
      <c r="B200" t="s">
        <v>80</v>
      </c>
      <c r="C200" t="s">
        <v>60</v>
      </c>
      <c r="D200" t="s">
        <v>39</v>
      </c>
      <c r="E200">
        <v>1</v>
      </c>
      <c r="F200">
        <v>1</v>
      </c>
      <c r="G200">
        <v>80</v>
      </c>
      <c r="H200">
        <v>6.0767036314976624</v>
      </c>
      <c r="I200">
        <v>0.372955322265625</v>
      </c>
      <c r="J200">
        <v>6.2194167998461856</v>
      </c>
      <c r="K200">
        <v>0.52438259124755859</v>
      </c>
      <c r="L200">
        <v>6.0821890830993652</v>
      </c>
      <c r="M200">
        <v>0.44200372695922852</v>
      </c>
      <c r="N200">
        <v>-9.1577023267745972E-3</v>
      </c>
      <c r="O200">
        <v>0.98472166061401367</v>
      </c>
      <c r="P200">
        <v>5.9416427612304688</v>
      </c>
      <c r="Q200">
        <v>0.77720588445663452</v>
      </c>
      <c r="R200">
        <v>0.26098227500915527</v>
      </c>
      <c r="S200">
        <v>1.299297571182251</v>
      </c>
      <c r="T200">
        <v>0</v>
      </c>
    </row>
    <row r="201" spans="1:20" x14ac:dyDescent="0.25">
      <c r="A201" s="59" t="s">
        <v>161</v>
      </c>
      <c r="B201" t="s">
        <v>80</v>
      </c>
      <c r="C201" t="s">
        <v>60</v>
      </c>
      <c r="D201" t="s">
        <v>39</v>
      </c>
      <c r="E201">
        <v>1</v>
      </c>
      <c r="F201">
        <v>0.6</v>
      </c>
      <c r="G201">
        <v>60</v>
      </c>
      <c r="H201">
        <v>6.0971629991509078</v>
      </c>
      <c r="I201">
        <v>0.39065051078796392</v>
      </c>
      <c r="J201">
        <v>6.1991078326701583</v>
      </c>
      <c r="K201">
        <v>0.49131608009338379</v>
      </c>
      <c r="L201">
        <v>6.1155915260314941</v>
      </c>
      <c r="M201">
        <v>0.46517994999885559</v>
      </c>
      <c r="N201">
        <v>-2.92147770524025E-2</v>
      </c>
      <c r="O201">
        <v>0.96906518936157227</v>
      </c>
      <c r="P201">
        <v>5.9826374053955078</v>
      </c>
      <c r="Q201">
        <v>0.75268715620040894</v>
      </c>
      <c r="R201">
        <v>0.2113897502422333</v>
      </c>
      <c r="S201">
        <v>1.299261331558228</v>
      </c>
      <c r="T201">
        <v>0</v>
      </c>
    </row>
    <row r="202" spans="1:20" x14ac:dyDescent="0.25">
      <c r="A202" s="59" t="s">
        <v>485</v>
      </c>
      <c r="B202" t="s">
        <v>80</v>
      </c>
      <c r="C202" t="s">
        <v>60</v>
      </c>
      <c r="D202" t="s">
        <v>39</v>
      </c>
      <c r="E202">
        <v>1</v>
      </c>
      <c r="F202">
        <v>0</v>
      </c>
      <c r="G202">
        <v>20</v>
      </c>
      <c r="H202">
        <v>5.9648077810265896</v>
      </c>
      <c r="I202">
        <v>0.43953037261962891</v>
      </c>
      <c r="J202">
        <v>6.0284367736832856</v>
      </c>
      <c r="K202">
        <v>0.54163289070129395</v>
      </c>
      <c r="L202">
        <v>6.0039200782775879</v>
      </c>
      <c r="M202">
        <v>0.52524459362030029</v>
      </c>
      <c r="N202">
        <v>-5.4842893034219742E-2</v>
      </c>
      <c r="O202">
        <v>0.93785238265991211</v>
      </c>
      <c r="P202">
        <v>5.9128375053405762</v>
      </c>
      <c r="Q202">
        <v>0.88455295562744141</v>
      </c>
      <c r="R202">
        <v>9.70124751329422E-2</v>
      </c>
      <c r="S202">
        <v>1.2992162704467769</v>
      </c>
      <c r="T202">
        <v>0</v>
      </c>
    </row>
    <row r="203" spans="1:20" x14ac:dyDescent="0.25">
      <c r="A203" s="59" t="s">
        <v>266</v>
      </c>
      <c r="B203" t="s">
        <v>80</v>
      </c>
      <c r="C203" t="s">
        <v>60</v>
      </c>
      <c r="D203" t="s">
        <v>39</v>
      </c>
      <c r="E203">
        <v>1</v>
      </c>
      <c r="F203">
        <v>0.35</v>
      </c>
      <c r="G203">
        <v>60</v>
      </c>
      <c r="H203">
        <v>5.9580580108911452</v>
      </c>
      <c r="I203">
        <v>0.45642518997192377</v>
      </c>
      <c r="J203">
        <v>6.0261643344260936</v>
      </c>
      <c r="K203">
        <v>0.57355403900146484</v>
      </c>
      <c r="L203">
        <v>5.9888782501220703</v>
      </c>
      <c r="M203">
        <v>0.54283595085144043</v>
      </c>
      <c r="N203">
        <v>-4.1812002658843987E-2</v>
      </c>
      <c r="O203">
        <v>0.92938601970672607</v>
      </c>
      <c r="P203">
        <v>5.8571457862854004</v>
      </c>
      <c r="Q203">
        <v>0.91821569204330444</v>
      </c>
      <c r="R203">
        <v>0.13629138469696039</v>
      </c>
      <c r="S203">
        <v>1.2992339134216311</v>
      </c>
      <c r="T203">
        <v>0</v>
      </c>
    </row>
    <row r="204" spans="1:20" x14ac:dyDescent="0.25">
      <c r="A204" s="59" t="s">
        <v>119</v>
      </c>
      <c r="B204" t="s">
        <v>80</v>
      </c>
      <c r="C204" t="s">
        <v>60</v>
      </c>
      <c r="D204" t="s">
        <v>39</v>
      </c>
      <c r="E204">
        <v>1</v>
      </c>
      <c r="F204">
        <v>0.4</v>
      </c>
      <c r="G204">
        <v>30</v>
      </c>
      <c r="H204">
        <v>5.9818979872789182</v>
      </c>
      <c r="I204">
        <v>0.4443209171295166</v>
      </c>
      <c r="J204">
        <v>6.0216441560195566</v>
      </c>
      <c r="K204">
        <v>0.50423336029052734</v>
      </c>
      <c r="L204">
        <v>6.0329694747924796</v>
      </c>
      <c r="M204">
        <v>0.53258788585662842</v>
      </c>
      <c r="N204">
        <v>-7.0585831999778748E-2</v>
      </c>
      <c r="O204">
        <v>0.92929559946060181</v>
      </c>
      <c r="P204">
        <v>5.9792609214782706</v>
      </c>
      <c r="Q204">
        <v>0.84510183334350586</v>
      </c>
      <c r="R204">
        <v>3.7312954664230347E-2</v>
      </c>
      <c r="S204">
        <v>1.2991700172424321</v>
      </c>
      <c r="T204">
        <v>0</v>
      </c>
    </row>
    <row r="205" spans="1:20" x14ac:dyDescent="0.25">
      <c r="A205" s="59" t="s">
        <v>448</v>
      </c>
      <c r="B205" t="s">
        <v>80</v>
      </c>
      <c r="C205" t="s">
        <v>60</v>
      </c>
      <c r="D205" t="s">
        <v>39</v>
      </c>
      <c r="E205">
        <v>1</v>
      </c>
      <c r="F205">
        <v>0</v>
      </c>
      <c r="G205">
        <v>35</v>
      </c>
      <c r="H205">
        <v>5.8887160376740217</v>
      </c>
      <c r="I205">
        <v>0.48521065711975098</v>
      </c>
      <c r="J205">
        <v>5.8903141897580653</v>
      </c>
      <c r="K205">
        <v>0.54433155059814453</v>
      </c>
      <c r="L205">
        <v>5.9633088111877441</v>
      </c>
      <c r="M205">
        <v>0.58396059274673462</v>
      </c>
      <c r="N205">
        <v>-9.3940474092960358E-2</v>
      </c>
      <c r="O205">
        <v>0.91746878623962402</v>
      </c>
      <c r="P205">
        <v>5.8894400596618652</v>
      </c>
      <c r="Q205">
        <v>0.92443364858627319</v>
      </c>
      <c r="R205">
        <v>7.0264935493469238E-4</v>
      </c>
      <c r="S205">
        <v>1.2991354465484619</v>
      </c>
      <c r="T205">
        <v>0</v>
      </c>
    </row>
    <row r="206" spans="1:20" x14ac:dyDescent="0.25">
      <c r="A206" s="59" t="s">
        <v>230</v>
      </c>
      <c r="B206" t="s">
        <v>213</v>
      </c>
      <c r="C206" t="s">
        <v>60</v>
      </c>
      <c r="D206" t="s">
        <v>39</v>
      </c>
      <c r="E206">
        <v>1</v>
      </c>
      <c r="F206">
        <v>1</v>
      </c>
      <c r="G206">
        <v>90</v>
      </c>
      <c r="H206">
        <v>6.2995200620918768</v>
      </c>
      <c r="I206">
        <v>0.46457052230834961</v>
      </c>
      <c r="J206">
        <v>6.6353585557651851</v>
      </c>
      <c r="K206">
        <v>0.80321907997131348</v>
      </c>
      <c r="L206">
        <v>6.2486748695373544</v>
      </c>
      <c r="M206">
        <v>0.53175705671310425</v>
      </c>
      <c r="N206">
        <v>7.031770795583725E-2</v>
      </c>
      <c r="O206">
        <v>0.8988574743270874</v>
      </c>
      <c r="P206">
        <v>5.9716229438781738</v>
      </c>
      <c r="Q206">
        <v>1.0148812532424929</v>
      </c>
      <c r="R206">
        <v>0.45906013250350952</v>
      </c>
      <c r="S206">
        <v>1.299465656280518</v>
      </c>
      <c r="T206">
        <v>0</v>
      </c>
    </row>
    <row r="207" spans="1:20" x14ac:dyDescent="0.25">
      <c r="A207" s="59" t="s">
        <v>216</v>
      </c>
      <c r="B207" t="s">
        <v>213</v>
      </c>
      <c r="C207" t="s">
        <v>60</v>
      </c>
      <c r="D207" t="s">
        <v>39</v>
      </c>
      <c r="E207">
        <v>1</v>
      </c>
      <c r="F207">
        <v>1</v>
      </c>
      <c r="G207">
        <v>90</v>
      </c>
      <c r="H207">
        <v>6.2255532145931394</v>
      </c>
      <c r="I207">
        <v>0.49001479148864752</v>
      </c>
      <c r="J207">
        <v>6.6322865137979834</v>
      </c>
      <c r="K207">
        <v>0.8708035945892334</v>
      </c>
      <c r="L207">
        <v>6.1089224815368652</v>
      </c>
      <c r="M207">
        <v>0.54291373491287231</v>
      </c>
      <c r="N207">
        <v>0.15748000144958499</v>
      </c>
      <c r="O207">
        <v>0.87809950113296509</v>
      </c>
      <c r="P207">
        <v>5.8600172996520996</v>
      </c>
      <c r="Q207">
        <v>1.050432562828064</v>
      </c>
      <c r="R207">
        <v>0.50921875238418579</v>
      </c>
      <c r="S207">
        <v>1.2994892597198491</v>
      </c>
      <c r="T207">
        <v>0</v>
      </c>
    </row>
    <row r="208" spans="1:20" x14ac:dyDescent="0.25">
      <c r="A208" s="59" t="s">
        <v>222</v>
      </c>
      <c r="B208" t="s">
        <v>213</v>
      </c>
      <c r="C208" t="s">
        <v>60</v>
      </c>
      <c r="D208" t="s">
        <v>39</v>
      </c>
      <c r="E208">
        <v>1</v>
      </c>
      <c r="F208">
        <v>0.45</v>
      </c>
      <c r="G208">
        <v>55</v>
      </c>
      <c r="H208">
        <v>6.1738090012099107</v>
      </c>
      <c r="I208">
        <v>0.50885677337646484</v>
      </c>
      <c r="J208">
        <v>6.5548233043656907</v>
      </c>
      <c r="K208">
        <v>0.86205029487609863</v>
      </c>
      <c r="L208">
        <v>6.0509200096130371</v>
      </c>
      <c r="M208">
        <v>0.56334072351455688</v>
      </c>
      <c r="N208">
        <v>0.15985721349716189</v>
      </c>
      <c r="O208">
        <v>0.86785596609115601</v>
      </c>
      <c r="P208">
        <v>5.8207430839538574</v>
      </c>
      <c r="Q208">
        <v>1.069206118583679</v>
      </c>
      <c r="R208">
        <v>0.4793962836265564</v>
      </c>
      <c r="S208">
        <v>1.299476146697998</v>
      </c>
      <c r="T208">
        <v>0</v>
      </c>
    </row>
    <row r="209" spans="1:20" x14ac:dyDescent="0.25">
      <c r="A209" s="59" t="s">
        <v>250</v>
      </c>
      <c r="B209" t="s">
        <v>213</v>
      </c>
      <c r="C209" t="s">
        <v>60</v>
      </c>
      <c r="D209" t="s">
        <v>39</v>
      </c>
      <c r="E209">
        <v>1</v>
      </c>
      <c r="F209">
        <v>0.55000000000000004</v>
      </c>
      <c r="G209">
        <v>55</v>
      </c>
      <c r="H209">
        <v>6.1051737281445337</v>
      </c>
      <c r="I209">
        <v>0.44286727905273438</v>
      </c>
      <c r="J209">
        <v>6.3389141612336699</v>
      </c>
      <c r="K209">
        <v>0.65601396560668945</v>
      </c>
      <c r="L209">
        <v>6.050870418548584</v>
      </c>
      <c r="M209">
        <v>0.50598573684692383</v>
      </c>
      <c r="N209">
        <v>7.8968890011310577E-2</v>
      </c>
      <c r="O209">
        <v>0.92286765575408936</v>
      </c>
      <c r="P209">
        <v>5.8822379112243652</v>
      </c>
      <c r="Q209">
        <v>0.89922934770584106</v>
      </c>
      <c r="R209">
        <v>0.36424261331558228</v>
      </c>
      <c r="S209">
        <v>1.2993860244750981</v>
      </c>
      <c r="T209">
        <v>0</v>
      </c>
    </row>
    <row r="210" spans="1:20" x14ac:dyDescent="0.25">
      <c r="A210" s="59" t="s">
        <v>263</v>
      </c>
      <c r="B210" t="s">
        <v>213</v>
      </c>
      <c r="C210" t="s">
        <v>60</v>
      </c>
      <c r="D210" t="s">
        <v>39</v>
      </c>
      <c r="E210">
        <v>1</v>
      </c>
      <c r="F210">
        <v>0</v>
      </c>
      <c r="G210">
        <v>20</v>
      </c>
      <c r="H210">
        <v>6.058425876369756</v>
      </c>
      <c r="I210">
        <v>0.45769810676574713</v>
      </c>
      <c r="J210">
        <v>6.2557656488958857</v>
      </c>
      <c r="K210">
        <v>0.66434383392333984</v>
      </c>
      <c r="L210">
        <v>6.0679998397827148</v>
      </c>
      <c r="M210">
        <v>0.5395658016204834</v>
      </c>
      <c r="N210">
        <v>-1.306876540184021E-2</v>
      </c>
      <c r="O210">
        <v>0.92617785930633545</v>
      </c>
      <c r="P210">
        <v>5.900810718536377</v>
      </c>
      <c r="Q210">
        <v>0.98283958435058594</v>
      </c>
      <c r="R210">
        <v>0.2636198103427887</v>
      </c>
      <c r="S210">
        <v>1.299349784851074</v>
      </c>
      <c r="T210">
        <v>0</v>
      </c>
    </row>
    <row r="211" spans="1:20" x14ac:dyDescent="0.25">
      <c r="A211" s="59" t="s">
        <v>303</v>
      </c>
      <c r="B211" t="s">
        <v>213</v>
      </c>
      <c r="C211" t="s">
        <v>60</v>
      </c>
      <c r="D211" t="s">
        <v>39</v>
      </c>
      <c r="E211">
        <v>1</v>
      </c>
      <c r="F211">
        <v>0</v>
      </c>
      <c r="G211">
        <v>25</v>
      </c>
      <c r="H211">
        <v>6.0297090758729963</v>
      </c>
      <c r="I211">
        <v>0.32951140403747559</v>
      </c>
      <c r="J211">
        <v>6.0455731650244369</v>
      </c>
      <c r="K211">
        <v>0.36487293243408198</v>
      </c>
      <c r="L211">
        <v>6.0781168937683114</v>
      </c>
      <c r="M211">
        <v>0.40277361869812012</v>
      </c>
      <c r="N211">
        <v>-8.867441862821579E-2</v>
      </c>
      <c r="O211">
        <v>1.0246293544769289</v>
      </c>
      <c r="P211">
        <v>5.997016429901123</v>
      </c>
      <c r="Q211">
        <v>0.60601210594177246</v>
      </c>
      <c r="R211">
        <v>5.9577077627182007E-2</v>
      </c>
      <c r="S211">
        <v>1.2990949153900151</v>
      </c>
      <c r="T211">
        <v>0</v>
      </c>
    </row>
    <row r="212" spans="1:20" x14ac:dyDescent="0.25">
      <c r="A212" s="59" t="s">
        <v>558</v>
      </c>
      <c r="B212" t="s">
        <v>213</v>
      </c>
      <c r="C212" t="s">
        <v>60</v>
      </c>
      <c r="D212" t="s">
        <v>39</v>
      </c>
      <c r="E212">
        <v>1</v>
      </c>
      <c r="F212">
        <v>0</v>
      </c>
      <c r="G212">
        <v>35</v>
      </c>
      <c r="H212">
        <v>5.8870227981382177</v>
      </c>
      <c r="I212">
        <v>0.47845983505249018</v>
      </c>
      <c r="J212">
        <v>5.8872534540922006</v>
      </c>
      <c r="K212">
        <v>0.54353189468383789</v>
      </c>
      <c r="L212">
        <v>5.9485964775085449</v>
      </c>
      <c r="M212">
        <v>0.5741574764251709</v>
      </c>
      <c r="N212">
        <v>-7.8909076750278473E-2</v>
      </c>
      <c r="O212">
        <v>0.92241442203521729</v>
      </c>
      <c r="P212">
        <v>5.8479371070861816</v>
      </c>
      <c r="Q212">
        <v>0.91280847787857056</v>
      </c>
      <c r="R212">
        <v>3.2048419117927551E-2</v>
      </c>
      <c r="S212">
        <v>1.2991394996643071</v>
      </c>
      <c r="T212">
        <v>0</v>
      </c>
    </row>
    <row r="213" spans="1:20" x14ac:dyDescent="0.25">
      <c r="A213" s="59" t="s">
        <v>332</v>
      </c>
      <c r="B213" t="s">
        <v>328</v>
      </c>
      <c r="C213" t="s">
        <v>60</v>
      </c>
      <c r="D213" t="s">
        <v>39</v>
      </c>
      <c r="E213">
        <v>1</v>
      </c>
      <c r="F213">
        <v>1</v>
      </c>
      <c r="G213">
        <v>90</v>
      </c>
      <c r="H213">
        <v>6.4630731354975044</v>
      </c>
      <c r="I213">
        <v>0.72133255004882813</v>
      </c>
      <c r="J213">
        <v>7.7952970251078026</v>
      </c>
      <c r="K213">
        <v>1.910144567489624</v>
      </c>
      <c r="L213">
        <v>6.2436966896057129</v>
      </c>
      <c r="M213">
        <v>0.79048115015029907</v>
      </c>
      <c r="N213">
        <v>0.20234221220016479</v>
      </c>
      <c r="O213">
        <v>0.72066229581832886</v>
      </c>
      <c r="P213">
        <v>5.5574917793273926</v>
      </c>
      <c r="Q213">
        <v>1.6023552417755129</v>
      </c>
      <c r="R213">
        <v>0.85340970754623413</v>
      </c>
      <c r="S213">
        <v>1.299674272537231</v>
      </c>
      <c r="T213">
        <v>0</v>
      </c>
    </row>
    <row r="214" spans="1:20" x14ac:dyDescent="0.25">
      <c r="A214" s="59" t="s">
        <v>338</v>
      </c>
      <c r="B214" t="s">
        <v>328</v>
      </c>
      <c r="C214" t="s">
        <v>60</v>
      </c>
      <c r="D214" t="s">
        <v>39</v>
      </c>
      <c r="E214">
        <v>1</v>
      </c>
      <c r="F214">
        <v>0</v>
      </c>
      <c r="G214">
        <v>60</v>
      </c>
      <c r="H214">
        <v>6.2828019167296061</v>
      </c>
      <c r="I214">
        <v>0.59420299530029297</v>
      </c>
      <c r="J214">
        <v>6.9738955644808964</v>
      </c>
      <c r="K214">
        <v>1.2500994205474849</v>
      </c>
      <c r="L214">
        <v>6.0965032577514648</v>
      </c>
      <c r="M214">
        <v>0.64728695154190063</v>
      </c>
      <c r="N214">
        <v>0.21011620759963989</v>
      </c>
      <c r="O214">
        <v>0.79564797878265381</v>
      </c>
      <c r="P214">
        <v>5.707061767578125</v>
      </c>
      <c r="Q214">
        <v>1.3339657783508301</v>
      </c>
      <c r="R214">
        <v>0.63299685716629028</v>
      </c>
      <c r="S214">
        <v>1.299577116966248</v>
      </c>
      <c r="T214">
        <v>0</v>
      </c>
    </row>
    <row r="215" spans="1:20" x14ac:dyDescent="0.25">
      <c r="A215" s="59" t="s">
        <v>607</v>
      </c>
      <c r="B215" t="s">
        <v>328</v>
      </c>
      <c r="C215" t="s">
        <v>60</v>
      </c>
      <c r="D215" t="s">
        <v>39</v>
      </c>
      <c r="E215">
        <v>1</v>
      </c>
      <c r="F215">
        <v>1</v>
      </c>
      <c r="G215">
        <v>80</v>
      </c>
      <c r="H215">
        <v>6.3041129514034404</v>
      </c>
      <c r="I215">
        <v>0.52620410919189453</v>
      </c>
      <c r="J215">
        <v>6.7386885225870436</v>
      </c>
      <c r="K215">
        <v>0.93513154983520508</v>
      </c>
      <c r="L215">
        <v>6.2378988265991211</v>
      </c>
      <c r="M215">
        <v>0.59866619110107422</v>
      </c>
      <c r="N215">
        <v>8.1201232969760895E-2</v>
      </c>
      <c r="O215">
        <v>0.85073447227478027</v>
      </c>
      <c r="P215">
        <v>5.9517354965209961</v>
      </c>
      <c r="Q215">
        <v>1.168562650680542</v>
      </c>
      <c r="R215">
        <v>0.47123128175735468</v>
      </c>
      <c r="S215">
        <v>1.2994982004165649</v>
      </c>
      <c r="T215">
        <v>0</v>
      </c>
    </row>
    <row r="216" spans="1:20" x14ac:dyDescent="0.25">
      <c r="A216" s="59" t="s">
        <v>534</v>
      </c>
      <c r="B216" t="s">
        <v>328</v>
      </c>
      <c r="C216" t="s">
        <v>60</v>
      </c>
      <c r="D216" t="s">
        <v>39</v>
      </c>
      <c r="E216">
        <v>1</v>
      </c>
      <c r="F216">
        <v>0</v>
      </c>
      <c r="G216">
        <v>50</v>
      </c>
      <c r="H216">
        <v>6.1889075926766983</v>
      </c>
      <c r="I216">
        <v>0.51043939590454102</v>
      </c>
      <c r="J216">
        <v>6.6268131938050781</v>
      </c>
      <c r="K216">
        <v>0.90657353401184082</v>
      </c>
      <c r="L216">
        <v>6.0592164993286133</v>
      </c>
      <c r="M216">
        <v>0.56330066919326782</v>
      </c>
      <c r="N216">
        <v>0.16861692070961001</v>
      </c>
      <c r="O216">
        <v>0.85810482501983643</v>
      </c>
      <c r="P216">
        <v>5.8258295059204102</v>
      </c>
      <c r="Q216">
        <v>1.0965514183044429</v>
      </c>
      <c r="R216">
        <v>0.5063435435295105</v>
      </c>
      <c r="S216">
        <v>1.29949426651001</v>
      </c>
      <c r="T216">
        <v>0</v>
      </c>
    </row>
    <row r="217" spans="1:20" x14ac:dyDescent="0.25">
      <c r="A217" s="59" t="s">
        <v>37</v>
      </c>
      <c r="B217" t="s">
        <v>20</v>
      </c>
      <c r="C217" t="s">
        <v>27</v>
      </c>
      <c r="D217" t="s">
        <v>34</v>
      </c>
      <c r="E217">
        <v>1</v>
      </c>
      <c r="F217">
        <v>0</v>
      </c>
      <c r="G217">
        <v>5</v>
      </c>
      <c r="H217">
        <v>6.1510257283697722</v>
      </c>
      <c r="I217">
        <v>0.45874333381652832</v>
      </c>
      <c r="J217">
        <v>5.6903449663927734</v>
      </c>
      <c r="K217">
        <v>0.65970277786254883</v>
      </c>
      <c r="L217">
        <v>6.0727415084838867</v>
      </c>
      <c r="M217">
        <v>0.51913321018218994</v>
      </c>
      <c r="N217">
        <v>0.1111677885055542</v>
      </c>
      <c r="O217">
        <v>1.022982120513916</v>
      </c>
      <c r="P217">
        <v>6.4833240509033203</v>
      </c>
      <c r="Q217">
        <v>0.61851811408996582</v>
      </c>
      <c r="R217">
        <v>-0.82410675287246704</v>
      </c>
      <c r="S217">
        <v>1.1410233974456789</v>
      </c>
      <c r="T217">
        <v>68.893522024154663</v>
      </c>
    </row>
    <row r="218" spans="1:20" x14ac:dyDescent="0.25">
      <c r="A218" s="59" t="s">
        <v>26</v>
      </c>
      <c r="B218" t="s">
        <v>20</v>
      </c>
      <c r="C218" t="s">
        <v>27</v>
      </c>
      <c r="D218" t="s">
        <v>34</v>
      </c>
      <c r="E218">
        <v>1</v>
      </c>
      <c r="F218">
        <v>1</v>
      </c>
      <c r="G218">
        <v>80</v>
      </c>
      <c r="H218">
        <v>6.0766404854108176</v>
      </c>
      <c r="I218">
        <v>0.49104595184326172</v>
      </c>
      <c r="J218">
        <v>5.5505512245247459</v>
      </c>
      <c r="K218">
        <v>0.65560269355773926</v>
      </c>
      <c r="L218">
        <v>5.9411745071411133</v>
      </c>
      <c r="M218">
        <v>0.53511804342269897</v>
      </c>
      <c r="N218">
        <v>0.18592274188995361</v>
      </c>
      <c r="O218">
        <v>1.0288364887237551</v>
      </c>
      <c r="P218">
        <v>6.2652621269226074</v>
      </c>
      <c r="Q218">
        <v>0.70189410448074341</v>
      </c>
      <c r="R218">
        <v>-0.68522709608078003</v>
      </c>
      <c r="S218">
        <v>1.122987031936646</v>
      </c>
      <c r="T218">
        <v>37.087798118591309</v>
      </c>
    </row>
    <row r="219" spans="1:20" x14ac:dyDescent="0.25">
      <c r="A219" s="59" t="s">
        <v>28</v>
      </c>
      <c r="B219" t="s">
        <v>20</v>
      </c>
      <c r="C219" t="s">
        <v>27</v>
      </c>
      <c r="D219" t="s">
        <v>34</v>
      </c>
      <c r="E219">
        <v>1</v>
      </c>
      <c r="F219">
        <v>0</v>
      </c>
      <c r="G219">
        <v>1</v>
      </c>
      <c r="H219">
        <v>6.0496785543903586</v>
      </c>
      <c r="I219">
        <v>0.51171112060546875</v>
      </c>
      <c r="J219">
        <v>5.2640641688789573</v>
      </c>
      <c r="K219">
        <v>0.68652796745300293</v>
      </c>
      <c r="L219">
        <v>5.8523855209350586</v>
      </c>
      <c r="M219">
        <v>0.53050440549850464</v>
      </c>
      <c r="N219">
        <v>0.27128279209136957</v>
      </c>
      <c r="O219">
        <v>1.040560722351074</v>
      </c>
      <c r="P219">
        <v>5.6751251220703116</v>
      </c>
      <c r="Q219">
        <v>0.96532154083251953</v>
      </c>
      <c r="R219">
        <v>-0.3094712495803833</v>
      </c>
      <c r="S219">
        <v>1.067004442214966</v>
      </c>
      <c r="T219">
        <v>30.650892853736881</v>
      </c>
    </row>
    <row r="220" spans="1:20" x14ac:dyDescent="0.25">
      <c r="A220" s="59" t="s">
        <v>86</v>
      </c>
      <c r="B220" t="s">
        <v>80</v>
      </c>
      <c r="C220" t="s">
        <v>27</v>
      </c>
      <c r="D220" t="s">
        <v>34</v>
      </c>
      <c r="E220">
        <v>1</v>
      </c>
      <c r="F220">
        <v>1</v>
      </c>
      <c r="G220">
        <v>90</v>
      </c>
      <c r="H220">
        <v>6.3986678189841566</v>
      </c>
      <c r="I220">
        <v>0.48862838745117188</v>
      </c>
      <c r="J220">
        <v>6.8314893120198166</v>
      </c>
      <c r="K220">
        <v>0.91681742668151855</v>
      </c>
      <c r="L220">
        <v>6.3479986190795898</v>
      </c>
      <c r="M220">
        <v>0.55934542417526245</v>
      </c>
      <c r="N220">
        <v>6.6579632461071014E-2</v>
      </c>
      <c r="O220">
        <v>0.87795507907867432</v>
      </c>
      <c r="P220">
        <v>6.0304536819458008</v>
      </c>
      <c r="Q220">
        <v>1.1177399158477781</v>
      </c>
      <c r="R220">
        <v>0.49792760610580439</v>
      </c>
      <c r="S220">
        <v>1.2995057106018071</v>
      </c>
      <c r="T220">
        <v>0</v>
      </c>
    </row>
    <row r="221" spans="1:20" x14ac:dyDescent="0.25">
      <c r="A221" s="59" t="s">
        <v>111</v>
      </c>
      <c r="B221" t="s">
        <v>80</v>
      </c>
      <c r="C221" t="s">
        <v>27</v>
      </c>
      <c r="D221" t="s">
        <v>34</v>
      </c>
      <c r="E221">
        <v>1</v>
      </c>
      <c r="F221">
        <v>1</v>
      </c>
      <c r="G221">
        <v>90</v>
      </c>
      <c r="H221">
        <v>6.2115659061590343</v>
      </c>
      <c r="I221">
        <v>0.52228498458862305</v>
      </c>
      <c r="J221">
        <v>6.5438593716685967</v>
      </c>
      <c r="K221">
        <v>0.83227157592773438</v>
      </c>
      <c r="L221">
        <v>6.2080941200256348</v>
      </c>
      <c r="M221">
        <v>0.60867112874984741</v>
      </c>
      <c r="N221">
        <v>4.1927620768547058E-3</v>
      </c>
      <c r="O221">
        <v>0.86383122205734253</v>
      </c>
      <c r="P221">
        <v>6.0139884948730469</v>
      </c>
      <c r="Q221">
        <v>1.176459074020386</v>
      </c>
      <c r="R221">
        <v>0.32544144988059998</v>
      </c>
      <c r="S221">
        <v>1.2994341850280759</v>
      </c>
      <c r="T221">
        <v>0</v>
      </c>
    </row>
    <row r="222" spans="1:20" x14ac:dyDescent="0.25">
      <c r="A222" s="59" t="s">
        <v>151</v>
      </c>
      <c r="B222" t="s">
        <v>80</v>
      </c>
      <c r="C222" t="s">
        <v>27</v>
      </c>
      <c r="D222" t="s">
        <v>34</v>
      </c>
      <c r="E222">
        <v>1</v>
      </c>
      <c r="F222">
        <v>0.45</v>
      </c>
      <c r="G222">
        <v>60</v>
      </c>
      <c r="H222">
        <v>6.164995152210091</v>
      </c>
      <c r="I222">
        <v>0.4302518367767334</v>
      </c>
      <c r="J222">
        <v>6.2898321002989759</v>
      </c>
      <c r="K222">
        <v>0.56446719169616699</v>
      </c>
      <c r="L222">
        <v>6.1873869895935059</v>
      </c>
      <c r="M222">
        <v>0.51067245006561279</v>
      </c>
      <c r="N222">
        <v>-3.2300151884555817E-2</v>
      </c>
      <c r="O222">
        <v>0.93514144420623779</v>
      </c>
      <c r="P222">
        <v>6.0284032821655273</v>
      </c>
      <c r="Q222">
        <v>0.85797113180160522</v>
      </c>
      <c r="R222">
        <v>0.2236317694187164</v>
      </c>
      <c r="S222">
        <v>1.299304604530334</v>
      </c>
      <c r="T222">
        <v>0</v>
      </c>
    </row>
    <row r="223" spans="1:20" x14ac:dyDescent="0.25">
      <c r="A223" s="59" t="s">
        <v>506</v>
      </c>
      <c r="B223" t="s">
        <v>80</v>
      </c>
      <c r="C223" t="s">
        <v>27</v>
      </c>
      <c r="D223" t="s">
        <v>34</v>
      </c>
      <c r="E223">
        <v>1</v>
      </c>
      <c r="F223">
        <v>0</v>
      </c>
      <c r="G223">
        <v>0</v>
      </c>
      <c r="H223">
        <v>6.0896246839047272</v>
      </c>
      <c r="I223">
        <v>0.43392324447631841</v>
      </c>
      <c r="J223">
        <v>6.2354577264595719</v>
      </c>
      <c r="K223">
        <v>0.60131692886352539</v>
      </c>
      <c r="L223">
        <v>6.1155872344970703</v>
      </c>
      <c r="M223">
        <v>0.51568037271499634</v>
      </c>
      <c r="N223">
        <v>-3.7084050476551063E-2</v>
      </c>
      <c r="O223">
        <v>0.93405163288116455</v>
      </c>
      <c r="P223">
        <v>5.9765114784240723</v>
      </c>
      <c r="Q223">
        <v>0.92433643341064453</v>
      </c>
      <c r="R223">
        <v>0.20603981614112851</v>
      </c>
      <c r="S223">
        <v>1.299308061599731</v>
      </c>
      <c r="T223">
        <v>0</v>
      </c>
    </row>
    <row r="224" spans="1:20" x14ac:dyDescent="0.25">
      <c r="A224" s="59" t="s">
        <v>152</v>
      </c>
      <c r="B224" t="s">
        <v>80</v>
      </c>
      <c r="C224" t="s">
        <v>27</v>
      </c>
      <c r="D224" t="s">
        <v>34</v>
      </c>
      <c r="E224">
        <v>1</v>
      </c>
      <c r="F224">
        <v>0.6</v>
      </c>
      <c r="G224">
        <v>60</v>
      </c>
      <c r="H224">
        <v>6.1169600219519777</v>
      </c>
      <c r="I224">
        <v>0.39944291114807129</v>
      </c>
      <c r="J224">
        <v>6.1560400284243544</v>
      </c>
      <c r="K224">
        <v>0.46737980842590332</v>
      </c>
      <c r="L224">
        <v>6.1568522453308114</v>
      </c>
      <c r="M224">
        <v>0.47988501191139221</v>
      </c>
      <c r="N224">
        <v>-6.1264403164386749E-2</v>
      </c>
      <c r="O224">
        <v>0.96313202381134033</v>
      </c>
      <c r="P224">
        <v>6.0333876609802246</v>
      </c>
      <c r="Q224">
        <v>0.75444555282592773</v>
      </c>
      <c r="R224">
        <v>0.1205094158649445</v>
      </c>
      <c r="S224">
        <v>1.2992041110992429</v>
      </c>
      <c r="T224">
        <v>0</v>
      </c>
    </row>
    <row r="225" spans="1:20" x14ac:dyDescent="0.25">
      <c r="A225" s="59" t="s">
        <v>156</v>
      </c>
      <c r="B225" t="s">
        <v>80</v>
      </c>
      <c r="C225" t="s">
        <v>27</v>
      </c>
      <c r="D225" t="s">
        <v>34</v>
      </c>
      <c r="E225">
        <v>1</v>
      </c>
      <c r="F225">
        <v>0</v>
      </c>
      <c r="G225">
        <v>25</v>
      </c>
      <c r="H225">
        <v>6.0684763353540294</v>
      </c>
      <c r="I225">
        <v>0.31000280380249018</v>
      </c>
      <c r="J225">
        <v>6.0503699692578357</v>
      </c>
      <c r="K225">
        <v>0.30729126930236822</v>
      </c>
      <c r="L225">
        <v>6.1254405975341797</v>
      </c>
      <c r="M225">
        <v>0.38244941830635071</v>
      </c>
      <c r="N225">
        <v>-0.1098669767379761</v>
      </c>
      <c r="O225">
        <v>1.0434010028839109</v>
      </c>
      <c r="P225">
        <v>6.0501604080200204</v>
      </c>
      <c r="Q225">
        <v>0.52191883325576782</v>
      </c>
      <c r="R225">
        <v>2.988278865814209E-4</v>
      </c>
      <c r="S225">
        <v>1.2990071773529051</v>
      </c>
      <c r="T225">
        <v>0</v>
      </c>
    </row>
    <row r="226" spans="1:20" x14ac:dyDescent="0.25">
      <c r="A226" s="59" t="s">
        <v>172</v>
      </c>
      <c r="B226" t="s">
        <v>80</v>
      </c>
      <c r="C226" t="s">
        <v>27</v>
      </c>
      <c r="D226" t="s">
        <v>34</v>
      </c>
      <c r="E226">
        <v>1</v>
      </c>
      <c r="F226">
        <v>0</v>
      </c>
      <c r="G226">
        <v>0</v>
      </c>
      <c r="H226">
        <v>5.9220066874441217</v>
      </c>
      <c r="I226">
        <v>0.34040236473083502</v>
      </c>
      <c r="J226">
        <v>5.8949690737915006</v>
      </c>
      <c r="K226">
        <v>0.33473753929138178</v>
      </c>
      <c r="L226">
        <v>5.9938850402832031</v>
      </c>
      <c r="M226">
        <v>0.4197709858417511</v>
      </c>
      <c r="N226">
        <v>-0.12613245844841001</v>
      </c>
      <c r="O226">
        <v>1.016288042068481</v>
      </c>
      <c r="P226">
        <v>5.9847936630249023</v>
      </c>
      <c r="Q226">
        <v>0.58429610729217529</v>
      </c>
      <c r="R226">
        <v>-0.1140038073062897</v>
      </c>
      <c r="S226">
        <v>1.298930287361145</v>
      </c>
      <c r="T226">
        <v>0</v>
      </c>
    </row>
    <row r="227" spans="1:20" x14ac:dyDescent="0.25">
      <c r="A227" s="59" t="s">
        <v>205</v>
      </c>
      <c r="B227" t="s">
        <v>80</v>
      </c>
      <c r="C227" t="s">
        <v>27</v>
      </c>
      <c r="D227" t="s">
        <v>34</v>
      </c>
      <c r="E227">
        <v>1</v>
      </c>
      <c r="F227">
        <v>0.4</v>
      </c>
      <c r="G227">
        <v>60</v>
      </c>
      <c r="H227">
        <v>5.9236793031405153</v>
      </c>
      <c r="I227">
        <v>0.45599842071533198</v>
      </c>
      <c r="J227">
        <v>5.8725574296682881</v>
      </c>
      <c r="K227">
        <v>0.50376272201538086</v>
      </c>
      <c r="L227">
        <v>5.9934062957763672</v>
      </c>
      <c r="M227">
        <v>0.5487898588180542</v>
      </c>
      <c r="N227">
        <v>-9.3443259596824646E-2</v>
      </c>
      <c r="O227">
        <v>0.91808319091796875</v>
      </c>
      <c r="P227">
        <v>6.0012984275817871</v>
      </c>
      <c r="Q227">
        <v>0.87868219614028931</v>
      </c>
      <c r="R227">
        <v>-0.10869452357292179</v>
      </c>
      <c r="S227">
        <v>1.2990701198577881</v>
      </c>
      <c r="T227">
        <v>0</v>
      </c>
    </row>
    <row r="228" spans="1:20" x14ac:dyDescent="0.25">
      <c r="A228" s="59" t="s">
        <v>231</v>
      </c>
      <c r="B228" t="s">
        <v>213</v>
      </c>
      <c r="C228" t="s">
        <v>27</v>
      </c>
      <c r="D228" t="s">
        <v>34</v>
      </c>
      <c r="E228">
        <v>1</v>
      </c>
      <c r="F228">
        <v>1</v>
      </c>
      <c r="G228">
        <v>90</v>
      </c>
      <c r="H228">
        <v>6.4095864533847564</v>
      </c>
      <c r="I228">
        <v>0.58945488929748535</v>
      </c>
      <c r="J228">
        <v>7.2312092394704122</v>
      </c>
      <c r="K228">
        <v>1.361486673355103</v>
      </c>
      <c r="L228">
        <v>6.2590579986572266</v>
      </c>
      <c r="M228">
        <v>0.65111511945724487</v>
      </c>
      <c r="N228">
        <v>0.16907033324241641</v>
      </c>
      <c r="O228">
        <v>0.80011558532714844</v>
      </c>
      <c r="P228">
        <v>5.7980332374572754</v>
      </c>
      <c r="Q228">
        <v>1.3849489688873291</v>
      </c>
      <c r="R228">
        <v>0.67872053384780884</v>
      </c>
      <c r="S228">
        <v>1.2996044158935549</v>
      </c>
      <c r="T228">
        <v>0</v>
      </c>
    </row>
    <row r="229" spans="1:20" x14ac:dyDescent="0.25">
      <c r="A229" s="59" t="s">
        <v>244</v>
      </c>
      <c r="B229" t="s">
        <v>213</v>
      </c>
      <c r="C229" t="s">
        <v>27</v>
      </c>
      <c r="D229" t="s">
        <v>34</v>
      </c>
      <c r="E229">
        <v>1</v>
      </c>
      <c r="F229">
        <v>0.55000000000000004</v>
      </c>
      <c r="G229">
        <v>55</v>
      </c>
      <c r="H229">
        <v>6.3262710047086959</v>
      </c>
      <c r="I229">
        <v>0.50674200057983398</v>
      </c>
      <c r="J229">
        <v>6.8410881137824608</v>
      </c>
      <c r="K229">
        <v>0.99248933792114258</v>
      </c>
      <c r="L229">
        <v>6.2254734039306641</v>
      </c>
      <c r="M229">
        <v>0.56717246770858765</v>
      </c>
      <c r="N229">
        <v>0.13036006689071661</v>
      </c>
      <c r="O229">
        <v>0.86391294002532959</v>
      </c>
      <c r="P229">
        <v>5.8982257843017578</v>
      </c>
      <c r="Q229">
        <v>1.131918787956238</v>
      </c>
      <c r="R229">
        <v>0.56720930337905884</v>
      </c>
      <c r="S229">
        <v>1.2995307445526121</v>
      </c>
      <c r="T229">
        <v>0</v>
      </c>
    </row>
    <row r="230" spans="1:20" x14ac:dyDescent="0.25">
      <c r="A230" s="59" t="s">
        <v>235</v>
      </c>
      <c r="B230" t="s">
        <v>213</v>
      </c>
      <c r="C230" t="s">
        <v>27</v>
      </c>
      <c r="D230" t="s">
        <v>34</v>
      </c>
      <c r="E230">
        <v>1</v>
      </c>
      <c r="F230">
        <v>0.6</v>
      </c>
      <c r="G230">
        <v>60</v>
      </c>
      <c r="H230">
        <v>6.2088297680838114</v>
      </c>
      <c r="I230">
        <v>0.51210141181945801</v>
      </c>
      <c r="J230">
        <v>6.6745082147610324</v>
      </c>
      <c r="K230">
        <v>0.92236709594726563</v>
      </c>
      <c r="L230">
        <v>6.0771780014038086</v>
      </c>
      <c r="M230">
        <v>0.56460189819335938</v>
      </c>
      <c r="N230">
        <v>0.1707800626754761</v>
      </c>
      <c r="O230">
        <v>0.86392581462860107</v>
      </c>
      <c r="P230">
        <v>5.8291740417480469</v>
      </c>
      <c r="Q230">
        <v>1.0849167108535771</v>
      </c>
      <c r="R230">
        <v>0.53562635183334351</v>
      </c>
      <c r="S230">
        <v>1.2995055913925171</v>
      </c>
      <c r="T230">
        <v>0</v>
      </c>
    </row>
    <row r="231" spans="1:20" x14ac:dyDescent="0.25">
      <c r="A231" s="59" t="s">
        <v>535</v>
      </c>
      <c r="B231" t="s">
        <v>213</v>
      </c>
      <c r="C231" t="s">
        <v>27</v>
      </c>
      <c r="D231" t="s">
        <v>34</v>
      </c>
      <c r="E231">
        <v>1</v>
      </c>
      <c r="F231">
        <v>0</v>
      </c>
      <c r="G231">
        <v>50</v>
      </c>
      <c r="H231">
        <v>6.2495189872172308</v>
      </c>
      <c r="I231">
        <v>0.39509916305541992</v>
      </c>
      <c r="J231">
        <v>6.5007210516391041</v>
      </c>
      <c r="K231">
        <v>0.61739134788513184</v>
      </c>
      <c r="L231">
        <v>6.2080230712890616</v>
      </c>
      <c r="M231">
        <v>0.45424675941467291</v>
      </c>
      <c r="N231">
        <v>6.730293482542038E-2</v>
      </c>
      <c r="O231">
        <v>0.95669132471084595</v>
      </c>
      <c r="P231">
        <v>5.9752163887023926</v>
      </c>
      <c r="Q231">
        <v>0.76597952842712402</v>
      </c>
      <c r="R231">
        <v>0.47908180952072138</v>
      </c>
      <c r="S231">
        <v>1.299420833587646</v>
      </c>
      <c r="T231">
        <v>0</v>
      </c>
    </row>
    <row r="232" spans="1:20" x14ac:dyDescent="0.25">
      <c r="A232" s="59" t="s">
        <v>574</v>
      </c>
      <c r="B232" t="s">
        <v>213</v>
      </c>
      <c r="C232" t="s">
        <v>27</v>
      </c>
      <c r="D232" t="s">
        <v>34</v>
      </c>
      <c r="E232">
        <v>1</v>
      </c>
      <c r="F232">
        <v>0</v>
      </c>
      <c r="G232">
        <v>35</v>
      </c>
      <c r="H232">
        <v>6.0847870522647751</v>
      </c>
      <c r="I232">
        <v>0.43193817138671881</v>
      </c>
      <c r="J232">
        <v>6.2194867894792942</v>
      </c>
      <c r="K232">
        <v>0.59074997901916504</v>
      </c>
      <c r="L232">
        <v>6.110835075378418</v>
      </c>
      <c r="M232">
        <v>0.51352256536483765</v>
      </c>
      <c r="N232">
        <v>-3.736530989408493E-2</v>
      </c>
      <c r="O232">
        <v>0.93652176856994629</v>
      </c>
      <c r="P232">
        <v>5.9656424522399902</v>
      </c>
      <c r="Q232">
        <v>0.90837728977203369</v>
      </c>
      <c r="R232">
        <v>0.205540657043457</v>
      </c>
      <c r="S232">
        <v>1.2993025779724121</v>
      </c>
      <c r="T232">
        <v>0</v>
      </c>
    </row>
    <row r="233" spans="1:20" x14ac:dyDescent="0.25">
      <c r="A233" s="59" t="s">
        <v>278</v>
      </c>
      <c r="B233" t="s">
        <v>213</v>
      </c>
      <c r="C233" t="s">
        <v>27</v>
      </c>
      <c r="D233" t="s">
        <v>34</v>
      </c>
      <c r="E233">
        <v>1</v>
      </c>
      <c r="F233">
        <v>1</v>
      </c>
      <c r="G233">
        <v>90</v>
      </c>
      <c r="H233">
        <v>6.1365542906748436</v>
      </c>
      <c r="I233">
        <v>0.39530730247497559</v>
      </c>
      <c r="J233">
        <v>6.2156000911682128</v>
      </c>
      <c r="K233">
        <v>0.50936579704284668</v>
      </c>
      <c r="L233">
        <v>6.1666874885559082</v>
      </c>
      <c r="M233">
        <v>0.47310897707939148</v>
      </c>
      <c r="N233">
        <v>-4.6955034136772163E-2</v>
      </c>
      <c r="O233">
        <v>0.96586763858795166</v>
      </c>
      <c r="P233">
        <v>6.0070586204528809</v>
      </c>
      <c r="Q233">
        <v>0.78849107027053833</v>
      </c>
      <c r="R233">
        <v>0.19476762413978579</v>
      </c>
      <c r="S233">
        <v>1.2992638349533081</v>
      </c>
      <c r="T233">
        <v>0</v>
      </c>
    </row>
    <row r="234" spans="1:20" x14ac:dyDescent="0.25">
      <c r="A234" s="59" t="s">
        <v>286</v>
      </c>
      <c r="B234" t="s">
        <v>213</v>
      </c>
      <c r="C234" t="s">
        <v>27</v>
      </c>
      <c r="D234" t="s">
        <v>34</v>
      </c>
      <c r="E234">
        <v>1</v>
      </c>
      <c r="F234">
        <v>0</v>
      </c>
      <c r="G234">
        <v>0</v>
      </c>
      <c r="H234">
        <v>6.0716368220981201</v>
      </c>
      <c r="I234">
        <v>0.37933802604675287</v>
      </c>
      <c r="J234">
        <v>6.127679678793486</v>
      </c>
      <c r="K234">
        <v>0.45532417297363281</v>
      </c>
      <c r="L234">
        <v>6.1115851402282706</v>
      </c>
      <c r="M234">
        <v>0.45714744925498962</v>
      </c>
      <c r="N234">
        <v>-6.4427740871906281E-2</v>
      </c>
      <c r="O234">
        <v>0.97841334342956543</v>
      </c>
      <c r="P234">
        <v>6.0024495124816886</v>
      </c>
      <c r="Q234">
        <v>0.73265558481216431</v>
      </c>
      <c r="R234">
        <v>0.12664756178855899</v>
      </c>
      <c r="S234">
        <v>1.2991980314254761</v>
      </c>
      <c r="T234">
        <v>0</v>
      </c>
    </row>
    <row r="235" spans="1:20" x14ac:dyDescent="0.25">
      <c r="A235" s="59" t="s">
        <v>297</v>
      </c>
      <c r="B235" t="s">
        <v>213</v>
      </c>
      <c r="C235" t="s">
        <v>27</v>
      </c>
      <c r="D235" t="s">
        <v>34</v>
      </c>
      <c r="E235">
        <v>1</v>
      </c>
      <c r="F235">
        <v>0.4</v>
      </c>
      <c r="G235">
        <v>60</v>
      </c>
      <c r="H235">
        <v>6.0409090825316252</v>
      </c>
      <c r="I235">
        <v>0.37900090217590332</v>
      </c>
      <c r="J235">
        <v>6.1165737493748171</v>
      </c>
      <c r="K235">
        <v>0.45598649978637701</v>
      </c>
      <c r="L235">
        <v>6.067448616027832</v>
      </c>
      <c r="M235">
        <v>0.45380705595016479</v>
      </c>
      <c r="N235">
        <v>-4.313274472951889E-2</v>
      </c>
      <c r="O235">
        <v>0.97811651229858398</v>
      </c>
      <c r="P235">
        <v>5.9590826034545898</v>
      </c>
      <c r="Q235">
        <v>0.71983659267425537</v>
      </c>
      <c r="R235">
        <v>0.16165158152580261</v>
      </c>
      <c r="S235">
        <v>1.299214363098145</v>
      </c>
      <c r="T235">
        <v>0</v>
      </c>
    </row>
    <row r="236" spans="1:20" x14ac:dyDescent="0.25">
      <c r="A236" s="59" t="s">
        <v>557</v>
      </c>
      <c r="B236" t="s">
        <v>213</v>
      </c>
      <c r="C236" t="s">
        <v>27</v>
      </c>
      <c r="D236" t="s">
        <v>34</v>
      </c>
      <c r="E236">
        <v>1</v>
      </c>
      <c r="F236">
        <v>1</v>
      </c>
      <c r="G236">
        <v>80</v>
      </c>
      <c r="H236">
        <v>6.068289930263564</v>
      </c>
      <c r="I236">
        <v>0.34368085861206049</v>
      </c>
      <c r="J236">
        <v>6.1012018808169186</v>
      </c>
      <c r="K236">
        <v>0.39032745361328119</v>
      </c>
      <c r="L236">
        <v>6.1142606735229492</v>
      </c>
      <c r="M236">
        <v>0.4182104766368866</v>
      </c>
      <c r="N236">
        <v>-8.1087075173854828E-2</v>
      </c>
      <c r="O236">
        <v>1.0103921890258789</v>
      </c>
      <c r="P236">
        <v>6.0168652534484863</v>
      </c>
      <c r="Q236">
        <v>0.63705730438232422</v>
      </c>
      <c r="R236">
        <v>9.8266124725341797E-2</v>
      </c>
      <c r="S236">
        <v>1.299140930175781</v>
      </c>
      <c r="T236">
        <v>0</v>
      </c>
    </row>
    <row r="237" spans="1:20" x14ac:dyDescent="0.25">
      <c r="A237" s="59" t="s">
        <v>261</v>
      </c>
      <c r="B237" t="s">
        <v>213</v>
      </c>
      <c r="C237" t="s">
        <v>27</v>
      </c>
      <c r="D237" t="s">
        <v>34</v>
      </c>
      <c r="E237">
        <v>1</v>
      </c>
      <c r="F237">
        <v>0</v>
      </c>
      <c r="G237">
        <v>15</v>
      </c>
      <c r="H237">
        <v>5.9645700631488836</v>
      </c>
      <c r="I237">
        <v>0.44143438339233398</v>
      </c>
      <c r="J237">
        <v>6.0569857754162051</v>
      </c>
      <c r="K237">
        <v>0.55831074714660645</v>
      </c>
      <c r="L237">
        <v>5.9851231575012207</v>
      </c>
      <c r="M237">
        <v>0.52361977100372314</v>
      </c>
      <c r="N237">
        <v>-2.8918333351612091E-2</v>
      </c>
      <c r="O237">
        <v>0.93826085329055786</v>
      </c>
      <c r="P237">
        <v>5.865229606628418</v>
      </c>
      <c r="Q237">
        <v>0.88186705112457275</v>
      </c>
      <c r="R237">
        <v>0.16067290306091311</v>
      </c>
      <c r="S237">
        <v>1.299247741699219</v>
      </c>
      <c r="T237">
        <v>0</v>
      </c>
    </row>
    <row r="238" spans="1:20" x14ac:dyDescent="0.25">
      <c r="A238" s="59" t="s">
        <v>337</v>
      </c>
      <c r="B238" t="s">
        <v>328</v>
      </c>
      <c r="C238" t="s">
        <v>27</v>
      </c>
      <c r="D238" t="s">
        <v>34</v>
      </c>
      <c r="E238">
        <v>1</v>
      </c>
      <c r="F238">
        <v>1</v>
      </c>
      <c r="G238">
        <v>90</v>
      </c>
      <c r="H238">
        <v>6.3798226422646414</v>
      </c>
      <c r="I238">
        <v>0.72562313079833984</v>
      </c>
      <c r="J238">
        <v>7.4982955117108832</v>
      </c>
      <c r="K238">
        <v>1.748228788375854</v>
      </c>
      <c r="L238">
        <v>6.0670375823974609</v>
      </c>
      <c r="M238">
        <v>0.77332109212875366</v>
      </c>
      <c r="N238">
        <v>0.2937353253364563</v>
      </c>
      <c r="O238">
        <v>0.71701961755752563</v>
      </c>
      <c r="P238">
        <v>5.5133004188537598</v>
      </c>
      <c r="Q238">
        <v>1.570361733436584</v>
      </c>
      <c r="R238">
        <v>0.79286986589431763</v>
      </c>
      <c r="S238">
        <v>1.2996513843536379</v>
      </c>
      <c r="T238">
        <v>0</v>
      </c>
    </row>
    <row r="239" spans="1:20" x14ac:dyDescent="0.25">
      <c r="A239" s="59" t="s">
        <v>234</v>
      </c>
      <c r="B239" t="s">
        <v>328</v>
      </c>
      <c r="C239" t="s">
        <v>27</v>
      </c>
      <c r="D239" t="s">
        <v>34</v>
      </c>
      <c r="E239">
        <v>1</v>
      </c>
      <c r="F239">
        <v>1</v>
      </c>
      <c r="G239">
        <v>70</v>
      </c>
      <c r="H239">
        <v>6.4215157103704259</v>
      </c>
      <c r="I239">
        <v>0.59912467002868652</v>
      </c>
      <c r="J239">
        <v>7.2541034033287328</v>
      </c>
      <c r="K239">
        <v>1.376056432723999</v>
      </c>
      <c r="L239">
        <v>6.2534041404724121</v>
      </c>
      <c r="M239">
        <v>0.65802699327468872</v>
      </c>
      <c r="N239">
        <v>0.1866782605648041</v>
      </c>
      <c r="O239">
        <v>0.79242974519729614</v>
      </c>
      <c r="P239">
        <v>5.7843718528747559</v>
      </c>
      <c r="Q239">
        <v>1.3713885545730591</v>
      </c>
      <c r="R239">
        <v>0.69795280694961548</v>
      </c>
      <c r="S239">
        <v>1.2996089458465581</v>
      </c>
      <c r="T239">
        <v>0</v>
      </c>
    </row>
    <row r="240" spans="1:20" x14ac:dyDescent="0.25">
      <c r="A240" s="59" t="s">
        <v>340</v>
      </c>
      <c r="B240" t="s">
        <v>328</v>
      </c>
      <c r="C240" t="s">
        <v>27</v>
      </c>
      <c r="D240" t="s">
        <v>34</v>
      </c>
      <c r="E240">
        <v>1</v>
      </c>
      <c r="F240">
        <v>0</v>
      </c>
      <c r="G240">
        <v>60</v>
      </c>
      <c r="H240">
        <v>6.3084026056622724</v>
      </c>
      <c r="I240">
        <v>0.54564881324768066</v>
      </c>
      <c r="J240">
        <v>6.9430094005484424</v>
      </c>
      <c r="K240">
        <v>1.140726566314697</v>
      </c>
      <c r="L240">
        <v>6.1568465232849121</v>
      </c>
      <c r="M240">
        <v>0.59887820482254028</v>
      </c>
      <c r="N240">
        <v>0.18509355187416079</v>
      </c>
      <c r="O240">
        <v>0.83131945133209229</v>
      </c>
      <c r="P240">
        <v>5.8018589019775391</v>
      </c>
      <c r="Q240">
        <v>1.2352141141891479</v>
      </c>
      <c r="R240">
        <v>0.61875301599502563</v>
      </c>
      <c r="S240">
        <v>1.299562454223633</v>
      </c>
      <c r="T240">
        <v>0</v>
      </c>
    </row>
    <row r="241" spans="1:20" x14ac:dyDescent="0.25">
      <c r="A241" s="59" t="s">
        <v>352</v>
      </c>
      <c r="B241" t="s">
        <v>328</v>
      </c>
      <c r="C241" t="s">
        <v>27</v>
      </c>
      <c r="D241" t="s">
        <v>34</v>
      </c>
      <c r="E241">
        <v>1</v>
      </c>
      <c r="F241">
        <v>0</v>
      </c>
      <c r="G241">
        <v>35</v>
      </c>
      <c r="H241">
        <v>6.0724274925659509</v>
      </c>
      <c r="I241">
        <v>0.62426352500915527</v>
      </c>
      <c r="J241">
        <v>6.7122773824958957</v>
      </c>
      <c r="K241">
        <v>1.209743976593018</v>
      </c>
      <c r="L241">
        <v>5.7896957397460938</v>
      </c>
      <c r="M241">
        <v>0.6549685001373291</v>
      </c>
      <c r="N241">
        <v>0.31333163380622858</v>
      </c>
      <c r="O241">
        <v>0.7855573296546936</v>
      </c>
      <c r="P241">
        <v>5.5104899406433114</v>
      </c>
      <c r="Q241">
        <v>1.31993567943573</v>
      </c>
      <c r="R241">
        <v>0.61131531000137329</v>
      </c>
      <c r="S241">
        <v>1.2995574474334719</v>
      </c>
      <c r="T241">
        <v>0</v>
      </c>
    </row>
    <row r="242" spans="1:20" x14ac:dyDescent="0.25">
      <c r="A242" s="59" t="s">
        <v>638</v>
      </c>
      <c r="B242" t="s">
        <v>328</v>
      </c>
      <c r="C242" t="s">
        <v>27</v>
      </c>
      <c r="D242" t="s">
        <v>34</v>
      </c>
      <c r="E242">
        <v>1</v>
      </c>
      <c r="F242">
        <v>0</v>
      </c>
      <c r="G242">
        <v>20</v>
      </c>
      <c r="H242">
        <v>6.0826442458676251</v>
      </c>
      <c r="I242">
        <v>0.44166207313537598</v>
      </c>
      <c r="J242">
        <v>6.2416573370673714</v>
      </c>
      <c r="K242">
        <v>0.60377836227416992</v>
      </c>
      <c r="L242">
        <v>6.1006054878234863</v>
      </c>
      <c r="M242">
        <v>0.52264058589935303</v>
      </c>
      <c r="N242">
        <v>-2.531086653470993E-2</v>
      </c>
      <c r="O242">
        <v>0.9272804856300354</v>
      </c>
      <c r="P242">
        <v>5.9629888534545898</v>
      </c>
      <c r="Q242">
        <v>0.91824823617935181</v>
      </c>
      <c r="R242">
        <v>0.2227552533149719</v>
      </c>
      <c r="S242">
        <v>1.299315452575684</v>
      </c>
      <c r="T242">
        <v>0</v>
      </c>
    </row>
    <row r="243" spans="1:20" x14ac:dyDescent="0.25">
      <c r="A243" s="59" t="s">
        <v>33</v>
      </c>
      <c r="B243" t="s">
        <v>20</v>
      </c>
      <c r="C243" t="s">
        <v>34</v>
      </c>
      <c r="D243" t="s">
        <v>27</v>
      </c>
      <c r="E243">
        <v>0</v>
      </c>
      <c r="F243">
        <v>1</v>
      </c>
      <c r="G243">
        <v>90</v>
      </c>
      <c r="H243">
        <v>6.1761740816681181</v>
      </c>
      <c r="I243">
        <v>0.45434737205505371</v>
      </c>
      <c r="J243">
        <v>4.9145644022825996</v>
      </c>
      <c r="K243">
        <v>0.81041049957275391</v>
      </c>
      <c r="L243">
        <v>6.1261634826660156</v>
      </c>
      <c r="M243">
        <v>0.52357310056686401</v>
      </c>
      <c r="N243">
        <v>7.0494294166564941E-2</v>
      </c>
      <c r="O243">
        <v>1.0171394348144529</v>
      </c>
      <c r="P243">
        <v>5.1983656883239746</v>
      </c>
      <c r="Q243">
        <v>1.203870892524719</v>
      </c>
      <c r="R243">
        <v>-0.1737523227930069</v>
      </c>
      <c r="S243">
        <v>1.0116966962814331</v>
      </c>
      <c r="T243">
        <v>10.64872592687607</v>
      </c>
    </row>
    <row r="244" spans="1:20" x14ac:dyDescent="0.25">
      <c r="A244" s="59" t="s">
        <v>57</v>
      </c>
      <c r="B244" t="s">
        <v>20</v>
      </c>
      <c r="C244" t="s">
        <v>34</v>
      </c>
      <c r="D244" t="s">
        <v>27</v>
      </c>
      <c r="E244">
        <v>0</v>
      </c>
      <c r="F244">
        <v>0</v>
      </c>
      <c r="G244">
        <v>5</v>
      </c>
      <c r="H244">
        <v>6.1112131530751226</v>
      </c>
      <c r="I244">
        <v>0.4622797966003418</v>
      </c>
      <c r="J244">
        <v>3.7057233804664671</v>
      </c>
      <c r="K244">
        <v>1.245569705963135</v>
      </c>
      <c r="L244">
        <v>6.1415119171142578</v>
      </c>
      <c r="M244">
        <v>0.55633324384689331</v>
      </c>
      <c r="N244">
        <v>-4.0224075317382813E-2</v>
      </c>
      <c r="O244">
        <v>1.0229377746582029</v>
      </c>
      <c r="P244">
        <v>4.5883946418762207</v>
      </c>
      <c r="Q244">
        <v>1.49780809879303</v>
      </c>
      <c r="R244">
        <v>-0.48980987071990972</v>
      </c>
      <c r="S244">
        <v>0.92621523141860962</v>
      </c>
      <c r="T244">
        <v>1.217348407953978</v>
      </c>
    </row>
    <row r="245" spans="1:20" x14ac:dyDescent="0.25">
      <c r="A245" s="59" t="s">
        <v>536</v>
      </c>
      <c r="B245" t="s">
        <v>20</v>
      </c>
      <c r="C245" t="s">
        <v>34</v>
      </c>
      <c r="D245" t="s">
        <v>27</v>
      </c>
      <c r="E245">
        <v>0</v>
      </c>
      <c r="F245">
        <v>0</v>
      </c>
      <c r="G245">
        <v>1</v>
      </c>
      <c r="H245">
        <v>6.1112131530751226</v>
      </c>
      <c r="I245">
        <v>0.4622797966003418</v>
      </c>
      <c r="J245">
        <v>3.7057233804664671</v>
      </c>
      <c r="K245">
        <v>1.245569705963135</v>
      </c>
      <c r="L245">
        <v>6.1415119171142578</v>
      </c>
      <c r="M245">
        <v>0.55633324384689331</v>
      </c>
      <c r="N245">
        <v>-4.0224075317382813E-2</v>
      </c>
      <c r="O245">
        <v>1.0229377746582029</v>
      </c>
      <c r="P245">
        <v>4.5883946418762207</v>
      </c>
      <c r="Q245">
        <v>1.49780809879303</v>
      </c>
      <c r="R245">
        <v>-0.48980987071990972</v>
      </c>
      <c r="S245">
        <v>0.92621523141860962</v>
      </c>
      <c r="T245">
        <v>1.217348407953978</v>
      </c>
    </row>
    <row r="246" spans="1:20" x14ac:dyDescent="0.25">
      <c r="A246" s="59" t="s">
        <v>99</v>
      </c>
      <c r="B246" t="s">
        <v>80</v>
      </c>
      <c r="C246" t="s">
        <v>34</v>
      </c>
      <c r="D246" t="s">
        <v>27</v>
      </c>
      <c r="E246">
        <v>0</v>
      </c>
      <c r="F246">
        <v>1</v>
      </c>
      <c r="G246">
        <v>90</v>
      </c>
      <c r="H246">
        <v>5.9435824506246284</v>
      </c>
      <c r="I246">
        <v>0.5101618766784668</v>
      </c>
      <c r="J246">
        <v>6.0414709127533301</v>
      </c>
      <c r="K246">
        <v>0.65581107139587402</v>
      </c>
      <c r="L246">
        <v>5.9463376998901367</v>
      </c>
      <c r="M246">
        <v>0.59780365228652954</v>
      </c>
      <c r="N246">
        <v>-3.3914968371391301E-3</v>
      </c>
      <c r="O246">
        <v>0.89696502685546875</v>
      </c>
      <c r="P246">
        <v>5.7129201889038086</v>
      </c>
      <c r="Q246">
        <v>0.98299491405487061</v>
      </c>
      <c r="R246">
        <v>0.24462997913360601</v>
      </c>
      <c r="S246">
        <v>1.299306273460388</v>
      </c>
      <c r="T246">
        <v>0</v>
      </c>
    </row>
    <row r="247" spans="1:20" x14ac:dyDescent="0.25">
      <c r="A247" s="59" t="s">
        <v>147</v>
      </c>
      <c r="B247" t="s">
        <v>80</v>
      </c>
      <c r="C247" t="s">
        <v>34</v>
      </c>
      <c r="D247" t="s">
        <v>27</v>
      </c>
      <c r="E247">
        <v>0</v>
      </c>
      <c r="F247">
        <v>1</v>
      </c>
      <c r="G247">
        <v>80</v>
      </c>
      <c r="H247">
        <v>5.9070602417046478</v>
      </c>
      <c r="I247">
        <v>0.41149258613586431</v>
      </c>
      <c r="J247">
        <v>6.0196113896387127</v>
      </c>
      <c r="K247">
        <v>0.54072666168212891</v>
      </c>
      <c r="L247">
        <v>5.8274092674255371</v>
      </c>
      <c r="M247">
        <v>0.46176186203956598</v>
      </c>
      <c r="N247">
        <v>0.1268784701824188</v>
      </c>
      <c r="O247">
        <v>0.96193313598632813</v>
      </c>
      <c r="P247">
        <v>5.6863179206848136</v>
      </c>
      <c r="Q247">
        <v>0.77179515361785889</v>
      </c>
      <c r="R247">
        <v>0.31274127960205078</v>
      </c>
      <c r="S247">
        <v>1.299275755882263</v>
      </c>
      <c r="T247">
        <v>0</v>
      </c>
    </row>
    <row r="248" spans="1:20" x14ac:dyDescent="0.25">
      <c r="A248" s="59" t="s">
        <v>113</v>
      </c>
      <c r="B248" t="s">
        <v>80</v>
      </c>
      <c r="C248" t="s">
        <v>34</v>
      </c>
      <c r="D248" t="s">
        <v>27</v>
      </c>
      <c r="E248">
        <v>0</v>
      </c>
      <c r="F248">
        <v>1</v>
      </c>
      <c r="G248">
        <v>80</v>
      </c>
      <c r="H248">
        <v>5.8898640602520791</v>
      </c>
      <c r="I248">
        <v>0.43863320350646973</v>
      </c>
      <c r="J248">
        <v>5.9771668668621247</v>
      </c>
      <c r="K248">
        <v>0.5657203197479248</v>
      </c>
      <c r="L248">
        <v>5.8412280082702637</v>
      </c>
      <c r="M248">
        <v>0.50295484066009521</v>
      </c>
      <c r="N248">
        <v>7.1194283664226532E-2</v>
      </c>
      <c r="O248">
        <v>0.93618345260620117</v>
      </c>
      <c r="P248">
        <v>5.6685357093811044</v>
      </c>
      <c r="Q248">
        <v>0.83308118581771851</v>
      </c>
      <c r="R248">
        <v>0.27015760540962219</v>
      </c>
      <c r="S248">
        <v>1.2992818355560301</v>
      </c>
      <c r="T248">
        <v>0</v>
      </c>
    </row>
    <row r="249" spans="1:20" x14ac:dyDescent="0.25">
      <c r="A249" s="59" t="s">
        <v>127</v>
      </c>
      <c r="B249" t="s">
        <v>80</v>
      </c>
      <c r="C249" t="s">
        <v>34</v>
      </c>
      <c r="D249" t="s">
        <v>27</v>
      </c>
      <c r="E249">
        <v>0</v>
      </c>
      <c r="F249">
        <v>0</v>
      </c>
      <c r="G249">
        <v>40</v>
      </c>
      <c r="H249">
        <v>5.924103255248502</v>
      </c>
      <c r="I249">
        <v>0.37526106834411621</v>
      </c>
      <c r="J249">
        <v>5.883319628716138</v>
      </c>
      <c r="K249">
        <v>0.38613414764404302</v>
      </c>
      <c r="L249">
        <v>5.9914250373840332</v>
      </c>
      <c r="M249">
        <v>0.45929709076881409</v>
      </c>
      <c r="N249">
        <v>-0.1080015227198601</v>
      </c>
      <c r="O249">
        <v>1.0000507831573491</v>
      </c>
      <c r="P249">
        <v>5.9041910171508789</v>
      </c>
      <c r="Q249">
        <v>0.66073453426361084</v>
      </c>
      <c r="R249">
        <v>-2.3507177829742432E-2</v>
      </c>
      <c r="S249">
        <v>1.299024820327759</v>
      </c>
      <c r="T249">
        <v>0</v>
      </c>
    </row>
    <row r="250" spans="1:20" x14ac:dyDescent="0.25">
      <c r="A250" s="59" t="s">
        <v>116</v>
      </c>
      <c r="B250" t="s">
        <v>80</v>
      </c>
      <c r="C250" t="s">
        <v>34</v>
      </c>
      <c r="D250" t="s">
        <v>27</v>
      </c>
      <c r="E250">
        <v>0</v>
      </c>
      <c r="F250">
        <v>0</v>
      </c>
      <c r="G250">
        <v>30</v>
      </c>
      <c r="H250">
        <v>5.9038633830317044</v>
      </c>
      <c r="I250">
        <v>0.37277317047119141</v>
      </c>
      <c r="J250">
        <v>5.8209927789158558</v>
      </c>
      <c r="K250">
        <v>0.3752586841583252</v>
      </c>
      <c r="L250">
        <v>5.9912838935852051</v>
      </c>
      <c r="M250">
        <v>0.45978707075119019</v>
      </c>
      <c r="N250">
        <v>-0.13990738987922671</v>
      </c>
      <c r="O250">
        <v>0.9989503026008606</v>
      </c>
      <c r="P250">
        <v>5.942265510559082</v>
      </c>
      <c r="Q250">
        <v>0.65691399574279785</v>
      </c>
      <c r="R250">
        <v>-0.13668432831764221</v>
      </c>
      <c r="S250">
        <v>1.29893970489502</v>
      </c>
      <c r="T250">
        <v>0</v>
      </c>
    </row>
    <row r="251" spans="1:20" x14ac:dyDescent="0.25">
      <c r="A251" s="59" t="s">
        <v>139</v>
      </c>
      <c r="B251" t="s">
        <v>80</v>
      </c>
      <c r="C251" t="s">
        <v>34</v>
      </c>
      <c r="D251" t="s">
        <v>27</v>
      </c>
      <c r="E251">
        <v>0</v>
      </c>
      <c r="F251">
        <v>1</v>
      </c>
      <c r="G251">
        <v>90</v>
      </c>
      <c r="H251">
        <v>5.8249739361871358</v>
      </c>
      <c r="I251">
        <v>0.46437430381774902</v>
      </c>
      <c r="J251">
        <v>5.7750868224964416</v>
      </c>
      <c r="K251">
        <v>0.5215601921081543</v>
      </c>
      <c r="L251">
        <v>5.8840384483337402</v>
      </c>
      <c r="M251">
        <v>0.5583299994468689</v>
      </c>
      <c r="N251">
        <v>-7.7875837683677673E-2</v>
      </c>
      <c r="O251">
        <v>0.93729317188262939</v>
      </c>
      <c r="P251">
        <v>5.6815185546875</v>
      </c>
      <c r="Q251">
        <v>0.85815119743347168</v>
      </c>
      <c r="R251">
        <v>8.1004336476325989E-2</v>
      </c>
      <c r="S251">
        <v>1.299158096313477</v>
      </c>
      <c r="T251">
        <v>0</v>
      </c>
    </row>
    <row r="252" spans="1:20" x14ac:dyDescent="0.25">
      <c r="A252" s="59" t="s">
        <v>138</v>
      </c>
      <c r="B252" t="s">
        <v>80</v>
      </c>
      <c r="C252" t="s">
        <v>34</v>
      </c>
      <c r="D252" t="s">
        <v>27</v>
      </c>
      <c r="E252">
        <v>0</v>
      </c>
      <c r="F252">
        <v>0</v>
      </c>
      <c r="G252">
        <v>50</v>
      </c>
      <c r="H252">
        <v>5.7992467620212276</v>
      </c>
      <c r="I252">
        <v>0.36563372611999512</v>
      </c>
      <c r="J252">
        <v>5.7540536769432578</v>
      </c>
      <c r="K252">
        <v>0.39855432510375982</v>
      </c>
      <c r="L252">
        <v>5.7985930442810059</v>
      </c>
      <c r="M252">
        <v>0.43228065967559809</v>
      </c>
      <c r="N252">
        <v>1.1163279414176941E-3</v>
      </c>
      <c r="O252">
        <v>0.99547719955444336</v>
      </c>
      <c r="P252">
        <v>5.6800456047058114</v>
      </c>
      <c r="Q252">
        <v>0.65486931800842285</v>
      </c>
      <c r="R252">
        <v>8.3947613835334778E-2</v>
      </c>
      <c r="S252">
        <v>1.2990908622741699</v>
      </c>
      <c r="T252">
        <v>0</v>
      </c>
    </row>
    <row r="253" spans="1:20" x14ac:dyDescent="0.25">
      <c r="A253" s="59" t="s">
        <v>108</v>
      </c>
      <c r="B253" t="s">
        <v>80</v>
      </c>
      <c r="C253" t="s">
        <v>34</v>
      </c>
      <c r="D253" t="s">
        <v>27</v>
      </c>
      <c r="E253">
        <v>0</v>
      </c>
      <c r="F253">
        <v>0</v>
      </c>
      <c r="G253">
        <v>20</v>
      </c>
      <c r="H253">
        <v>5.7786632946858951</v>
      </c>
      <c r="I253">
        <v>0.4536893367767334</v>
      </c>
      <c r="J253">
        <v>5.7450097554003179</v>
      </c>
      <c r="K253">
        <v>0.49887251853942871</v>
      </c>
      <c r="L253">
        <v>5.781959056854248</v>
      </c>
      <c r="M253">
        <v>0.53379917144775391</v>
      </c>
      <c r="N253">
        <v>-4.5484751462936401E-3</v>
      </c>
      <c r="O253">
        <v>0.93247759342193604</v>
      </c>
      <c r="P253">
        <v>5.6005516052246094</v>
      </c>
      <c r="Q253">
        <v>0.79971766471862793</v>
      </c>
      <c r="R253">
        <v>0.13377243280410769</v>
      </c>
      <c r="S253">
        <v>1.2991678714752199</v>
      </c>
      <c r="T253">
        <v>0</v>
      </c>
    </row>
    <row r="254" spans="1:20" x14ac:dyDescent="0.25">
      <c r="A254" s="59" t="s">
        <v>214</v>
      </c>
      <c r="B254" t="s">
        <v>213</v>
      </c>
      <c r="C254" t="s">
        <v>34</v>
      </c>
      <c r="D254" t="s">
        <v>27</v>
      </c>
      <c r="E254">
        <v>0</v>
      </c>
      <c r="F254">
        <v>1</v>
      </c>
      <c r="G254">
        <v>90</v>
      </c>
      <c r="H254">
        <v>6.1775683801784513</v>
      </c>
      <c r="I254">
        <v>0.4801793098449707</v>
      </c>
      <c r="J254">
        <v>6.4737606334085767</v>
      </c>
      <c r="K254">
        <v>0.77115917205810547</v>
      </c>
      <c r="L254">
        <v>6.0768928527832031</v>
      </c>
      <c r="M254">
        <v>0.5360451340675354</v>
      </c>
      <c r="N254">
        <v>0.13780128955841059</v>
      </c>
      <c r="O254">
        <v>0.88357681035995483</v>
      </c>
      <c r="P254">
        <v>5.831932544708252</v>
      </c>
      <c r="Q254">
        <v>0.97021263837814331</v>
      </c>
      <c r="R254">
        <v>0.46378940343856812</v>
      </c>
      <c r="S254">
        <v>1.2994503974914551</v>
      </c>
      <c r="T254">
        <v>0</v>
      </c>
    </row>
    <row r="255" spans="1:20" x14ac:dyDescent="0.25">
      <c r="A255" s="59" t="s">
        <v>218</v>
      </c>
      <c r="B255" t="s">
        <v>213</v>
      </c>
      <c r="C255" t="s">
        <v>34</v>
      </c>
      <c r="D255" t="s">
        <v>27</v>
      </c>
      <c r="E255">
        <v>0</v>
      </c>
      <c r="F255">
        <v>1</v>
      </c>
      <c r="G255">
        <v>90</v>
      </c>
      <c r="H255">
        <v>6.1786894765678007</v>
      </c>
      <c r="I255">
        <v>0.47021579742431641</v>
      </c>
      <c r="J255">
        <v>6.4529234544983947</v>
      </c>
      <c r="K255">
        <v>0.74926853179931641</v>
      </c>
      <c r="L255">
        <v>6.1191387176513672</v>
      </c>
      <c r="M255">
        <v>0.53607124090194702</v>
      </c>
      <c r="N255">
        <v>8.1674747169017792E-2</v>
      </c>
      <c r="O255">
        <v>0.89850890636444092</v>
      </c>
      <c r="P255">
        <v>5.883120059967041</v>
      </c>
      <c r="Q255">
        <v>0.98922687768936157</v>
      </c>
      <c r="R255">
        <v>0.40917062759399409</v>
      </c>
      <c r="S255">
        <v>1.299430251121521</v>
      </c>
      <c r="T255">
        <v>0</v>
      </c>
    </row>
    <row r="256" spans="1:20" x14ac:dyDescent="0.25">
      <c r="A256" s="59" t="s">
        <v>217</v>
      </c>
      <c r="B256" t="s">
        <v>213</v>
      </c>
      <c r="C256" t="s">
        <v>34</v>
      </c>
      <c r="D256" t="s">
        <v>27</v>
      </c>
      <c r="E256">
        <v>0</v>
      </c>
      <c r="F256">
        <v>1</v>
      </c>
      <c r="G256">
        <v>85</v>
      </c>
      <c r="H256">
        <v>6.0559676147901609</v>
      </c>
      <c r="I256">
        <v>0.53638195991516113</v>
      </c>
      <c r="J256">
        <v>6.4102481687303721</v>
      </c>
      <c r="K256">
        <v>0.85811114311218262</v>
      </c>
      <c r="L256">
        <v>5.8855113983154297</v>
      </c>
      <c r="M256">
        <v>0.58148336410522461</v>
      </c>
      <c r="N256">
        <v>0.21422260999679571</v>
      </c>
      <c r="O256">
        <v>0.85659825801849365</v>
      </c>
      <c r="P256">
        <v>5.6680388450622559</v>
      </c>
      <c r="Q256">
        <v>1.0534404516220091</v>
      </c>
      <c r="R256">
        <v>0.49050837755203253</v>
      </c>
      <c r="S256">
        <v>1.2994406223297119</v>
      </c>
      <c r="T256">
        <v>0</v>
      </c>
    </row>
    <row r="257" spans="1:20" x14ac:dyDescent="0.25">
      <c r="A257" s="59" t="s">
        <v>271</v>
      </c>
      <c r="B257" t="s">
        <v>213</v>
      </c>
      <c r="C257" t="s">
        <v>34</v>
      </c>
      <c r="D257" t="s">
        <v>27</v>
      </c>
      <c r="E257">
        <v>0</v>
      </c>
      <c r="F257">
        <v>0</v>
      </c>
      <c r="G257">
        <v>40</v>
      </c>
      <c r="H257">
        <v>6.0174157657648069</v>
      </c>
      <c r="I257">
        <v>0.49474525451660162</v>
      </c>
      <c r="J257">
        <v>6.1314028032358721</v>
      </c>
      <c r="K257">
        <v>0.64060664176940918</v>
      </c>
      <c r="L257">
        <v>6.0367493629455566</v>
      </c>
      <c r="M257">
        <v>0.58415102958679199</v>
      </c>
      <c r="N257">
        <v>-2.4363145232200619E-2</v>
      </c>
      <c r="O257">
        <v>0.91062378883361816</v>
      </c>
      <c r="P257">
        <v>5.8208603858947754</v>
      </c>
      <c r="Q257">
        <v>0.96607804298400879</v>
      </c>
      <c r="R257">
        <v>0.23555710911750791</v>
      </c>
      <c r="S257">
        <v>1.2993055582046511</v>
      </c>
      <c r="T257">
        <v>0</v>
      </c>
    </row>
    <row r="258" spans="1:20" x14ac:dyDescent="0.25">
      <c r="A258" s="59" t="s">
        <v>550</v>
      </c>
      <c r="B258" t="s">
        <v>213</v>
      </c>
      <c r="C258" t="s">
        <v>34</v>
      </c>
      <c r="D258" t="s">
        <v>27</v>
      </c>
      <c r="E258">
        <v>0</v>
      </c>
      <c r="F258">
        <v>0.55000000000000004</v>
      </c>
      <c r="G258">
        <v>55</v>
      </c>
      <c r="H258">
        <v>5.8658886787617703</v>
      </c>
      <c r="I258">
        <v>0.55788707733154297</v>
      </c>
      <c r="J258">
        <v>6.041496454922072</v>
      </c>
      <c r="K258">
        <v>0.75914382934570313</v>
      </c>
      <c r="L258">
        <v>5.8488221168518066</v>
      </c>
      <c r="M258">
        <v>0.64840710163116455</v>
      </c>
      <c r="N258">
        <v>1.9358016550540921E-2</v>
      </c>
      <c r="O258">
        <v>0.88221371173858643</v>
      </c>
      <c r="P258">
        <v>5.563539981842041</v>
      </c>
      <c r="Q258">
        <v>1.0767590999603269</v>
      </c>
      <c r="R258">
        <v>0.32099446654319758</v>
      </c>
      <c r="S258">
        <v>1.299341201782227</v>
      </c>
      <c r="T258">
        <v>0</v>
      </c>
    </row>
    <row r="259" spans="1:20" x14ac:dyDescent="0.25">
      <c r="A259" s="59" t="s">
        <v>554</v>
      </c>
      <c r="B259" t="s">
        <v>213</v>
      </c>
      <c r="C259" t="s">
        <v>34</v>
      </c>
      <c r="D259" t="s">
        <v>27</v>
      </c>
      <c r="E259">
        <v>0</v>
      </c>
      <c r="F259">
        <v>0.45</v>
      </c>
      <c r="G259">
        <v>60</v>
      </c>
      <c r="H259">
        <v>5.9557466376283532</v>
      </c>
      <c r="I259">
        <v>0.42065000534057623</v>
      </c>
      <c r="J259">
        <v>6.019082791984574</v>
      </c>
      <c r="K259">
        <v>0.52639245986938477</v>
      </c>
      <c r="L259">
        <v>5.947178840637207</v>
      </c>
      <c r="M259">
        <v>0.49333477020263672</v>
      </c>
      <c r="N259">
        <v>1.2803830206394201E-2</v>
      </c>
      <c r="O259">
        <v>0.95682668685913086</v>
      </c>
      <c r="P259">
        <v>5.7913722991943359</v>
      </c>
      <c r="Q259">
        <v>0.80861872434616089</v>
      </c>
      <c r="R259">
        <v>0.20708939433097839</v>
      </c>
      <c r="S259">
        <v>1.2992358207702639</v>
      </c>
      <c r="T259">
        <v>0</v>
      </c>
    </row>
    <row r="260" spans="1:20" x14ac:dyDescent="0.25">
      <c r="A260" s="59" t="s">
        <v>281</v>
      </c>
      <c r="B260" t="s">
        <v>213</v>
      </c>
      <c r="C260" t="s">
        <v>34</v>
      </c>
      <c r="D260" t="s">
        <v>27</v>
      </c>
      <c r="E260">
        <v>0</v>
      </c>
      <c r="F260">
        <v>0</v>
      </c>
      <c r="G260">
        <v>35</v>
      </c>
      <c r="H260">
        <v>5.914537468881198</v>
      </c>
      <c r="I260">
        <v>0.4407801628112793</v>
      </c>
      <c r="J260">
        <v>6.0134466382668377</v>
      </c>
      <c r="K260">
        <v>0.58698701858520508</v>
      </c>
      <c r="L260">
        <v>5.8581628799438477</v>
      </c>
      <c r="M260">
        <v>0.50341731309890747</v>
      </c>
      <c r="N260">
        <v>8.2440145313739777E-2</v>
      </c>
      <c r="O260">
        <v>0.94215607643127441</v>
      </c>
      <c r="P260">
        <v>5.6648106575012207</v>
      </c>
      <c r="Q260">
        <v>0.84652632474899292</v>
      </c>
      <c r="R260">
        <v>0.29895898699760443</v>
      </c>
      <c r="S260">
        <v>1.2992749214172361</v>
      </c>
      <c r="T260">
        <v>0</v>
      </c>
    </row>
    <row r="261" spans="1:20" x14ac:dyDescent="0.25">
      <c r="A261" s="59" t="s">
        <v>298</v>
      </c>
      <c r="B261" t="s">
        <v>213</v>
      </c>
      <c r="C261" t="s">
        <v>34</v>
      </c>
      <c r="D261" t="s">
        <v>27</v>
      </c>
      <c r="E261">
        <v>0</v>
      </c>
      <c r="F261">
        <v>0</v>
      </c>
      <c r="G261">
        <v>20</v>
      </c>
      <c r="H261">
        <v>5.9615373698848861</v>
      </c>
      <c r="I261">
        <v>0.37740802764892578</v>
      </c>
      <c r="J261">
        <v>5.9972647681314593</v>
      </c>
      <c r="K261">
        <v>0.44847202301025391</v>
      </c>
      <c r="L261">
        <v>5.9550571441650391</v>
      </c>
      <c r="M261">
        <v>0.44428202509880071</v>
      </c>
      <c r="N261">
        <v>1.076371967792511E-2</v>
      </c>
      <c r="O261">
        <v>0.9874303936958313</v>
      </c>
      <c r="P261">
        <v>5.8555245399475098</v>
      </c>
      <c r="Q261">
        <v>0.71384268999099731</v>
      </c>
      <c r="R261">
        <v>0.14689368009567261</v>
      </c>
      <c r="S261">
        <v>1.2991757392883301</v>
      </c>
      <c r="T261">
        <v>0</v>
      </c>
    </row>
    <row r="262" spans="1:20" x14ac:dyDescent="0.25">
      <c r="A262" s="59" t="s">
        <v>305</v>
      </c>
      <c r="B262" t="s">
        <v>213</v>
      </c>
      <c r="C262" t="s">
        <v>34</v>
      </c>
      <c r="D262" t="s">
        <v>27</v>
      </c>
      <c r="E262">
        <v>0</v>
      </c>
      <c r="F262">
        <v>1</v>
      </c>
      <c r="G262">
        <v>80</v>
      </c>
      <c r="H262">
        <v>5.9524486202433122</v>
      </c>
      <c r="I262">
        <v>0.34229898452758789</v>
      </c>
      <c r="J262">
        <v>5.9166259253299094</v>
      </c>
      <c r="K262">
        <v>0.36354446411132813</v>
      </c>
      <c r="L262">
        <v>6.0082206726074219</v>
      </c>
      <c r="M262">
        <v>0.41944915056228638</v>
      </c>
      <c r="N262">
        <v>-9.8069086670875549E-2</v>
      </c>
      <c r="O262">
        <v>1.0233001708984379</v>
      </c>
      <c r="P262">
        <v>5.9256830215454102</v>
      </c>
      <c r="Q262">
        <v>0.61969852447509766</v>
      </c>
      <c r="R262">
        <v>-1.0877713561058039E-2</v>
      </c>
      <c r="S262">
        <v>1.299029588699341</v>
      </c>
      <c r="T262">
        <v>0</v>
      </c>
    </row>
    <row r="263" spans="1:20" x14ac:dyDescent="0.25">
      <c r="A263" s="59" t="s">
        <v>331</v>
      </c>
      <c r="B263" t="s">
        <v>328</v>
      </c>
      <c r="C263" t="s">
        <v>34</v>
      </c>
      <c r="D263" t="s">
        <v>27</v>
      </c>
      <c r="E263">
        <v>0</v>
      </c>
      <c r="F263">
        <v>1</v>
      </c>
      <c r="G263">
        <v>90</v>
      </c>
      <c r="H263">
        <v>6.0295876264605983</v>
      </c>
      <c r="I263">
        <v>0.64838790893554688</v>
      </c>
      <c r="J263">
        <v>6.6321249716214092</v>
      </c>
      <c r="K263">
        <v>1.141492366790771</v>
      </c>
      <c r="L263">
        <v>5.6224613189697266</v>
      </c>
      <c r="M263">
        <v>0.64489376544952393</v>
      </c>
      <c r="N263">
        <v>0.45344284176826483</v>
      </c>
      <c r="O263">
        <v>0.76301920413970947</v>
      </c>
      <c r="P263">
        <v>5.4412508010864258</v>
      </c>
      <c r="Q263">
        <v>1.175191402435303</v>
      </c>
      <c r="R263">
        <v>0.66736799478530884</v>
      </c>
      <c r="S263">
        <v>1.299554586410522</v>
      </c>
      <c r="T263">
        <v>0</v>
      </c>
    </row>
    <row r="264" spans="1:20" x14ac:dyDescent="0.25">
      <c r="A264" s="59" t="s">
        <v>349</v>
      </c>
      <c r="B264" t="s">
        <v>328</v>
      </c>
      <c r="C264" t="s">
        <v>34</v>
      </c>
      <c r="D264" t="s">
        <v>27</v>
      </c>
      <c r="E264">
        <v>0</v>
      </c>
      <c r="F264">
        <v>0</v>
      </c>
      <c r="G264">
        <v>60</v>
      </c>
      <c r="H264">
        <v>5.9505537265709956</v>
      </c>
      <c r="I264">
        <v>0.45021677017211909</v>
      </c>
      <c r="J264">
        <v>6.1568537276180493</v>
      </c>
      <c r="K264">
        <v>0.64466953277587891</v>
      </c>
      <c r="L264">
        <v>5.807279109954834</v>
      </c>
      <c r="M264">
        <v>0.48586738109588617</v>
      </c>
      <c r="N264">
        <v>0.2157431244850159</v>
      </c>
      <c r="O264">
        <v>0.92269039154052734</v>
      </c>
      <c r="P264">
        <v>5.6340117454528809</v>
      </c>
      <c r="Q264">
        <v>0.82338070869445801</v>
      </c>
      <c r="R264">
        <v>0.44705599546432501</v>
      </c>
      <c r="S264">
        <v>1.2993613481521611</v>
      </c>
      <c r="T264">
        <v>0</v>
      </c>
    </row>
    <row r="265" spans="1:20" x14ac:dyDescent="0.25">
      <c r="A265" s="59" t="s">
        <v>617</v>
      </c>
      <c r="B265" t="s">
        <v>328</v>
      </c>
      <c r="C265" t="s">
        <v>34</v>
      </c>
      <c r="D265" t="s">
        <v>27</v>
      </c>
      <c r="E265">
        <v>0</v>
      </c>
      <c r="F265">
        <v>0</v>
      </c>
      <c r="G265">
        <v>55</v>
      </c>
      <c r="H265">
        <v>5.8033093039185761</v>
      </c>
      <c r="I265">
        <v>0.42223429679870611</v>
      </c>
      <c r="J265">
        <v>5.8439761689215963</v>
      </c>
      <c r="K265">
        <v>0.49572610855102539</v>
      </c>
      <c r="L265">
        <v>5.7309050559997559</v>
      </c>
      <c r="M265">
        <v>0.47671648859977722</v>
      </c>
      <c r="N265">
        <v>0.1117326393723488</v>
      </c>
      <c r="O265">
        <v>0.94693100452423096</v>
      </c>
      <c r="P265">
        <v>5.5915346145629883</v>
      </c>
      <c r="Q265">
        <v>0.7406807541847229</v>
      </c>
      <c r="R265">
        <v>0.24929237365722659</v>
      </c>
      <c r="S265">
        <v>1.2992227077484131</v>
      </c>
      <c r="T265">
        <v>0</v>
      </c>
    </row>
    <row r="266" spans="1:20" x14ac:dyDescent="0.25">
      <c r="A266" s="59" t="s">
        <v>614</v>
      </c>
      <c r="B266" t="s">
        <v>328</v>
      </c>
      <c r="C266" t="s">
        <v>34</v>
      </c>
      <c r="D266" t="s">
        <v>27</v>
      </c>
      <c r="E266">
        <v>0</v>
      </c>
      <c r="F266">
        <v>0</v>
      </c>
      <c r="G266">
        <v>50</v>
      </c>
      <c r="H266">
        <v>5.6755964098149274</v>
      </c>
      <c r="I266">
        <v>0.39592719078063959</v>
      </c>
      <c r="J266">
        <v>5.6653402187216404</v>
      </c>
      <c r="K266">
        <v>0.41495513916015619</v>
      </c>
      <c r="L266">
        <v>5.6006979942321777</v>
      </c>
      <c r="M266">
        <v>0.44488537311553961</v>
      </c>
      <c r="N266">
        <v>0.123851515352726</v>
      </c>
      <c r="O266">
        <v>0.96289443969726563</v>
      </c>
      <c r="P266">
        <v>5.5033679008483887</v>
      </c>
      <c r="Q266">
        <v>0.64624720811843872</v>
      </c>
      <c r="R266">
        <v>0.18476709723472601</v>
      </c>
      <c r="S266">
        <v>1.299152731895447</v>
      </c>
      <c r="T266">
        <v>0</v>
      </c>
    </row>
    <row r="267" spans="1:20" x14ac:dyDescent="0.25">
      <c r="A267" s="59" t="s">
        <v>56</v>
      </c>
      <c r="B267" t="s">
        <v>20</v>
      </c>
      <c r="C267" t="s">
        <v>55</v>
      </c>
      <c r="D267" t="s">
        <v>50</v>
      </c>
      <c r="E267">
        <v>0</v>
      </c>
      <c r="F267">
        <v>0</v>
      </c>
      <c r="G267">
        <v>5</v>
      </c>
      <c r="H267">
        <v>6.1032136707066353</v>
      </c>
      <c r="I267">
        <v>0.48571372032165527</v>
      </c>
      <c r="J267">
        <v>5.206051186809642</v>
      </c>
      <c r="K267">
        <v>0.72059500217437744</v>
      </c>
      <c r="L267">
        <v>5.9527673721313477</v>
      </c>
      <c r="M267">
        <v>0.52191162109375</v>
      </c>
      <c r="N267">
        <v>0.21134209632873541</v>
      </c>
      <c r="O267">
        <v>1.032027959823608</v>
      </c>
      <c r="P267">
        <v>5.4489059448242188</v>
      </c>
      <c r="Q267">
        <v>1.080285429954529</v>
      </c>
      <c r="R267">
        <v>-0.16543228924274439</v>
      </c>
      <c r="S267">
        <v>1.042978048324585</v>
      </c>
      <c r="T267">
        <v>32.151782512664788</v>
      </c>
    </row>
    <row r="268" spans="1:20" x14ac:dyDescent="0.25">
      <c r="A268" s="59" t="s">
        <v>537</v>
      </c>
      <c r="B268" t="s">
        <v>20</v>
      </c>
      <c r="C268" t="s">
        <v>55</v>
      </c>
      <c r="D268" t="s">
        <v>50</v>
      </c>
      <c r="E268">
        <v>0</v>
      </c>
      <c r="F268">
        <v>0</v>
      </c>
      <c r="G268">
        <v>1</v>
      </c>
      <c r="H268">
        <v>6.1032136707066353</v>
      </c>
      <c r="I268">
        <v>0.48571372032165527</v>
      </c>
      <c r="J268">
        <v>5.206051186809642</v>
      </c>
      <c r="K268">
        <v>0.72059500217437744</v>
      </c>
      <c r="L268">
        <v>5.9527673721313477</v>
      </c>
      <c r="M268">
        <v>0.52191162109375</v>
      </c>
      <c r="N268">
        <v>0.21134209632873541</v>
      </c>
      <c r="O268">
        <v>1.032027959823608</v>
      </c>
      <c r="P268">
        <v>5.4489059448242188</v>
      </c>
      <c r="Q268">
        <v>1.080285429954529</v>
      </c>
      <c r="R268">
        <v>-0.16543228924274439</v>
      </c>
      <c r="S268">
        <v>1.042978048324585</v>
      </c>
      <c r="T268">
        <v>32.151782512664788</v>
      </c>
    </row>
    <row r="269" spans="1:20" x14ac:dyDescent="0.25">
      <c r="A269" s="59" t="s">
        <v>54</v>
      </c>
      <c r="B269" t="s">
        <v>20</v>
      </c>
      <c r="C269" t="s">
        <v>55</v>
      </c>
      <c r="D269" t="s">
        <v>50</v>
      </c>
      <c r="E269">
        <v>0</v>
      </c>
      <c r="F269">
        <v>1</v>
      </c>
      <c r="G269">
        <v>90</v>
      </c>
      <c r="H269">
        <v>6.154766546677239</v>
      </c>
      <c r="I269">
        <v>0.46884465217590332</v>
      </c>
      <c r="J269">
        <v>5.197155657101808</v>
      </c>
      <c r="K269">
        <v>0.7320096492767334</v>
      </c>
      <c r="L269">
        <v>6.0284328460693359</v>
      </c>
      <c r="M269">
        <v>0.51231473684310913</v>
      </c>
      <c r="N269">
        <v>0.1811443567276001</v>
      </c>
      <c r="O269">
        <v>1.023679375648499</v>
      </c>
      <c r="P269">
        <v>5.3900442123413086</v>
      </c>
      <c r="Q269">
        <v>1.11142361164093</v>
      </c>
      <c r="R269">
        <v>-0.12795619666576391</v>
      </c>
      <c r="S269">
        <v>1.036511182785034</v>
      </c>
      <c r="T269">
        <v>33.841568231582642</v>
      </c>
    </row>
    <row r="270" spans="1:20" x14ac:dyDescent="0.25">
      <c r="A270" s="59" t="s">
        <v>90</v>
      </c>
      <c r="B270" t="s">
        <v>80</v>
      </c>
      <c r="C270" t="s">
        <v>55</v>
      </c>
      <c r="D270" t="s">
        <v>50</v>
      </c>
      <c r="E270">
        <v>0</v>
      </c>
      <c r="F270">
        <v>1</v>
      </c>
      <c r="G270">
        <v>90</v>
      </c>
      <c r="H270">
        <v>6.1836565350961799</v>
      </c>
      <c r="I270">
        <v>0.46153855323791498</v>
      </c>
      <c r="J270">
        <v>6.4638141445510549</v>
      </c>
      <c r="K270">
        <v>0.72734808921813965</v>
      </c>
      <c r="L270">
        <v>6.1687874794006348</v>
      </c>
      <c r="M270">
        <v>0.53784841299057007</v>
      </c>
      <c r="N270">
        <v>2.0353950560092929E-2</v>
      </c>
      <c r="O270">
        <v>0.91549420356750488</v>
      </c>
      <c r="P270">
        <v>5.9416637420654297</v>
      </c>
      <c r="Q270">
        <v>0.98497128486633301</v>
      </c>
      <c r="R270">
        <v>0.37905257940292358</v>
      </c>
      <c r="S270">
        <v>1.299417972564697</v>
      </c>
      <c r="T270">
        <v>0</v>
      </c>
    </row>
    <row r="271" spans="1:20" x14ac:dyDescent="0.25">
      <c r="A271" s="59" t="s">
        <v>487</v>
      </c>
      <c r="B271" t="s">
        <v>80</v>
      </c>
      <c r="C271" t="s">
        <v>55</v>
      </c>
      <c r="D271" t="s">
        <v>50</v>
      </c>
      <c r="E271">
        <v>0</v>
      </c>
      <c r="F271">
        <v>0</v>
      </c>
      <c r="G271">
        <v>25</v>
      </c>
      <c r="H271">
        <v>6.0629423458508622</v>
      </c>
      <c r="I271">
        <v>0.43007707595825201</v>
      </c>
      <c r="J271">
        <v>6.1852836021089006</v>
      </c>
      <c r="K271">
        <v>0.58442425727844238</v>
      </c>
      <c r="L271">
        <v>6.1222076416015616</v>
      </c>
      <c r="M271">
        <v>0.51978439092636108</v>
      </c>
      <c r="N271">
        <v>-8.3982229232788086E-2</v>
      </c>
      <c r="O271">
        <v>0.96113616228103638</v>
      </c>
      <c r="P271">
        <v>5.9395809173583984</v>
      </c>
      <c r="Q271">
        <v>0.90143299102783203</v>
      </c>
      <c r="R271">
        <v>0.2005936801433563</v>
      </c>
      <c r="S271">
        <v>1.2992954254150391</v>
      </c>
      <c r="T271">
        <v>0</v>
      </c>
    </row>
    <row r="272" spans="1:20" x14ac:dyDescent="0.25">
      <c r="A272" s="59" t="s">
        <v>500</v>
      </c>
      <c r="B272" t="s">
        <v>80</v>
      </c>
      <c r="C272" t="s">
        <v>55</v>
      </c>
      <c r="D272" t="s">
        <v>50</v>
      </c>
      <c r="E272">
        <v>0</v>
      </c>
      <c r="F272">
        <v>0</v>
      </c>
      <c r="G272">
        <v>15</v>
      </c>
      <c r="H272">
        <v>6.0629423458508622</v>
      </c>
      <c r="I272">
        <v>0.43007707595825201</v>
      </c>
      <c r="J272">
        <v>6.1852836021089006</v>
      </c>
      <c r="K272">
        <v>0.58442425727844238</v>
      </c>
      <c r="L272">
        <v>6.1222076416015616</v>
      </c>
      <c r="M272">
        <v>0.51978439092636108</v>
      </c>
      <c r="N272">
        <v>-8.3982229232788086E-2</v>
      </c>
      <c r="O272">
        <v>0.96113616228103638</v>
      </c>
      <c r="P272">
        <v>5.9395809173583984</v>
      </c>
      <c r="Q272">
        <v>0.90143299102783203</v>
      </c>
      <c r="R272">
        <v>0.2005936801433563</v>
      </c>
      <c r="S272">
        <v>1.2992954254150391</v>
      </c>
      <c r="T272">
        <v>0</v>
      </c>
    </row>
    <row r="273" spans="1:20" x14ac:dyDescent="0.25">
      <c r="A273" s="59" t="s">
        <v>486</v>
      </c>
      <c r="B273" t="s">
        <v>80</v>
      </c>
      <c r="C273" t="s">
        <v>55</v>
      </c>
      <c r="D273" t="s">
        <v>50</v>
      </c>
      <c r="E273">
        <v>0</v>
      </c>
      <c r="F273">
        <v>0</v>
      </c>
      <c r="G273">
        <v>50</v>
      </c>
      <c r="H273">
        <v>6.0844115397969052</v>
      </c>
      <c r="I273">
        <v>0.37791872024536127</v>
      </c>
      <c r="J273">
        <v>6.1390242217519351</v>
      </c>
      <c r="K273">
        <v>0.4644157886505127</v>
      </c>
      <c r="L273">
        <v>6.1345248222351074</v>
      </c>
      <c r="M273">
        <v>0.45835593342781072</v>
      </c>
      <c r="N273">
        <v>-8.0605596303939819E-2</v>
      </c>
      <c r="O273">
        <v>0.99002933502197266</v>
      </c>
      <c r="P273">
        <v>5.9898662567138672</v>
      </c>
      <c r="Q273">
        <v>0.73818480968475342</v>
      </c>
      <c r="R273">
        <v>0.14945194125175479</v>
      </c>
      <c r="S273">
        <v>1.2992150783538821</v>
      </c>
      <c r="T273">
        <v>0</v>
      </c>
    </row>
    <row r="274" spans="1:20" x14ac:dyDescent="0.25">
      <c r="A274" s="59" t="s">
        <v>131</v>
      </c>
      <c r="B274" t="s">
        <v>80</v>
      </c>
      <c r="C274" t="s">
        <v>55</v>
      </c>
      <c r="D274" t="s">
        <v>50</v>
      </c>
      <c r="E274">
        <v>0</v>
      </c>
      <c r="F274">
        <v>0</v>
      </c>
      <c r="G274">
        <v>20</v>
      </c>
      <c r="H274">
        <v>6.0444004906093252</v>
      </c>
      <c r="I274">
        <v>0.41870450973510742</v>
      </c>
      <c r="J274">
        <v>6.1352359821916664</v>
      </c>
      <c r="K274">
        <v>0.54487228393554688</v>
      </c>
      <c r="L274">
        <v>6.1031284332275391</v>
      </c>
      <c r="M274">
        <v>0.50662904977798462</v>
      </c>
      <c r="N274">
        <v>-8.5391372442245483E-2</v>
      </c>
      <c r="O274">
        <v>0.96626240015029907</v>
      </c>
      <c r="P274">
        <v>5.9421563148498544</v>
      </c>
      <c r="Q274">
        <v>0.85791671276092529</v>
      </c>
      <c r="R274">
        <v>0.16621387004852289</v>
      </c>
      <c r="S274">
        <v>1.2992609739303591</v>
      </c>
      <c r="T274">
        <v>0</v>
      </c>
    </row>
    <row r="275" spans="1:20" x14ac:dyDescent="0.25">
      <c r="A275" s="59" t="s">
        <v>143</v>
      </c>
      <c r="B275" t="s">
        <v>80</v>
      </c>
      <c r="C275" t="s">
        <v>55</v>
      </c>
      <c r="D275" t="s">
        <v>50</v>
      </c>
      <c r="E275">
        <v>0</v>
      </c>
      <c r="F275">
        <v>1</v>
      </c>
      <c r="G275">
        <v>90</v>
      </c>
      <c r="H275">
        <v>6.0135985110899544</v>
      </c>
      <c r="I275">
        <v>0.40277814865112299</v>
      </c>
      <c r="J275">
        <v>6.0490463441138784</v>
      </c>
      <c r="K275">
        <v>0.48665404319763178</v>
      </c>
      <c r="L275">
        <v>6.0871191024780273</v>
      </c>
      <c r="M275">
        <v>0.49173834919929499</v>
      </c>
      <c r="N275">
        <v>-0.11010193824768071</v>
      </c>
      <c r="O275">
        <v>0.98189806938171387</v>
      </c>
      <c r="P275">
        <v>5.9468870162963867</v>
      </c>
      <c r="Q275">
        <v>0.7953914999961853</v>
      </c>
      <c r="R275">
        <v>9.5352590084075928E-2</v>
      </c>
      <c r="S275">
        <v>1.299192547798157</v>
      </c>
      <c r="T275">
        <v>0</v>
      </c>
    </row>
    <row r="276" spans="1:20" x14ac:dyDescent="0.25">
      <c r="A276" s="59" t="s">
        <v>153</v>
      </c>
      <c r="B276" t="s">
        <v>80</v>
      </c>
      <c r="C276" t="s">
        <v>55</v>
      </c>
      <c r="D276" t="s">
        <v>50</v>
      </c>
      <c r="E276">
        <v>0</v>
      </c>
      <c r="F276">
        <v>1</v>
      </c>
      <c r="G276">
        <v>80</v>
      </c>
      <c r="H276">
        <v>5.996539166127846</v>
      </c>
      <c r="I276">
        <v>0.4012916088104248</v>
      </c>
      <c r="J276">
        <v>6.009374044540702</v>
      </c>
      <c r="K276">
        <v>0.46483922004699713</v>
      </c>
      <c r="L276">
        <v>6.082911491394043</v>
      </c>
      <c r="M276">
        <v>0.49280956387519842</v>
      </c>
      <c r="N276">
        <v>-0.12899726629257199</v>
      </c>
      <c r="O276">
        <v>0.98902034759521484</v>
      </c>
      <c r="P276">
        <v>5.9421329498291016</v>
      </c>
      <c r="Q276">
        <v>0.77030694484710693</v>
      </c>
      <c r="R276">
        <v>6.4893603324890137E-2</v>
      </c>
      <c r="S276">
        <v>1.299160838127136</v>
      </c>
      <c r="T276">
        <v>0</v>
      </c>
    </row>
    <row r="277" spans="1:20" x14ac:dyDescent="0.25">
      <c r="A277" s="59" t="s">
        <v>185</v>
      </c>
      <c r="B277" t="s">
        <v>80</v>
      </c>
      <c r="C277" t="s">
        <v>55</v>
      </c>
      <c r="D277" t="s">
        <v>50</v>
      </c>
      <c r="E277">
        <v>0</v>
      </c>
      <c r="F277">
        <v>1</v>
      </c>
      <c r="G277">
        <v>90</v>
      </c>
      <c r="H277">
        <v>5.9648560217470186</v>
      </c>
      <c r="I277">
        <v>0.3718419075012207</v>
      </c>
      <c r="J277">
        <v>5.9594115963803294</v>
      </c>
      <c r="K277">
        <v>0.40112948417663569</v>
      </c>
      <c r="L277">
        <v>6.0379929542541504</v>
      </c>
      <c r="M277">
        <v>0.45666906237602228</v>
      </c>
      <c r="N277">
        <v>-0.11797636747360229</v>
      </c>
      <c r="O277">
        <v>1.004863977432251</v>
      </c>
      <c r="P277">
        <v>5.93865966796875</v>
      </c>
      <c r="Q277">
        <v>0.67597079277038574</v>
      </c>
      <c r="R277">
        <v>2.2846043109893799E-2</v>
      </c>
      <c r="S277">
        <v>1.2990903854370119</v>
      </c>
      <c r="T277">
        <v>0</v>
      </c>
    </row>
    <row r="278" spans="1:20" x14ac:dyDescent="0.25">
      <c r="A278" s="59" t="s">
        <v>188</v>
      </c>
      <c r="B278" t="s">
        <v>80</v>
      </c>
      <c r="C278" t="s">
        <v>55</v>
      </c>
      <c r="D278" t="s">
        <v>50</v>
      </c>
      <c r="E278">
        <v>0</v>
      </c>
      <c r="F278">
        <v>0</v>
      </c>
      <c r="G278">
        <v>35</v>
      </c>
      <c r="H278">
        <v>5.937911057811128</v>
      </c>
      <c r="I278">
        <v>0.36923050880432129</v>
      </c>
      <c r="J278">
        <v>5.9250944623626207</v>
      </c>
      <c r="K278">
        <v>0.3942105770111084</v>
      </c>
      <c r="L278">
        <v>6.0179715156555176</v>
      </c>
      <c r="M278">
        <v>0.45515891909599299</v>
      </c>
      <c r="N278">
        <v>-0.12952625751495361</v>
      </c>
      <c r="O278">
        <v>1.0095634460449221</v>
      </c>
      <c r="P278">
        <v>5.9299144744873047</v>
      </c>
      <c r="Q278">
        <v>0.67079722881317139</v>
      </c>
      <c r="R278">
        <v>-5.3480565547943124E-3</v>
      </c>
      <c r="S278">
        <v>1.2990632057189939</v>
      </c>
      <c r="T278">
        <v>0</v>
      </c>
    </row>
    <row r="279" spans="1:20" x14ac:dyDescent="0.25">
      <c r="A279" s="59" t="s">
        <v>224</v>
      </c>
      <c r="B279" t="s">
        <v>213</v>
      </c>
      <c r="C279" t="s">
        <v>55</v>
      </c>
      <c r="D279" t="s">
        <v>50</v>
      </c>
      <c r="E279">
        <v>0</v>
      </c>
      <c r="F279">
        <v>1</v>
      </c>
      <c r="G279">
        <v>80</v>
      </c>
      <c r="H279">
        <v>6.2940366019902578</v>
      </c>
      <c r="I279">
        <v>0.54037594795227051</v>
      </c>
      <c r="J279">
        <v>6.8742896798987507</v>
      </c>
      <c r="K279">
        <v>1.0781707763671879</v>
      </c>
      <c r="L279">
        <v>6.1342730522155762</v>
      </c>
      <c r="M279">
        <v>0.59022188186645508</v>
      </c>
      <c r="N279">
        <v>0.19787865877151489</v>
      </c>
      <c r="O279">
        <v>0.83395582437515259</v>
      </c>
      <c r="P279">
        <v>5.8049201965332031</v>
      </c>
      <c r="Q279">
        <v>1.178396344184875</v>
      </c>
      <c r="R279">
        <v>0.60963290929794312</v>
      </c>
      <c r="S279">
        <v>1.299550533294678</v>
      </c>
      <c r="T279">
        <v>0</v>
      </c>
    </row>
    <row r="280" spans="1:20" x14ac:dyDescent="0.25">
      <c r="A280" s="59" t="s">
        <v>317</v>
      </c>
      <c r="B280" t="s">
        <v>213</v>
      </c>
      <c r="C280" t="s">
        <v>55</v>
      </c>
      <c r="D280" t="s">
        <v>50</v>
      </c>
      <c r="E280">
        <v>0</v>
      </c>
      <c r="F280">
        <v>0</v>
      </c>
      <c r="G280">
        <v>50</v>
      </c>
      <c r="H280">
        <v>6.1546699628144372</v>
      </c>
      <c r="I280">
        <v>0.48296236991882319</v>
      </c>
      <c r="J280">
        <v>6.5457204634950941</v>
      </c>
      <c r="K280">
        <v>0.82586503028869629</v>
      </c>
      <c r="L280">
        <v>6.0514483451843262</v>
      </c>
      <c r="M280">
        <v>0.53858429193496704</v>
      </c>
      <c r="N280">
        <v>0.1406467258930206</v>
      </c>
      <c r="O280">
        <v>0.89461052417755127</v>
      </c>
      <c r="P280">
        <v>5.834068775177002</v>
      </c>
      <c r="Q280">
        <v>1.016396641731262</v>
      </c>
      <c r="R280">
        <v>0.48780685663223272</v>
      </c>
      <c r="S280">
        <v>1.299471378326416</v>
      </c>
      <c r="T280">
        <v>0</v>
      </c>
    </row>
    <row r="281" spans="1:20" x14ac:dyDescent="0.25">
      <c r="A281" s="59" t="s">
        <v>569</v>
      </c>
      <c r="B281" t="s">
        <v>213</v>
      </c>
      <c r="C281" t="s">
        <v>55</v>
      </c>
      <c r="D281" t="s">
        <v>50</v>
      </c>
      <c r="E281">
        <v>0</v>
      </c>
      <c r="F281">
        <v>1</v>
      </c>
      <c r="G281">
        <v>90</v>
      </c>
      <c r="H281">
        <v>6.1444721320025453</v>
      </c>
      <c r="I281">
        <v>0.40176248550415039</v>
      </c>
      <c r="J281">
        <v>6.3988449316401228</v>
      </c>
      <c r="K281">
        <v>0.65825366973876953</v>
      </c>
      <c r="L281">
        <v>6.1140642166137704</v>
      </c>
      <c r="M281">
        <v>0.46532350778579712</v>
      </c>
      <c r="N281">
        <v>4.8163838684558868E-2</v>
      </c>
      <c r="O281">
        <v>0.95839917659759521</v>
      </c>
      <c r="P281">
        <v>5.9121513366699219</v>
      </c>
      <c r="Q281">
        <v>0.88030201196670532</v>
      </c>
      <c r="R281">
        <v>0.39405554533004761</v>
      </c>
      <c r="S281">
        <v>1.2994000911712651</v>
      </c>
      <c r="T281">
        <v>0</v>
      </c>
    </row>
    <row r="282" spans="1:20" x14ac:dyDescent="0.25">
      <c r="A282" s="59" t="s">
        <v>564</v>
      </c>
      <c r="B282" t="s">
        <v>213</v>
      </c>
      <c r="C282" t="s">
        <v>55</v>
      </c>
      <c r="D282" t="s">
        <v>50</v>
      </c>
      <c r="E282">
        <v>0</v>
      </c>
      <c r="F282">
        <v>1</v>
      </c>
      <c r="G282">
        <v>90</v>
      </c>
      <c r="H282">
        <v>6.1648963307081672</v>
      </c>
      <c r="I282">
        <v>0.4563901424407959</v>
      </c>
      <c r="J282">
        <v>6.3497319369667773</v>
      </c>
      <c r="K282">
        <v>0.64230465888977051</v>
      </c>
      <c r="L282">
        <v>6.180823802947998</v>
      </c>
      <c r="M282">
        <v>0.5393294095993042</v>
      </c>
      <c r="N282">
        <v>-2.1749056875705719E-2</v>
      </c>
      <c r="O282">
        <v>0.92458069324493408</v>
      </c>
      <c r="P282">
        <v>5.9654407501220703</v>
      </c>
      <c r="Q282">
        <v>0.92448592185974121</v>
      </c>
      <c r="R282">
        <v>0.30161073803901672</v>
      </c>
      <c r="S282">
        <v>1.2993636131286621</v>
      </c>
      <c r="T282">
        <v>0</v>
      </c>
    </row>
    <row r="283" spans="1:20" x14ac:dyDescent="0.25">
      <c r="A283" s="59" t="s">
        <v>301</v>
      </c>
      <c r="B283" t="s">
        <v>213</v>
      </c>
      <c r="C283" t="s">
        <v>55</v>
      </c>
      <c r="D283" t="s">
        <v>50</v>
      </c>
      <c r="E283">
        <v>0</v>
      </c>
      <c r="F283">
        <v>0</v>
      </c>
      <c r="G283">
        <v>25</v>
      </c>
      <c r="H283">
        <v>6.0523662836105663</v>
      </c>
      <c r="I283">
        <v>0.42792510986328119</v>
      </c>
      <c r="J283">
        <v>6.1623956318993418</v>
      </c>
      <c r="K283">
        <v>0.57020044326782227</v>
      </c>
      <c r="L283">
        <v>6.1101264953613281</v>
      </c>
      <c r="M283">
        <v>0.51715904474258423</v>
      </c>
      <c r="N283">
        <v>-8.2275018095970154E-2</v>
      </c>
      <c r="O283">
        <v>0.96380841732025146</v>
      </c>
      <c r="P283">
        <v>5.9255585670471191</v>
      </c>
      <c r="Q283">
        <v>0.88095790147781372</v>
      </c>
      <c r="R283">
        <v>0.19790896773338321</v>
      </c>
      <c r="S283">
        <v>1.2992867231369021</v>
      </c>
      <c r="T283">
        <v>0</v>
      </c>
    </row>
    <row r="284" spans="1:20" x14ac:dyDescent="0.25">
      <c r="A284" s="59" t="s">
        <v>259</v>
      </c>
      <c r="B284" t="s">
        <v>213</v>
      </c>
      <c r="C284" t="s">
        <v>55</v>
      </c>
      <c r="D284" t="s">
        <v>50</v>
      </c>
      <c r="E284">
        <v>0</v>
      </c>
      <c r="F284">
        <v>0.4</v>
      </c>
      <c r="G284">
        <v>60</v>
      </c>
      <c r="H284">
        <v>5.9880378852549727</v>
      </c>
      <c r="I284">
        <v>0.39945173263549799</v>
      </c>
      <c r="J284">
        <v>6.1082660521052512</v>
      </c>
      <c r="K284">
        <v>0.5342872142791748</v>
      </c>
      <c r="L284">
        <v>5.9712438583374023</v>
      </c>
      <c r="M284">
        <v>0.46679869294166559</v>
      </c>
      <c r="N284">
        <v>2.6532955467700962E-2</v>
      </c>
      <c r="O284">
        <v>0.97042572498321533</v>
      </c>
      <c r="P284">
        <v>5.8287863731384277</v>
      </c>
      <c r="Q284">
        <v>0.79398250579833984</v>
      </c>
      <c r="R284">
        <v>0.25717800855636602</v>
      </c>
      <c r="S284">
        <v>1.299288749694824</v>
      </c>
      <c r="T284">
        <v>0</v>
      </c>
    </row>
    <row r="285" spans="1:20" x14ac:dyDescent="0.25">
      <c r="A285" s="59" t="s">
        <v>571</v>
      </c>
      <c r="B285" t="s">
        <v>213</v>
      </c>
      <c r="C285" t="s">
        <v>55</v>
      </c>
      <c r="D285" t="s">
        <v>50</v>
      </c>
      <c r="E285">
        <v>0</v>
      </c>
      <c r="F285">
        <v>0.6</v>
      </c>
      <c r="G285">
        <v>60</v>
      </c>
      <c r="H285">
        <v>6.026311274324887</v>
      </c>
      <c r="I285">
        <v>0.32113432884216309</v>
      </c>
      <c r="J285">
        <v>6.0347052980752167</v>
      </c>
      <c r="K285">
        <v>0.36129975318908691</v>
      </c>
      <c r="L285">
        <v>6.0804810523986816</v>
      </c>
      <c r="M285">
        <v>0.39481565356254578</v>
      </c>
      <c r="N285">
        <v>-0.1012226864695549</v>
      </c>
      <c r="O285">
        <v>1.037606477737427</v>
      </c>
      <c r="P285">
        <v>5.9764504432678223</v>
      </c>
      <c r="Q285">
        <v>0.59671610593795776</v>
      </c>
      <c r="R285">
        <v>7.2554796934127808E-2</v>
      </c>
      <c r="S285">
        <v>1.2990989685058589</v>
      </c>
      <c r="T285">
        <v>0</v>
      </c>
    </row>
    <row r="286" spans="1:20" x14ac:dyDescent="0.25">
      <c r="A286" s="59" t="s">
        <v>300</v>
      </c>
      <c r="B286" t="s">
        <v>213</v>
      </c>
      <c r="C286" t="s">
        <v>55</v>
      </c>
      <c r="D286" t="s">
        <v>50</v>
      </c>
      <c r="E286">
        <v>0</v>
      </c>
      <c r="F286">
        <v>0</v>
      </c>
      <c r="G286">
        <v>35</v>
      </c>
      <c r="H286">
        <v>6.0114927745360447</v>
      </c>
      <c r="I286">
        <v>0.32170557975769037</v>
      </c>
      <c r="J286">
        <v>6.0329564583687674</v>
      </c>
      <c r="K286">
        <v>0.36234831809997559</v>
      </c>
      <c r="L286">
        <v>6.054534912109375</v>
      </c>
      <c r="M286">
        <v>0.39297857880592352</v>
      </c>
      <c r="N286">
        <v>-8.0853715538978577E-2</v>
      </c>
      <c r="O286">
        <v>1.035240650177002</v>
      </c>
      <c r="P286">
        <v>5.9512186050415039</v>
      </c>
      <c r="Q286">
        <v>0.5900954008102417</v>
      </c>
      <c r="R286">
        <v>0.1027911603450775</v>
      </c>
      <c r="S286">
        <v>1.29911732673645</v>
      </c>
      <c r="T286">
        <v>0</v>
      </c>
    </row>
    <row r="287" spans="1:20" x14ac:dyDescent="0.25">
      <c r="A287" s="59" t="s">
        <v>616</v>
      </c>
      <c r="B287" t="s">
        <v>328</v>
      </c>
      <c r="C287" t="s">
        <v>55</v>
      </c>
      <c r="D287" t="s">
        <v>50</v>
      </c>
      <c r="E287">
        <v>0</v>
      </c>
      <c r="F287">
        <v>1</v>
      </c>
      <c r="G287">
        <v>90</v>
      </c>
      <c r="H287">
        <v>6.1843111542042184</v>
      </c>
      <c r="I287">
        <v>0.53457283973693848</v>
      </c>
      <c r="J287">
        <v>6.6660629477380287</v>
      </c>
      <c r="K287">
        <v>0.95054936408996582</v>
      </c>
      <c r="L287">
        <v>6.1174778938293457</v>
      </c>
      <c r="M287">
        <v>0.60858190059661865</v>
      </c>
      <c r="N287">
        <v>8.0651096999645233E-2</v>
      </c>
      <c r="O287">
        <v>0.86093652248382568</v>
      </c>
      <c r="P287">
        <v>5.871129035949707</v>
      </c>
      <c r="Q287">
        <v>1.1924270391464229</v>
      </c>
      <c r="R287">
        <v>0.46699357032775879</v>
      </c>
      <c r="S287">
        <v>1.2994956970214839</v>
      </c>
      <c r="T287">
        <v>0</v>
      </c>
    </row>
    <row r="288" spans="1:20" x14ac:dyDescent="0.25">
      <c r="A288" s="59" t="s">
        <v>546</v>
      </c>
      <c r="B288" t="s">
        <v>328</v>
      </c>
      <c r="C288" t="s">
        <v>55</v>
      </c>
      <c r="D288" t="s">
        <v>50</v>
      </c>
      <c r="E288">
        <v>0</v>
      </c>
      <c r="F288">
        <v>1</v>
      </c>
      <c r="G288">
        <v>90</v>
      </c>
      <c r="H288">
        <v>6.2802991162611734</v>
      </c>
      <c r="I288">
        <v>0.4157567024230957</v>
      </c>
      <c r="J288">
        <v>6.6130707954959789</v>
      </c>
      <c r="K288">
        <v>0.72801899909973145</v>
      </c>
      <c r="L288">
        <v>6.2097969055175781</v>
      </c>
      <c r="M288">
        <v>0.46954426169395452</v>
      </c>
      <c r="N288">
        <v>0.1104375496506691</v>
      </c>
      <c r="O288">
        <v>0.93836075067520142</v>
      </c>
      <c r="P288">
        <v>5.9491491317749023</v>
      </c>
      <c r="Q288">
        <v>0.85973387956619263</v>
      </c>
      <c r="R288">
        <v>0.53150302171707153</v>
      </c>
      <c r="S288">
        <v>1.299467086791992</v>
      </c>
      <c r="T288">
        <v>0</v>
      </c>
    </row>
    <row r="289" spans="1:20" x14ac:dyDescent="0.25">
      <c r="A289" s="59" t="s">
        <v>386</v>
      </c>
      <c r="B289" t="s">
        <v>328</v>
      </c>
      <c r="C289" t="s">
        <v>55</v>
      </c>
      <c r="D289" t="s">
        <v>50</v>
      </c>
      <c r="E289">
        <v>0</v>
      </c>
      <c r="F289">
        <v>0</v>
      </c>
      <c r="G289">
        <v>55</v>
      </c>
      <c r="H289">
        <v>6.0260356145900316</v>
      </c>
      <c r="I289">
        <v>0.5050055980682373</v>
      </c>
      <c r="J289">
        <v>6.4991162050289129</v>
      </c>
      <c r="K289">
        <v>0.89183974266052246</v>
      </c>
      <c r="L289">
        <v>5.7672648429870614</v>
      </c>
      <c r="M289">
        <v>0.51108723878860474</v>
      </c>
      <c r="N289">
        <v>0.36604741215705872</v>
      </c>
      <c r="O289">
        <v>0.86217284202575684</v>
      </c>
      <c r="P289">
        <v>5.5587368011474609</v>
      </c>
      <c r="Q289">
        <v>0.90516579151153564</v>
      </c>
      <c r="R289">
        <v>0.68087261915206909</v>
      </c>
      <c r="S289">
        <v>1.2995209693908689</v>
      </c>
      <c r="T289">
        <v>0</v>
      </c>
    </row>
    <row r="290" spans="1:20" x14ac:dyDescent="0.25">
      <c r="A290" s="59" t="s">
        <v>369</v>
      </c>
      <c r="B290" t="s">
        <v>328</v>
      </c>
      <c r="C290" t="s">
        <v>55</v>
      </c>
      <c r="D290" t="s">
        <v>50</v>
      </c>
      <c r="E290">
        <v>0</v>
      </c>
      <c r="F290">
        <v>0</v>
      </c>
      <c r="G290">
        <v>60</v>
      </c>
      <c r="H290">
        <v>6.1709309543644899</v>
      </c>
      <c r="I290">
        <v>0.44831943511962891</v>
      </c>
      <c r="J290">
        <v>6.4561460713479804</v>
      </c>
      <c r="K290">
        <v>0.71967530250549316</v>
      </c>
      <c r="L290">
        <v>6.0904622077941886</v>
      </c>
      <c r="M290">
        <v>0.50463062524795532</v>
      </c>
      <c r="N290">
        <v>0.11716695874929429</v>
      </c>
      <c r="O290">
        <v>0.91009265184402466</v>
      </c>
      <c r="P290">
        <v>5.8597779273986816</v>
      </c>
      <c r="Q290">
        <v>0.90781384706497192</v>
      </c>
      <c r="R290">
        <v>0.46089929342269897</v>
      </c>
      <c r="S290">
        <v>1.2994376420974729</v>
      </c>
      <c r="T290">
        <v>0</v>
      </c>
    </row>
    <row r="291" spans="1:20" x14ac:dyDescent="0.25">
      <c r="A291" s="59" t="s">
        <v>636</v>
      </c>
      <c r="B291" t="s">
        <v>328</v>
      </c>
      <c r="C291" t="s">
        <v>55</v>
      </c>
      <c r="D291" t="s">
        <v>50</v>
      </c>
      <c r="E291">
        <v>0</v>
      </c>
      <c r="F291">
        <v>0</v>
      </c>
      <c r="G291">
        <v>15</v>
      </c>
      <c r="H291">
        <v>6.0638374842216436</v>
      </c>
      <c r="I291">
        <v>0.44383883476257319</v>
      </c>
      <c r="J291">
        <v>6.2240968568609878</v>
      </c>
      <c r="K291">
        <v>0.60864758491516113</v>
      </c>
      <c r="L291">
        <v>6.0969610214233398</v>
      </c>
      <c r="M291">
        <v>0.52964705228805542</v>
      </c>
      <c r="N291">
        <v>-4.6077057719230652E-2</v>
      </c>
      <c r="O291">
        <v>0.94590151309967041</v>
      </c>
      <c r="P291">
        <v>5.9147629737854004</v>
      </c>
      <c r="Q291">
        <v>0.90976893901824951</v>
      </c>
      <c r="R291">
        <v>0.24871957302093509</v>
      </c>
      <c r="S291">
        <v>1.2993249893188481</v>
      </c>
      <c r="T291">
        <v>0</v>
      </c>
    </row>
    <row r="292" spans="1:20" x14ac:dyDescent="0.25">
      <c r="A292" s="59" t="s">
        <v>635</v>
      </c>
      <c r="B292" t="s">
        <v>328</v>
      </c>
      <c r="C292" t="s">
        <v>55</v>
      </c>
      <c r="D292" t="s">
        <v>50</v>
      </c>
      <c r="E292">
        <v>0</v>
      </c>
      <c r="F292">
        <v>0</v>
      </c>
      <c r="G292">
        <v>15</v>
      </c>
      <c r="H292">
        <v>6.0486261593653428</v>
      </c>
      <c r="I292">
        <v>0.40037870407104492</v>
      </c>
      <c r="J292">
        <v>6.1460601044599183</v>
      </c>
      <c r="K292">
        <v>0.51516604423522949</v>
      </c>
      <c r="L292">
        <v>6.0899720191955566</v>
      </c>
      <c r="M292">
        <v>0.48212030529975891</v>
      </c>
      <c r="N292">
        <v>-6.3223406672477722E-2</v>
      </c>
      <c r="O292">
        <v>0.9753347635269165</v>
      </c>
      <c r="P292">
        <v>5.9399981498718262</v>
      </c>
      <c r="Q292">
        <v>0.79988795518875122</v>
      </c>
      <c r="R292">
        <v>0.189811110496521</v>
      </c>
      <c r="S292">
        <v>1.2992584705352781</v>
      </c>
      <c r="T292">
        <v>0</v>
      </c>
    </row>
    <row r="293" spans="1:20" x14ac:dyDescent="0.25">
      <c r="A293" s="59" t="s">
        <v>42</v>
      </c>
      <c r="B293" t="s">
        <v>20</v>
      </c>
      <c r="C293" t="s">
        <v>39</v>
      </c>
      <c r="D293" t="s">
        <v>60</v>
      </c>
      <c r="E293">
        <v>0</v>
      </c>
      <c r="F293">
        <v>0</v>
      </c>
      <c r="G293">
        <v>5</v>
      </c>
      <c r="H293">
        <v>6.1810564458620414</v>
      </c>
      <c r="I293">
        <v>0.44580698013305659</v>
      </c>
      <c r="J293">
        <v>4.2522050338303323</v>
      </c>
      <c r="K293">
        <v>1.0013271570205691</v>
      </c>
      <c r="L293">
        <v>6.1557397842407227</v>
      </c>
      <c r="M293">
        <v>0.52116471529006958</v>
      </c>
      <c r="N293">
        <v>3.5872220993041992E-2</v>
      </c>
      <c r="O293">
        <v>1.015768766403198</v>
      </c>
      <c r="P293">
        <v>4.869694709777832</v>
      </c>
      <c r="Q293">
        <v>1.35808801651001</v>
      </c>
      <c r="R293">
        <v>-0.34367996454238892</v>
      </c>
      <c r="S293">
        <v>0.96654641628265381</v>
      </c>
      <c r="T293">
        <v>1.5442769043147559</v>
      </c>
    </row>
    <row r="294" spans="1:20" x14ac:dyDescent="0.25">
      <c r="A294" s="59" t="s">
        <v>40</v>
      </c>
      <c r="B294" t="s">
        <v>20</v>
      </c>
      <c r="C294" t="s">
        <v>39</v>
      </c>
      <c r="D294" t="s">
        <v>60</v>
      </c>
      <c r="E294">
        <v>0</v>
      </c>
      <c r="F294">
        <v>0</v>
      </c>
      <c r="G294">
        <v>1</v>
      </c>
      <c r="H294">
        <v>6.1810564458620414</v>
      </c>
      <c r="I294">
        <v>0.44580698013305659</v>
      </c>
      <c r="J294">
        <v>4.2522050338303323</v>
      </c>
      <c r="K294">
        <v>1.0013271570205691</v>
      </c>
      <c r="L294">
        <v>6.1557397842407227</v>
      </c>
      <c r="M294">
        <v>0.52116471529006958</v>
      </c>
      <c r="N294">
        <v>3.5872220993041992E-2</v>
      </c>
      <c r="O294">
        <v>1.015768766403198</v>
      </c>
      <c r="P294">
        <v>4.869694709777832</v>
      </c>
      <c r="Q294">
        <v>1.35808801651001</v>
      </c>
      <c r="R294">
        <v>-0.34367996454238892</v>
      </c>
      <c r="S294">
        <v>0.96654641628265381</v>
      </c>
      <c r="T294">
        <v>1.5442769043147559</v>
      </c>
    </row>
    <row r="295" spans="1:20" x14ac:dyDescent="0.25">
      <c r="A295" s="59" t="s">
        <v>38</v>
      </c>
      <c r="B295" t="s">
        <v>20</v>
      </c>
      <c r="C295" t="s">
        <v>39</v>
      </c>
      <c r="D295" t="s">
        <v>60</v>
      </c>
      <c r="E295">
        <v>0</v>
      </c>
      <c r="F295">
        <v>1</v>
      </c>
      <c r="G295">
        <v>90</v>
      </c>
      <c r="H295">
        <v>6.1746146156756962</v>
      </c>
      <c r="I295">
        <v>0.44827437400817871</v>
      </c>
      <c r="J295">
        <v>4.014358190391131</v>
      </c>
      <c r="K295">
        <v>1.0928089618682859</v>
      </c>
      <c r="L295">
        <v>6.1429119110107422</v>
      </c>
      <c r="M295">
        <v>0.52221274375915527</v>
      </c>
      <c r="N295">
        <v>4.482734203338623E-2</v>
      </c>
      <c r="O295">
        <v>1.017393827438354</v>
      </c>
      <c r="P295">
        <v>4.7515077590942383</v>
      </c>
      <c r="Q295">
        <v>1.416481137275696</v>
      </c>
      <c r="R295">
        <v>-0.40546834468841553</v>
      </c>
      <c r="S295">
        <v>0.94960308074951172</v>
      </c>
      <c r="T295">
        <v>1.441188436001539</v>
      </c>
    </row>
    <row r="296" spans="1:20" x14ac:dyDescent="0.25">
      <c r="A296" s="59" t="s">
        <v>103</v>
      </c>
      <c r="B296" t="s">
        <v>80</v>
      </c>
      <c r="C296" t="s">
        <v>39</v>
      </c>
      <c r="D296" t="s">
        <v>60</v>
      </c>
      <c r="E296">
        <v>0</v>
      </c>
      <c r="F296">
        <v>1</v>
      </c>
      <c r="G296">
        <v>90</v>
      </c>
      <c r="H296">
        <v>5.9288745691036144</v>
      </c>
      <c r="I296">
        <v>0.53408932685852051</v>
      </c>
      <c r="J296">
        <v>6.1196696480031951</v>
      </c>
      <c r="K296">
        <v>0.71705961227416992</v>
      </c>
      <c r="L296">
        <v>5.8780326843261719</v>
      </c>
      <c r="M296">
        <v>0.61247289180755615</v>
      </c>
      <c r="N296">
        <v>6.1015568673610687E-2</v>
      </c>
      <c r="O296">
        <v>0.87717217206954956</v>
      </c>
      <c r="P296">
        <v>5.6801590919494629</v>
      </c>
      <c r="Q296">
        <v>1.0251427888870239</v>
      </c>
      <c r="R296">
        <v>0.31060314178466802</v>
      </c>
      <c r="S296">
        <v>1.2993543148040769</v>
      </c>
      <c r="T296">
        <v>0</v>
      </c>
    </row>
    <row r="297" spans="1:20" x14ac:dyDescent="0.25">
      <c r="A297" s="59" t="s">
        <v>112</v>
      </c>
      <c r="B297" t="s">
        <v>80</v>
      </c>
      <c r="C297" t="s">
        <v>39</v>
      </c>
      <c r="D297" t="s">
        <v>60</v>
      </c>
      <c r="E297">
        <v>0</v>
      </c>
      <c r="F297">
        <v>0</v>
      </c>
      <c r="G297">
        <v>35</v>
      </c>
      <c r="H297">
        <v>5.9698029310814587</v>
      </c>
      <c r="I297">
        <v>0.36818194389343262</v>
      </c>
      <c r="J297">
        <v>6.0861911638855224</v>
      </c>
      <c r="K297">
        <v>0.4690699577331543</v>
      </c>
      <c r="L297">
        <v>5.9232678413391113</v>
      </c>
      <c r="M297">
        <v>0.42162635922431951</v>
      </c>
      <c r="N297">
        <v>8.1362985074520111E-2</v>
      </c>
      <c r="O297">
        <v>0.98743963241577148</v>
      </c>
      <c r="P297">
        <v>5.8313641548156738</v>
      </c>
      <c r="Q297">
        <v>0.69140487909317017</v>
      </c>
      <c r="R297">
        <v>0.26882213354110718</v>
      </c>
      <c r="S297">
        <v>1.299260258674622</v>
      </c>
      <c r="T297">
        <v>0</v>
      </c>
    </row>
    <row r="298" spans="1:20" x14ac:dyDescent="0.25">
      <c r="A298" s="59" t="s">
        <v>121</v>
      </c>
      <c r="B298" t="s">
        <v>80</v>
      </c>
      <c r="C298" t="s">
        <v>39</v>
      </c>
      <c r="D298" t="s">
        <v>60</v>
      </c>
      <c r="E298">
        <v>0</v>
      </c>
      <c r="F298">
        <v>1</v>
      </c>
      <c r="G298">
        <v>90</v>
      </c>
      <c r="H298">
        <v>5.8969201744040056</v>
      </c>
      <c r="I298">
        <v>0.46115732192993159</v>
      </c>
      <c r="J298">
        <v>6.0380738617665797</v>
      </c>
      <c r="K298">
        <v>0.61097121238708496</v>
      </c>
      <c r="L298">
        <v>5.832768440246582</v>
      </c>
      <c r="M298">
        <v>0.52476668357849121</v>
      </c>
      <c r="N298">
        <v>8.9932955801486969E-2</v>
      </c>
      <c r="O298">
        <v>0.92463356256484985</v>
      </c>
      <c r="P298">
        <v>5.673255443572998</v>
      </c>
      <c r="Q298">
        <v>0.87985622882843018</v>
      </c>
      <c r="R298">
        <v>0.30088788270950317</v>
      </c>
      <c r="S298">
        <v>1.2993097305297849</v>
      </c>
      <c r="T298">
        <v>0</v>
      </c>
    </row>
    <row r="299" spans="1:20" x14ac:dyDescent="0.25">
      <c r="A299" s="59" t="s">
        <v>107</v>
      </c>
      <c r="B299" t="s">
        <v>80</v>
      </c>
      <c r="C299" t="s">
        <v>39</v>
      </c>
      <c r="D299" t="s">
        <v>60</v>
      </c>
      <c r="E299">
        <v>0</v>
      </c>
      <c r="F299">
        <v>0</v>
      </c>
      <c r="G299">
        <v>0</v>
      </c>
      <c r="H299">
        <v>5.8662363386320626</v>
      </c>
      <c r="I299">
        <v>0.53836607933044434</v>
      </c>
      <c r="J299">
        <v>5.9627659866839293</v>
      </c>
      <c r="K299">
        <v>0.69060182571411133</v>
      </c>
      <c r="L299">
        <v>5.8884940147399902</v>
      </c>
      <c r="M299">
        <v>0.63353204727172852</v>
      </c>
      <c r="N299">
        <v>-2.5834530591964722E-2</v>
      </c>
      <c r="O299">
        <v>0.87814414501190186</v>
      </c>
      <c r="P299">
        <v>5.6702485084533691</v>
      </c>
      <c r="Q299">
        <v>1.0640959739685061</v>
      </c>
      <c r="R299">
        <v>0.20226907730102539</v>
      </c>
      <c r="S299">
        <v>1.299310684204102</v>
      </c>
      <c r="T299">
        <v>0</v>
      </c>
    </row>
    <row r="300" spans="1:20" x14ac:dyDescent="0.25">
      <c r="A300" s="59" t="s">
        <v>164</v>
      </c>
      <c r="B300" t="s">
        <v>80</v>
      </c>
      <c r="C300" t="s">
        <v>39</v>
      </c>
      <c r="D300" t="s">
        <v>60</v>
      </c>
      <c r="E300">
        <v>0</v>
      </c>
      <c r="F300">
        <v>1</v>
      </c>
      <c r="G300">
        <v>85</v>
      </c>
      <c r="H300">
        <v>5.856980610076965</v>
      </c>
      <c r="I300">
        <v>0.57437729835510254</v>
      </c>
      <c r="J300">
        <v>5.8507553882758234</v>
      </c>
      <c r="K300">
        <v>0.6485288143157959</v>
      </c>
      <c r="L300">
        <v>5.9650349617004386</v>
      </c>
      <c r="M300">
        <v>0.68895357847213745</v>
      </c>
      <c r="N300">
        <v>-0.11510466784238819</v>
      </c>
      <c r="O300">
        <v>0.8662484884262085</v>
      </c>
      <c r="P300">
        <v>5.7603373527526864</v>
      </c>
      <c r="Q300">
        <v>1.0758513212203979</v>
      </c>
      <c r="R300">
        <v>6.2478482723236077E-2</v>
      </c>
      <c r="S300">
        <v>1.299234867095947</v>
      </c>
      <c r="T300">
        <v>0</v>
      </c>
    </row>
    <row r="301" spans="1:20" x14ac:dyDescent="0.25">
      <c r="A301" s="59" t="s">
        <v>508</v>
      </c>
      <c r="B301" t="s">
        <v>80</v>
      </c>
      <c r="C301" t="s">
        <v>39</v>
      </c>
      <c r="D301" t="s">
        <v>60</v>
      </c>
      <c r="E301">
        <v>0</v>
      </c>
      <c r="F301">
        <v>0</v>
      </c>
      <c r="G301">
        <v>20</v>
      </c>
      <c r="H301">
        <v>5.7494784296461976</v>
      </c>
      <c r="I301">
        <v>0.54565834999084473</v>
      </c>
      <c r="J301">
        <v>5.8004982064697224</v>
      </c>
      <c r="K301">
        <v>0.64923238754272461</v>
      </c>
      <c r="L301">
        <v>5.736506462097168</v>
      </c>
      <c r="M301">
        <v>0.6350824236869812</v>
      </c>
      <c r="N301">
        <v>1.502317935228348E-2</v>
      </c>
      <c r="O301">
        <v>0.88334721326828003</v>
      </c>
      <c r="P301">
        <v>5.5308990478515616</v>
      </c>
      <c r="Q301">
        <v>1.0030925273895259</v>
      </c>
      <c r="R301">
        <v>0.19785672426223749</v>
      </c>
      <c r="S301">
        <v>1.299274206161499</v>
      </c>
      <c r="T301">
        <v>0</v>
      </c>
    </row>
    <row r="302" spans="1:20" x14ac:dyDescent="0.25">
      <c r="A302" s="59" t="s">
        <v>154</v>
      </c>
      <c r="B302" t="s">
        <v>80</v>
      </c>
      <c r="C302" t="s">
        <v>39</v>
      </c>
      <c r="D302" t="s">
        <v>60</v>
      </c>
      <c r="E302">
        <v>0</v>
      </c>
      <c r="F302">
        <v>0</v>
      </c>
      <c r="G302">
        <v>50</v>
      </c>
      <c r="H302">
        <v>5.6170465956456681</v>
      </c>
      <c r="I302">
        <v>0.62528634071350098</v>
      </c>
      <c r="J302">
        <v>5.5808311852925332</v>
      </c>
      <c r="K302">
        <v>0.67915058135986328</v>
      </c>
      <c r="L302">
        <v>5.7226691246032706</v>
      </c>
      <c r="M302">
        <v>0.74777555465698242</v>
      </c>
      <c r="N302">
        <v>-0.10368213802576071</v>
      </c>
      <c r="O302">
        <v>0.86172127723693848</v>
      </c>
      <c r="P302">
        <v>5.4701905250549316</v>
      </c>
      <c r="Q302">
        <v>1.1213634014129641</v>
      </c>
      <c r="R302">
        <v>7.3305130004882813E-2</v>
      </c>
      <c r="S302">
        <v>1.2992252111434941</v>
      </c>
      <c r="T302">
        <v>0</v>
      </c>
    </row>
    <row r="303" spans="1:20" x14ac:dyDescent="0.25">
      <c r="A303" s="59" t="s">
        <v>155</v>
      </c>
      <c r="B303" t="s">
        <v>80</v>
      </c>
      <c r="C303" t="s">
        <v>39</v>
      </c>
      <c r="D303" t="s">
        <v>60</v>
      </c>
      <c r="E303">
        <v>0</v>
      </c>
      <c r="F303">
        <v>1</v>
      </c>
      <c r="G303">
        <v>80</v>
      </c>
      <c r="H303">
        <v>5.5901717753259108</v>
      </c>
      <c r="I303">
        <v>0.43372321128845209</v>
      </c>
      <c r="J303">
        <v>5.4920352578815086</v>
      </c>
      <c r="K303">
        <v>0.44300651550292969</v>
      </c>
      <c r="L303">
        <v>5.5729541778564453</v>
      </c>
      <c r="M303">
        <v>0.50530081987380981</v>
      </c>
      <c r="N303">
        <v>2.5097794830799099E-2</v>
      </c>
      <c r="O303">
        <v>0.930122971534729</v>
      </c>
      <c r="P303">
        <v>5.398381233215332</v>
      </c>
      <c r="Q303">
        <v>0.72379565238952637</v>
      </c>
      <c r="R303">
        <v>9.6056938171386719E-2</v>
      </c>
      <c r="S303">
        <v>1.299113512039185</v>
      </c>
      <c r="T303">
        <v>0</v>
      </c>
    </row>
    <row r="304" spans="1:20" x14ac:dyDescent="0.25">
      <c r="A304" s="59" t="s">
        <v>241</v>
      </c>
      <c r="B304" t="s">
        <v>213</v>
      </c>
      <c r="C304" t="s">
        <v>39</v>
      </c>
      <c r="D304" t="s">
        <v>60</v>
      </c>
      <c r="E304">
        <v>0</v>
      </c>
      <c r="F304">
        <v>0</v>
      </c>
      <c r="G304">
        <v>25</v>
      </c>
      <c r="H304">
        <v>5.9886231831535932</v>
      </c>
      <c r="I304">
        <v>0.45939278602600098</v>
      </c>
      <c r="J304">
        <v>6.2372861222308869</v>
      </c>
      <c r="K304">
        <v>0.67444825172424316</v>
      </c>
      <c r="L304">
        <v>5.8117814064025879</v>
      </c>
      <c r="M304">
        <v>0.48497948050498962</v>
      </c>
      <c r="N304">
        <v>0.26581588387489319</v>
      </c>
      <c r="O304">
        <v>0.90435349941253662</v>
      </c>
      <c r="P304">
        <v>5.6466798782348633</v>
      </c>
      <c r="Q304">
        <v>0.82097220420837402</v>
      </c>
      <c r="R304">
        <v>0.49960744380950928</v>
      </c>
      <c r="S304">
        <v>1.299408435821533</v>
      </c>
      <c r="T304">
        <v>0</v>
      </c>
    </row>
    <row r="305" spans="1:20" x14ac:dyDescent="0.25">
      <c r="A305" s="59" t="s">
        <v>547</v>
      </c>
      <c r="B305" t="s">
        <v>213</v>
      </c>
      <c r="C305" t="s">
        <v>39</v>
      </c>
      <c r="D305" t="s">
        <v>60</v>
      </c>
      <c r="E305">
        <v>0</v>
      </c>
      <c r="F305">
        <v>1</v>
      </c>
      <c r="G305">
        <v>80</v>
      </c>
      <c r="H305">
        <v>6.0587683740778342</v>
      </c>
      <c r="I305">
        <v>0.44317340850830078</v>
      </c>
      <c r="J305">
        <v>6.2106224104792513</v>
      </c>
      <c r="K305">
        <v>0.60867142677307129</v>
      </c>
      <c r="L305">
        <v>6.0203037261962891</v>
      </c>
      <c r="M305">
        <v>0.51072049140930176</v>
      </c>
      <c r="N305">
        <v>5.544542521238327E-2</v>
      </c>
      <c r="O305">
        <v>0.92467749118804932</v>
      </c>
      <c r="P305">
        <v>5.8681626319885254</v>
      </c>
      <c r="Q305">
        <v>0.88993668556213379</v>
      </c>
      <c r="R305">
        <v>0.28018587827682501</v>
      </c>
      <c r="S305">
        <v>1.299330472946167</v>
      </c>
      <c r="T305">
        <v>0</v>
      </c>
    </row>
    <row r="306" spans="1:20" x14ac:dyDescent="0.25">
      <c r="A306" s="59" t="s">
        <v>260</v>
      </c>
      <c r="B306" t="s">
        <v>213</v>
      </c>
      <c r="C306" t="s">
        <v>39</v>
      </c>
      <c r="D306" t="s">
        <v>60</v>
      </c>
      <c r="E306">
        <v>0</v>
      </c>
      <c r="F306">
        <v>0</v>
      </c>
      <c r="G306">
        <v>0</v>
      </c>
      <c r="H306">
        <v>6.0196132821022488</v>
      </c>
      <c r="I306">
        <v>0.46003580093383789</v>
      </c>
      <c r="J306">
        <v>6.1880369946080824</v>
      </c>
      <c r="K306">
        <v>0.62417888641357422</v>
      </c>
      <c r="L306">
        <v>5.9575395584106454</v>
      </c>
      <c r="M306">
        <v>0.52384418249130249</v>
      </c>
      <c r="N306">
        <v>8.7157078087329865E-2</v>
      </c>
      <c r="O306">
        <v>0.91612958908081055</v>
      </c>
      <c r="P306">
        <v>5.8131861686706543</v>
      </c>
      <c r="Q306">
        <v>0.89747214317321777</v>
      </c>
      <c r="R306">
        <v>0.30298680067062378</v>
      </c>
      <c r="S306">
        <v>1.299328565597534</v>
      </c>
      <c r="T306">
        <v>0</v>
      </c>
    </row>
    <row r="307" spans="1:20" x14ac:dyDescent="0.25">
      <c r="A307" s="59" t="s">
        <v>552</v>
      </c>
      <c r="B307" t="s">
        <v>213</v>
      </c>
      <c r="C307" t="s">
        <v>39</v>
      </c>
      <c r="D307" t="s">
        <v>60</v>
      </c>
      <c r="E307">
        <v>0</v>
      </c>
      <c r="F307">
        <v>1</v>
      </c>
      <c r="G307">
        <v>90</v>
      </c>
      <c r="H307">
        <v>5.9803013373490206</v>
      </c>
      <c r="I307">
        <v>0.45253634452819819</v>
      </c>
      <c r="J307">
        <v>6.1334136400476416</v>
      </c>
      <c r="K307">
        <v>0.6164710521697998</v>
      </c>
      <c r="L307">
        <v>5.931154727935791</v>
      </c>
      <c r="M307">
        <v>0.51878207921981812</v>
      </c>
      <c r="N307">
        <v>6.9720126688480377E-2</v>
      </c>
      <c r="O307">
        <v>0.92263823747634888</v>
      </c>
      <c r="P307">
        <v>5.777799129486084</v>
      </c>
      <c r="Q307">
        <v>0.89582419395446777</v>
      </c>
      <c r="R307">
        <v>0.28864863514900208</v>
      </c>
      <c r="S307">
        <v>1.299322843551636</v>
      </c>
      <c r="T307">
        <v>0</v>
      </c>
    </row>
    <row r="308" spans="1:20" x14ac:dyDescent="0.25">
      <c r="A308" s="59" t="s">
        <v>555</v>
      </c>
      <c r="B308" t="s">
        <v>213</v>
      </c>
      <c r="C308" t="s">
        <v>39</v>
      </c>
      <c r="D308" t="s">
        <v>60</v>
      </c>
      <c r="E308">
        <v>0</v>
      </c>
      <c r="F308">
        <v>1</v>
      </c>
      <c r="G308">
        <v>90</v>
      </c>
      <c r="H308">
        <v>5.9777269235355259</v>
      </c>
      <c r="I308">
        <v>0.34165525436401373</v>
      </c>
      <c r="J308">
        <v>6.0586584044960929</v>
      </c>
      <c r="K308">
        <v>0.42723226547241211</v>
      </c>
      <c r="L308">
        <v>5.962061882019043</v>
      </c>
      <c r="M308">
        <v>0.4003869891166687</v>
      </c>
      <c r="N308">
        <v>2.8891019523143768E-2</v>
      </c>
      <c r="O308">
        <v>1.0120000839233401</v>
      </c>
      <c r="P308">
        <v>5.8829421997070313</v>
      </c>
      <c r="Q308">
        <v>0.66093909740447998</v>
      </c>
      <c r="R308">
        <v>0.19576007127761841</v>
      </c>
      <c r="S308">
        <v>1.299205541610718</v>
      </c>
      <c r="T308">
        <v>0</v>
      </c>
    </row>
    <row r="309" spans="1:20" x14ac:dyDescent="0.25">
      <c r="A309" s="59" t="s">
        <v>307</v>
      </c>
      <c r="B309" t="s">
        <v>213</v>
      </c>
      <c r="C309" t="s">
        <v>39</v>
      </c>
      <c r="D309" t="s">
        <v>60</v>
      </c>
      <c r="E309">
        <v>0</v>
      </c>
      <c r="F309">
        <v>0.65</v>
      </c>
      <c r="G309">
        <v>65</v>
      </c>
      <c r="H309">
        <v>5.9425445970941526</v>
      </c>
      <c r="I309">
        <v>0.37751650810241699</v>
      </c>
      <c r="J309">
        <v>6.0033701708702196</v>
      </c>
      <c r="K309">
        <v>0.48108577728271479</v>
      </c>
      <c r="L309">
        <v>5.9231877326965332</v>
      </c>
      <c r="M309">
        <v>0.44076734781265259</v>
      </c>
      <c r="N309">
        <v>3.2401062548160553E-2</v>
      </c>
      <c r="O309">
        <v>0.98498260974884033</v>
      </c>
      <c r="P309">
        <v>5.8013730049133301</v>
      </c>
      <c r="Q309">
        <v>0.74216192960739136</v>
      </c>
      <c r="R309">
        <v>0.20030933618545529</v>
      </c>
      <c r="S309">
        <v>1.2992198467254641</v>
      </c>
      <c r="T309">
        <v>0</v>
      </c>
    </row>
    <row r="310" spans="1:20" x14ac:dyDescent="0.25">
      <c r="A310" s="59" t="s">
        <v>318</v>
      </c>
      <c r="B310" t="s">
        <v>213</v>
      </c>
      <c r="C310" t="s">
        <v>39</v>
      </c>
      <c r="D310" t="s">
        <v>60</v>
      </c>
      <c r="E310">
        <v>0</v>
      </c>
      <c r="F310">
        <v>0</v>
      </c>
      <c r="G310">
        <v>15</v>
      </c>
      <c r="H310">
        <v>5.8905564751276271</v>
      </c>
      <c r="I310">
        <v>0.37808442115783691</v>
      </c>
      <c r="J310">
        <v>5.9452928749503906</v>
      </c>
      <c r="K310">
        <v>0.48578476905822748</v>
      </c>
      <c r="L310">
        <v>5.853001594543457</v>
      </c>
      <c r="M310">
        <v>0.43610897660255432</v>
      </c>
      <c r="N310">
        <v>6.3503928482532501E-2</v>
      </c>
      <c r="O310">
        <v>0.98536711931228638</v>
      </c>
      <c r="P310">
        <v>5.711601734161377</v>
      </c>
      <c r="Q310">
        <v>0.73358869552612305</v>
      </c>
      <c r="R310">
        <v>0.23350387811660769</v>
      </c>
      <c r="S310">
        <v>1.2992241382598879</v>
      </c>
      <c r="T310">
        <v>0</v>
      </c>
    </row>
    <row r="311" spans="1:20" x14ac:dyDescent="0.25">
      <c r="A311" s="59" t="s">
        <v>258</v>
      </c>
      <c r="B311" t="s">
        <v>213</v>
      </c>
      <c r="C311" t="s">
        <v>39</v>
      </c>
      <c r="D311" t="s">
        <v>60</v>
      </c>
      <c r="E311">
        <v>0</v>
      </c>
      <c r="F311">
        <v>0</v>
      </c>
      <c r="G311">
        <v>50</v>
      </c>
      <c r="H311">
        <v>5.883642945904338</v>
      </c>
      <c r="I311">
        <v>0.35666942596435552</v>
      </c>
      <c r="J311">
        <v>5.9408845515393578</v>
      </c>
      <c r="K311">
        <v>0.44171571731567377</v>
      </c>
      <c r="L311">
        <v>5.8375401496887207</v>
      </c>
      <c r="M311">
        <v>0.40845027565956121</v>
      </c>
      <c r="N311">
        <v>8.3242528140544891E-2</v>
      </c>
      <c r="O311">
        <v>1.003811359405518</v>
      </c>
      <c r="P311">
        <v>5.7396516799926758</v>
      </c>
      <c r="Q311">
        <v>0.67318284511566162</v>
      </c>
      <c r="R311">
        <v>0.21950316429138181</v>
      </c>
      <c r="S311">
        <v>1.2991998195648189</v>
      </c>
      <c r="T311">
        <v>0</v>
      </c>
    </row>
    <row r="312" spans="1:20" x14ac:dyDescent="0.25">
      <c r="A312" s="59" t="s">
        <v>548</v>
      </c>
      <c r="B312" t="s">
        <v>213</v>
      </c>
      <c r="C312" t="s">
        <v>39</v>
      </c>
      <c r="D312" t="s">
        <v>60</v>
      </c>
      <c r="E312">
        <v>0</v>
      </c>
      <c r="F312">
        <v>0</v>
      </c>
      <c r="G312">
        <v>60</v>
      </c>
      <c r="H312">
        <v>5.8862566201132083</v>
      </c>
      <c r="I312">
        <v>0.33775877952575678</v>
      </c>
      <c r="J312">
        <v>5.9359356730007899</v>
      </c>
      <c r="K312">
        <v>0.40387129783630371</v>
      </c>
      <c r="L312">
        <v>5.8606662750244141</v>
      </c>
      <c r="M312">
        <v>0.39287665486335749</v>
      </c>
      <c r="N312">
        <v>4.8091016709804528E-2</v>
      </c>
      <c r="O312">
        <v>1.015309810638428</v>
      </c>
      <c r="P312">
        <v>5.7791314125061044</v>
      </c>
      <c r="Q312">
        <v>0.62939798831939697</v>
      </c>
      <c r="R312">
        <v>0.18368083238601679</v>
      </c>
      <c r="S312">
        <v>1.2991716861724849</v>
      </c>
      <c r="T312">
        <v>0</v>
      </c>
    </row>
    <row r="313" spans="1:20" x14ac:dyDescent="0.25">
      <c r="A313" s="59" t="s">
        <v>559</v>
      </c>
      <c r="B313" t="s">
        <v>213</v>
      </c>
      <c r="C313" t="s">
        <v>39</v>
      </c>
      <c r="D313" t="s">
        <v>60</v>
      </c>
      <c r="E313">
        <v>0</v>
      </c>
      <c r="F313">
        <v>0.35</v>
      </c>
      <c r="G313">
        <v>60</v>
      </c>
      <c r="H313">
        <v>5.8506881728776063</v>
      </c>
      <c r="I313">
        <v>0.42872810363769531</v>
      </c>
      <c r="J313">
        <v>5.916250638713219</v>
      </c>
      <c r="K313">
        <v>0.53035402297973633</v>
      </c>
      <c r="L313">
        <v>5.8061017990112296</v>
      </c>
      <c r="M313">
        <v>0.49269938468933111</v>
      </c>
      <c r="N313">
        <v>6.6649533808231354E-2</v>
      </c>
      <c r="O313">
        <v>0.94537025690078735</v>
      </c>
      <c r="P313">
        <v>5.6726713180541992</v>
      </c>
      <c r="Q313">
        <v>0.80721896886825562</v>
      </c>
      <c r="R313">
        <v>0.2215214669704437</v>
      </c>
      <c r="S313">
        <v>1.299240827560425</v>
      </c>
      <c r="T313">
        <v>0</v>
      </c>
    </row>
    <row r="314" spans="1:20" x14ac:dyDescent="0.25">
      <c r="A314" s="59" t="s">
        <v>333</v>
      </c>
      <c r="B314" t="s">
        <v>328</v>
      </c>
      <c r="C314" t="s">
        <v>39</v>
      </c>
      <c r="D314" t="s">
        <v>60</v>
      </c>
      <c r="E314">
        <v>0</v>
      </c>
      <c r="F314">
        <v>1</v>
      </c>
      <c r="G314">
        <v>90</v>
      </c>
      <c r="H314">
        <v>6.2790888130339706</v>
      </c>
      <c r="I314">
        <v>0.64419198036193848</v>
      </c>
      <c r="J314">
        <v>7.0991847177633272</v>
      </c>
      <c r="K314">
        <v>1.391562700271606</v>
      </c>
      <c r="L314">
        <v>6.0570979118347168</v>
      </c>
      <c r="M314">
        <v>0.69782030582427979</v>
      </c>
      <c r="N314">
        <v>0.2318704426288605</v>
      </c>
      <c r="O314">
        <v>0.76367282867431641</v>
      </c>
      <c r="P314">
        <v>5.6369905471801758</v>
      </c>
      <c r="Q314">
        <v>1.419019937515259</v>
      </c>
      <c r="R314">
        <v>0.67640548944473267</v>
      </c>
      <c r="S314">
        <v>1.2996008396148679</v>
      </c>
      <c r="T314">
        <v>0</v>
      </c>
    </row>
    <row r="315" spans="1:20" x14ac:dyDescent="0.25">
      <c r="A315" s="59" t="s">
        <v>345</v>
      </c>
      <c r="B315" t="s">
        <v>328</v>
      </c>
      <c r="C315" t="s">
        <v>39</v>
      </c>
      <c r="D315" t="s">
        <v>60</v>
      </c>
      <c r="E315">
        <v>0</v>
      </c>
      <c r="F315">
        <v>0.55000000000000004</v>
      </c>
      <c r="G315">
        <v>55</v>
      </c>
      <c r="H315">
        <v>6.1594427939563969</v>
      </c>
      <c r="I315">
        <v>0.58661794662475586</v>
      </c>
      <c r="J315">
        <v>6.7918326559038764</v>
      </c>
      <c r="K315">
        <v>1.14698338508606</v>
      </c>
      <c r="L315">
        <v>5.8877110481262207</v>
      </c>
      <c r="M315">
        <v>0.61214196681976318</v>
      </c>
      <c r="N315">
        <v>0.3220483660697937</v>
      </c>
      <c r="O315">
        <v>0.79905593395233154</v>
      </c>
      <c r="P315">
        <v>5.6049084663391113</v>
      </c>
      <c r="Q315">
        <v>1.1932588815689089</v>
      </c>
      <c r="R315">
        <v>0.65740722417831421</v>
      </c>
      <c r="S315">
        <v>1.299561738967896</v>
      </c>
      <c r="T315">
        <v>0</v>
      </c>
    </row>
    <row r="316" spans="1:20" x14ac:dyDescent="0.25">
      <c r="A316" s="59" t="s">
        <v>366</v>
      </c>
      <c r="B316" t="s">
        <v>328</v>
      </c>
      <c r="C316" t="s">
        <v>39</v>
      </c>
      <c r="D316" t="s">
        <v>60</v>
      </c>
      <c r="E316">
        <v>0</v>
      </c>
      <c r="F316">
        <v>0</v>
      </c>
      <c r="G316">
        <v>25</v>
      </c>
      <c r="H316">
        <v>5.9297198534541522</v>
      </c>
      <c r="I316">
        <v>0.60665392875671387</v>
      </c>
      <c r="J316">
        <v>6.4017140266031332</v>
      </c>
      <c r="K316">
        <v>0.97954535484313965</v>
      </c>
      <c r="L316">
        <v>5.6341772079467773</v>
      </c>
      <c r="M316">
        <v>0.62732952833175659</v>
      </c>
      <c r="N316">
        <v>0.34132859110832209</v>
      </c>
      <c r="O316">
        <v>0.80566728115081787</v>
      </c>
      <c r="P316">
        <v>5.4669275283813477</v>
      </c>
      <c r="Q316">
        <v>1.112523198127747</v>
      </c>
      <c r="R316">
        <v>0.57141333818435669</v>
      </c>
      <c r="S316">
        <v>1.299498915672302</v>
      </c>
      <c r="T316">
        <v>0</v>
      </c>
    </row>
    <row r="317" spans="1:20" x14ac:dyDescent="0.25">
      <c r="A317" s="59" t="s">
        <v>609</v>
      </c>
      <c r="B317" t="s">
        <v>328</v>
      </c>
      <c r="C317" t="s">
        <v>39</v>
      </c>
      <c r="D317" t="s">
        <v>60</v>
      </c>
      <c r="E317">
        <v>0</v>
      </c>
      <c r="F317">
        <v>0.45</v>
      </c>
      <c r="G317">
        <v>55</v>
      </c>
      <c r="H317">
        <v>5.8549366991072898</v>
      </c>
      <c r="I317">
        <v>0.34733963012695313</v>
      </c>
      <c r="J317">
        <v>5.9167995816740229</v>
      </c>
      <c r="K317">
        <v>0.40535068511962891</v>
      </c>
      <c r="L317">
        <v>5.8061866760253906</v>
      </c>
      <c r="M317">
        <v>0.39652767777442932</v>
      </c>
      <c r="N317">
        <v>9.0656228363513947E-2</v>
      </c>
      <c r="O317">
        <v>1.0065267086029051</v>
      </c>
      <c r="P317">
        <v>5.7379560470581046</v>
      </c>
      <c r="Q317">
        <v>0.62084925174713135</v>
      </c>
      <c r="R317">
        <v>0.21172380447387701</v>
      </c>
      <c r="S317">
        <v>1.2991809844970701</v>
      </c>
      <c r="T317">
        <v>0</v>
      </c>
    </row>
    <row r="318" spans="1:20" x14ac:dyDescent="0.25">
      <c r="A318" s="59" t="s">
        <v>49</v>
      </c>
      <c r="B318" t="s">
        <v>20</v>
      </c>
      <c r="C318" t="s">
        <v>50</v>
      </c>
      <c r="D318" t="s">
        <v>55</v>
      </c>
      <c r="E318">
        <v>1</v>
      </c>
      <c r="F318">
        <v>1</v>
      </c>
      <c r="G318">
        <v>90</v>
      </c>
      <c r="H318">
        <v>6.1830509494728787</v>
      </c>
      <c r="I318">
        <v>0.44614243507385248</v>
      </c>
      <c r="J318">
        <v>4.8840472973337974</v>
      </c>
      <c r="K318">
        <v>0.81746077537536621</v>
      </c>
      <c r="L318">
        <v>6.1261129379272461</v>
      </c>
      <c r="M318">
        <v>0.51168066263198853</v>
      </c>
      <c r="N318">
        <v>8.2114815711975098E-2</v>
      </c>
      <c r="O318">
        <v>1.023765087127686</v>
      </c>
      <c r="P318">
        <v>5.1816997528076172</v>
      </c>
      <c r="Q318">
        <v>1.210346102714539</v>
      </c>
      <c r="R318">
        <v>-0.1812628656625748</v>
      </c>
      <c r="S318">
        <v>1.00977087020874</v>
      </c>
      <c r="T318">
        <v>24.513055384159092</v>
      </c>
    </row>
    <row r="319" spans="1:20" x14ac:dyDescent="0.25">
      <c r="A319" s="59" t="s">
        <v>51</v>
      </c>
      <c r="B319" t="s">
        <v>20</v>
      </c>
      <c r="C319" t="s">
        <v>50</v>
      </c>
      <c r="D319" t="s">
        <v>55</v>
      </c>
      <c r="E319">
        <v>1</v>
      </c>
      <c r="F319">
        <v>0</v>
      </c>
      <c r="G319">
        <v>0</v>
      </c>
      <c r="H319">
        <v>6.0796805306404238</v>
      </c>
      <c r="I319">
        <v>0.46874356269836431</v>
      </c>
      <c r="J319">
        <v>3.5433014700177088</v>
      </c>
      <c r="K319">
        <v>1.3489347696304319</v>
      </c>
      <c r="L319">
        <v>6.0550646781921387</v>
      </c>
      <c r="M319">
        <v>0.54938358068466187</v>
      </c>
      <c r="N319">
        <v>3.3105373382568359E-2</v>
      </c>
      <c r="O319">
        <v>1.0323612689971919</v>
      </c>
      <c r="P319">
        <v>4.4964241981506348</v>
      </c>
      <c r="Q319">
        <v>1.5450737476348879</v>
      </c>
      <c r="R319">
        <v>-0.53782331943511963</v>
      </c>
      <c r="S319">
        <v>0.91279780864715576</v>
      </c>
      <c r="T319">
        <v>1.3220320455729959</v>
      </c>
    </row>
    <row r="320" spans="1:20" x14ac:dyDescent="0.25">
      <c r="A320" s="59" t="s">
        <v>53</v>
      </c>
      <c r="B320" t="s">
        <v>20</v>
      </c>
      <c r="C320" t="s">
        <v>50</v>
      </c>
      <c r="D320" t="s">
        <v>55</v>
      </c>
      <c r="E320">
        <v>1</v>
      </c>
      <c r="F320">
        <v>0</v>
      </c>
      <c r="G320">
        <v>1</v>
      </c>
      <c r="H320">
        <v>6.0796805306404238</v>
      </c>
      <c r="I320">
        <v>0.46874356269836431</v>
      </c>
      <c r="J320">
        <v>3.5433014700177088</v>
      </c>
      <c r="K320">
        <v>1.3489347696304319</v>
      </c>
      <c r="L320">
        <v>6.0550646781921387</v>
      </c>
      <c r="M320">
        <v>0.54938358068466187</v>
      </c>
      <c r="N320">
        <v>3.3105373382568359E-2</v>
      </c>
      <c r="O320">
        <v>1.0323612689971919</v>
      </c>
      <c r="P320">
        <v>4.4964241981506348</v>
      </c>
      <c r="Q320">
        <v>1.5450737476348879</v>
      </c>
      <c r="R320">
        <v>-0.53782331943511963</v>
      </c>
      <c r="S320">
        <v>0.91279780864715576</v>
      </c>
      <c r="T320">
        <v>1.3220320455729959</v>
      </c>
    </row>
    <row r="321" spans="1:20" x14ac:dyDescent="0.25">
      <c r="A321" s="59" t="s">
        <v>538</v>
      </c>
      <c r="B321" t="s">
        <v>20</v>
      </c>
      <c r="C321" t="s">
        <v>50</v>
      </c>
      <c r="D321" t="s">
        <v>55</v>
      </c>
      <c r="E321">
        <v>1</v>
      </c>
      <c r="F321">
        <v>0</v>
      </c>
      <c r="G321">
        <v>5</v>
      </c>
      <c r="H321">
        <v>6.0796805306404238</v>
      </c>
      <c r="I321">
        <v>0.46874356269836431</v>
      </c>
      <c r="J321">
        <v>3.5433014700177088</v>
      </c>
      <c r="K321">
        <v>1.3489347696304319</v>
      </c>
      <c r="L321">
        <v>6.0550646781921387</v>
      </c>
      <c r="M321">
        <v>0.54938358068466187</v>
      </c>
      <c r="N321">
        <v>3.3105373382568359E-2</v>
      </c>
      <c r="O321">
        <v>1.0323612689971919</v>
      </c>
      <c r="P321">
        <v>4.4964241981506348</v>
      </c>
      <c r="Q321">
        <v>1.5450737476348879</v>
      </c>
      <c r="R321">
        <v>-0.53782331943511963</v>
      </c>
      <c r="S321">
        <v>0.91279780864715576</v>
      </c>
      <c r="T321">
        <v>1.3220320455729959</v>
      </c>
    </row>
    <row r="322" spans="1:20" x14ac:dyDescent="0.25">
      <c r="A322" s="59" t="s">
        <v>173</v>
      </c>
      <c r="B322" t="s">
        <v>80</v>
      </c>
      <c r="C322" t="s">
        <v>50</v>
      </c>
      <c r="D322" t="s">
        <v>55</v>
      </c>
      <c r="E322">
        <v>1</v>
      </c>
      <c r="F322">
        <v>0</v>
      </c>
      <c r="G322">
        <v>25</v>
      </c>
      <c r="H322">
        <v>6.0521185375800828</v>
      </c>
      <c r="I322">
        <v>0.39484119415283198</v>
      </c>
      <c r="J322">
        <v>6.044815595972028</v>
      </c>
      <c r="K322">
        <v>0.47231841087341309</v>
      </c>
      <c r="L322">
        <v>6.0924386978149414</v>
      </c>
      <c r="M322">
        <v>0.47455176711082458</v>
      </c>
      <c r="N322">
        <v>-6.2616206705570221E-2</v>
      </c>
      <c r="O322">
        <v>0.96331167221069336</v>
      </c>
      <c r="P322">
        <v>5.9746732711791992</v>
      </c>
      <c r="Q322">
        <v>0.78210228681564331</v>
      </c>
      <c r="R322">
        <v>6.6668242216110229E-2</v>
      </c>
      <c r="S322">
        <v>1.299169778823853</v>
      </c>
      <c r="T322">
        <v>0</v>
      </c>
    </row>
    <row r="323" spans="1:20" x14ac:dyDescent="0.25">
      <c r="A323" s="59" t="s">
        <v>125</v>
      </c>
      <c r="B323" t="s">
        <v>80</v>
      </c>
      <c r="C323" t="s">
        <v>50</v>
      </c>
      <c r="D323" t="s">
        <v>55</v>
      </c>
      <c r="E323">
        <v>1</v>
      </c>
      <c r="F323">
        <v>0.4</v>
      </c>
      <c r="G323">
        <v>50</v>
      </c>
      <c r="H323">
        <v>5.9142726307601077</v>
      </c>
      <c r="I323">
        <v>0.35246014595031738</v>
      </c>
      <c r="J323">
        <v>5.9354393781634194</v>
      </c>
      <c r="K323">
        <v>0.43782973289489752</v>
      </c>
      <c r="L323">
        <v>5.9161128997802734</v>
      </c>
      <c r="M323">
        <v>0.41784918308258062</v>
      </c>
      <c r="N323">
        <v>-3.2520145177841191E-3</v>
      </c>
      <c r="O323">
        <v>1.0061712265014651</v>
      </c>
      <c r="P323">
        <v>5.7944464683532706</v>
      </c>
      <c r="Q323">
        <v>0.6957552433013916</v>
      </c>
      <c r="R323">
        <v>0.14988052845001221</v>
      </c>
      <c r="S323">
        <v>1.299171447753906</v>
      </c>
      <c r="T323">
        <v>0</v>
      </c>
    </row>
    <row r="324" spans="1:20" x14ac:dyDescent="0.25">
      <c r="A324" s="59" t="s">
        <v>482</v>
      </c>
      <c r="B324" t="s">
        <v>80</v>
      </c>
      <c r="C324" t="s">
        <v>50</v>
      </c>
      <c r="D324" t="s">
        <v>55</v>
      </c>
      <c r="E324">
        <v>1</v>
      </c>
      <c r="F324">
        <v>0</v>
      </c>
      <c r="G324">
        <v>25</v>
      </c>
      <c r="H324">
        <v>5.929986656806479</v>
      </c>
      <c r="I324">
        <v>0.40032744407653809</v>
      </c>
      <c r="J324">
        <v>5.8699213546195086</v>
      </c>
      <c r="K324">
        <v>0.46909737586975098</v>
      </c>
      <c r="L324">
        <v>5.9892802238464364</v>
      </c>
      <c r="M324">
        <v>0.48490795493125921</v>
      </c>
      <c r="N324">
        <v>-9.0061351656913757E-2</v>
      </c>
      <c r="O324">
        <v>0.96514469385147095</v>
      </c>
      <c r="P324">
        <v>5.8962664604187012</v>
      </c>
      <c r="Q324">
        <v>0.80292946100234985</v>
      </c>
      <c r="R324">
        <v>-2.4417221546173099E-2</v>
      </c>
      <c r="S324">
        <v>1.299098014831543</v>
      </c>
      <c r="T324">
        <v>0</v>
      </c>
    </row>
    <row r="325" spans="1:20" x14ac:dyDescent="0.25">
      <c r="A325" s="59" t="s">
        <v>134</v>
      </c>
      <c r="B325" t="s">
        <v>80</v>
      </c>
      <c r="C325" t="s">
        <v>50</v>
      </c>
      <c r="D325" t="s">
        <v>55</v>
      </c>
      <c r="E325">
        <v>1</v>
      </c>
      <c r="F325">
        <v>1</v>
      </c>
      <c r="G325">
        <v>90</v>
      </c>
      <c r="H325">
        <v>5.9050058104500787</v>
      </c>
      <c r="I325">
        <v>0.52688980102539063</v>
      </c>
      <c r="J325">
        <v>5.8414798742677112</v>
      </c>
      <c r="K325">
        <v>0.61017799377441406</v>
      </c>
      <c r="L325">
        <v>5.9867191314697266</v>
      </c>
      <c r="M325">
        <v>0.63117849826812744</v>
      </c>
      <c r="N325">
        <v>-9.5115669071674347E-2</v>
      </c>
      <c r="O325">
        <v>0.88507091999053955</v>
      </c>
      <c r="P325">
        <v>5.793738842010498</v>
      </c>
      <c r="Q325">
        <v>1.023719429969788</v>
      </c>
      <c r="R325">
        <v>3.4693986177444458E-2</v>
      </c>
      <c r="S325">
        <v>1.299204349517822</v>
      </c>
      <c r="T325">
        <v>0</v>
      </c>
    </row>
    <row r="326" spans="1:20" x14ac:dyDescent="0.25">
      <c r="A326" s="59" t="s">
        <v>128</v>
      </c>
      <c r="B326" t="s">
        <v>80</v>
      </c>
      <c r="C326" t="s">
        <v>50</v>
      </c>
      <c r="D326" t="s">
        <v>55</v>
      </c>
      <c r="E326">
        <v>1</v>
      </c>
      <c r="F326">
        <v>0</v>
      </c>
      <c r="G326">
        <v>0</v>
      </c>
      <c r="H326">
        <v>5.939735134883211</v>
      </c>
      <c r="I326">
        <v>0.34178280830383301</v>
      </c>
      <c r="J326">
        <v>5.8348816371263954</v>
      </c>
      <c r="K326">
        <v>0.35417819023132319</v>
      </c>
      <c r="L326">
        <v>6.0135388374328613</v>
      </c>
      <c r="M326">
        <v>0.42172229290008539</v>
      </c>
      <c r="N326">
        <v>-0.12889432907104489</v>
      </c>
      <c r="O326">
        <v>1.015705823898315</v>
      </c>
      <c r="P326">
        <v>5.9697113037109384</v>
      </c>
      <c r="Q326">
        <v>0.62129455804824829</v>
      </c>
      <c r="R326">
        <v>-0.16035959124565119</v>
      </c>
      <c r="S326">
        <v>1.2989044189453121</v>
      </c>
      <c r="T326">
        <v>0</v>
      </c>
    </row>
    <row r="327" spans="1:20" x14ac:dyDescent="0.25">
      <c r="A327" s="59" t="s">
        <v>178</v>
      </c>
      <c r="B327" t="s">
        <v>80</v>
      </c>
      <c r="C327" t="s">
        <v>50</v>
      </c>
      <c r="D327" t="s">
        <v>55</v>
      </c>
      <c r="E327">
        <v>1</v>
      </c>
      <c r="F327">
        <v>1</v>
      </c>
      <c r="G327">
        <v>90</v>
      </c>
      <c r="H327">
        <v>5.8084484625518762</v>
      </c>
      <c r="I327">
        <v>0.54644942283630371</v>
      </c>
      <c r="J327">
        <v>5.828078123232296</v>
      </c>
      <c r="K327">
        <v>0.68230652809143066</v>
      </c>
      <c r="L327">
        <v>5.8604545593261719</v>
      </c>
      <c r="M327">
        <v>0.64908653497695923</v>
      </c>
      <c r="N327">
        <v>-5.8908618986606598E-2</v>
      </c>
      <c r="O327">
        <v>0.88502758741378784</v>
      </c>
      <c r="P327">
        <v>5.566321849822998</v>
      </c>
      <c r="Q327">
        <v>1.0648701190948491</v>
      </c>
      <c r="R327">
        <v>0.18127503991127011</v>
      </c>
      <c r="S327">
        <v>1.299287676811218</v>
      </c>
      <c r="T327">
        <v>0</v>
      </c>
    </row>
    <row r="328" spans="1:20" x14ac:dyDescent="0.25">
      <c r="A328" s="59" t="s">
        <v>490</v>
      </c>
      <c r="B328" t="s">
        <v>80</v>
      </c>
      <c r="C328" t="s">
        <v>50</v>
      </c>
      <c r="D328" t="s">
        <v>55</v>
      </c>
      <c r="E328">
        <v>1</v>
      </c>
      <c r="F328">
        <v>0</v>
      </c>
      <c r="G328">
        <v>10</v>
      </c>
      <c r="H328">
        <v>5.8326199618001739</v>
      </c>
      <c r="I328">
        <v>0.50881099700927734</v>
      </c>
      <c r="J328">
        <v>5.8208571871072898</v>
      </c>
      <c r="K328">
        <v>0.6238713264465332</v>
      </c>
      <c r="L328">
        <v>5.8737444877624512</v>
      </c>
      <c r="M328">
        <v>0.60437524318695068</v>
      </c>
      <c r="N328">
        <v>-5.0062172114849091E-2</v>
      </c>
      <c r="O328">
        <v>0.90213227272033691</v>
      </c>
      <c r="P328">
        <v>5.615994930267334</v>
      </c>
      <c r="Q328">
        <v>0.98965936899185181</v>
      </c>
      <c r="R328">
        <v>0.1530604958534241</v>
      </c>
      <c r="S328">
        <v>1.299252986907959</v>
      </c>
      <c r="T328">
        <v>0</v>
      </c>
    </row>
    <row r="329" spans="1:20" x14ac:dyDescent="0.25">
      <c r="A329" s="59" t="s">
        <v>499</v>
      </c>
      <c r="B329" t="s">
        <v>80</v>
      </c>
      <c r="C329" t="s">
        <v>50</v>
      </c>
      <c r="D329" t="s">
        <v>55</v>
      </c>
      <c r="E329">
        <v>1</v>
      </c>
      <c r="F329">
        <v>0</v>
      </c>
      <c r="G329">
        <v>0</v>
      </c>
      <c r="H329">
        <v>5.8326199618001739</v>
      </c>
      <c r="I329">
        <v>0.50881099700927734</v>
      </c>
      <c r="J329">
        <v>5.8208571871072898</v>
      </c>
      <c r="K329">
        <v>0.6238713264465332</v>
      </c>
      <c r="L329">
        <v>5.8737444877624512</v>
      </c>
      <c r="M329">
        <v>0.60437524318695068</v>
      </c>
      <c r="N329">
        <v>-5.0062172114849091E-2</v>
      </c>
      <c r="O329">
        <v>0.90213227272033691</v>
      </c>
      <c r="P329">
        <v>5.615994930267334</v>
      </c>
      <c r="Q329">
        <v>0.98965936899185181</v>
      </c>
      <c r="R329">
        <v>0.1530604958534241</v>
      </c>
      <c r="S329">
        <v>1.299252986907959</v>
      </c>
      <c r="T329">
        <v>0</v>
      </c>
    </row>
    <row r="330" spans="1:20" x14ac:dyDescent="0.25">
      <c r="A330" s="59" t="s">
        <v>183</v>
      </c>
      <c r="B330" t="s">
        <v>80</v>
      </c>
      <c r="C330" t="s">
        <v>50</v>
      </c>
      <c r="D330" t="s">
        <v>55</v>
      </c>
      <c r="E330">
        <v>1</v>
      </c>
      <c r="F330">
        <v>0.6</v>
      </c>
      <c r="G330">
        <v>60</v>
      </c>
      <c r="H330">
        <v>5.855064216976948</v>
      </c>
      <c r="I330">
        <v>0.37469005584716802</v>
      </c>
      <c r="J330">
        <v>5.7998905362677027</v>
      </c>
      <c r="K330">
        <v>0.42155003547668463</v>
      </c>
      <c r="L330">
        <v>5.894446849822998</v>
      </c>
      <c r="M330">
        <v>0.45257765054702759</v>
      </c>
      <c r="N330">
        <v>-6.4188092947006226E-2</v>
      </c>
      <c r="O330">
        <v>0.99458515644073486</v>
      </c>
      <c r="P330">
        <v>5.7585020065307617</v>
      </c>
      <c r="Q330">
        <v>0.70473408699035645</v>
      </c>
      <c r="R330">
        <v>4.3688371777534478E-2</v>
      </c>
      <c r="S330">
        <v>1.2990908622741699</v>
      </c>
      <c r="T330">
        <v>0</v>
      </c>
    </row>
    <row r="331" spans="1:20" x14ac:dyDescent="0.25">
      <c r="A331" s="59" t="s">
        <v>498</v>
      </c>
      <c r="B331" t="s">
        <v>80</v>
      </c>
      <c r="C331" t="s">
        <v>50</v>
      </c>
      <c r="D331" t="s">
        <v>55</v>
      </c>
      <c r="E331">
        <v>1</v>
      </c>
      <c r="F331">
        <v>0</v>
      </c>
      <c r="G331">
        <v>50</v>
      </c>
      <c r="H331">
        <v>5.7531585290577949</v>
      </c>
      <c r="I331">
        <v>0.41843628883361822</v>
      </c>
      <c r="J331">
        <v>5.6795188757447486</v>
      </c>
      <c r="K331">
        <v>0.47829103469848627</v>
      </c>
      <c r="L331">
        <v>5.7671065330505371</v>
      </c>
      <c r="M331">
        <v>0.49593600630760187</v>
      </c>
      <c r="N331">
        <v>-2.073099464178085E-2</v>
      </c>
      <c r="O331">
        <v>0.95240044593811035</v>
      </c>
      <c r="P331">
        <v>5.5831403732299796</v>
      </c>
      <c r="Q331">
        <v>0.78318572044372559</v>
      </c>
      <c r="R331">
        <v>9.1377884149551392E-2</v>
      </c>
      <c r="S331">
        <v>1.2991456985473631</v>
      </c>
      <c r="T331">
        <v>0</v>
      </c>
    </row>
    <row r="332" spans="1:20" x14ac:dyDescent="0.25">
      <c r="A332" s="59" t="s">
        <v>163</v>
      </c>
      <c r="B332" t="s">
        <v>80</v>
      </c>
      <c r="C332" t="s">
        <v>50</v>
      </c>
      <c r="D332" t="s">
        <v>55</v>
      </c>
      <c r="E332">
        <v>1</v>
      </c>
      <c r="F332">
        <v>1</v>
      </c>
      <c r="G332">
        <v>90</v>
      </c>
      <c r="H332">
        <v>5.6909703655968054</v>
      </c>
      <c r="I332">
        <v>0.52645373344421387</v>
      </c>
      <c r="J332">
        <v>5.5988813564370847</v>
      </c>
      <c r="K332">
        <v>0.61064934730529785</v>
      </c>
      <c r="L332">
        <v>5.758450984954834</v>
      </c>
      <c r="M332">
        <v>0.62853926420211792</v>
      </c>
      <c r="N332">
        <v>-7.8912593424320221E-2</v>
      </c>
      <c r="O332">
        <v>0.88723230361938477</v>
      </c>
      <c r="P332">
        <v>5.4831247329711914</v>
      </c>
      <c r="Q332">
        <v>1.0025608539581301</v>
      </c>
      <c r="R332">
        <v>8.5757225751876831E-2</v>
      </c>
      <c r="S332">
        <v>1.29920506477356</v>
      </c>
      <c r="T332">
        <v>0</v>
      </c>
    </row>
    <row r="333" spans="1:20" x14ac:dyDescent="0.25">
      <c r="A333" s="59" t="s">
        <v>255</v>
      </c>
      <c r="B333" t="s">
        <v>213</v>
      </c>
      <c r="C333" t="s">
        <v>50</v>
      </c>
      <c r="D333" t="s">
        <v>55</v>
      </c>
      <c r="E333">
        <v>1</v>
      </c>
      <c r="F333">
        <v>1</v>
      </c>
      <c r="G333">
        <v>90</v>
      </c>
      <c r="H333">
        <v>6.3005499429901164</v>
      </c>
      <c r="I333">
        <v>0.5307767391204834</v>
      </c>
      <c r="J333">
        <v>6.8357875752792641</v>
      </c>
      <c r="K333">
        <v>1.054486751556396</v>
      </c>
      <c r="L333">
        <v>6.1789207458496094</v>
      </c>
      <c r="M333">
        <v>0.58964836597442627</v>
      </c>
      <c r="N333">
        <v>0.15110316872596741</v>
      </c>
      <c r="O333">
        <v>0.84029436111450195</v>
      </c>
      <c r="P333">
        <v>5.8021492958068848</v>
      </c>
      <c r="Q333">
        <v>1.1667782068252559</v>
      </c>
      <c r="R333">
        <v>0.59749501943588257</v>
      </c>
      <c r="S333">
        <v>1.2995438575744629</v>
      </c>
      <c r="T333">
        <v>0</v>
      </c>
    </row>
    <row r="334" spans="1:20" x14ac:dyDescent="0.25">
      <c r="A334" s="59" t="s">
        <v>228</v>
      </c>
      <c r="B334" t="s">
        <v>213</v>
      </c>
      <c r="C334" t="s">
        <v>50</v>
      </c>
      <c r="D334" t="s">
        <v>55</v>
      </c>
      <c r="E334">
        <v>1</v>
      </c>
      <c r="F334">
        <v>1</v>
      </c>
      <c r="G334">
        <v>90</v>
      </c>
      <c r="H334">
        <v>6.1222234082151887</v>
      </c>
      <c r="I334">
        <v>0.54775118827819824</v>
      </c>
      <c r="J334">
        <v>6.5442997631217183</v>
      </c>
      <c r="K334">
        <v>0.93586325645446777</v>
      </c>
      <c r="L334">
        <v>5.9369902610778809</v>
      </c>
      <c r="M334">
        <v>0.59132450819015503</v>
      </c>
      <c r="N334">
        <v>0.22864079475402829</v>
      </c>
      <c r="O334">
        <v>0.83182871341705322</v>
      </c>
      <c r="P334">
        <v>5.6903190612792969</v>
      </c>
      <c r="Q334">
        <v>1.104643583297729</v>
      </c>
      <c r="R334">
        <v>0.53200334310531616</v>
      </c>
      <c r="S334">
        <v>1.29949951171875</v>
      </c>
      <c r="T334">
        <v>0</v>
      </c>
    </row>
    <row r="335" spans="1:20" x14ac:dyDescent="0.25">
      <c r="A335" s="59" t="s">
        <v>252</v>
      </c>
      <c r="B335" t="s">
        <v>213</v>
      </c>
      <c r="C335" t="s">
        <v>50</v>
      </c>
      <c r="D335" t="s">
        <v>55</v>
      </c>
      <c r="E335">
        <v>1</v>
      </c>
      <c r="F335">
        <v>1</v>
      </c>
      <c r="G335">
        <v>90</v>
      </c>
      <c r="H335">
        <v>5.9974497567798064</v>
      </c>
      <c r="I335">
        <v>0.46893310546875</v>
      </c>
      <c r="J335">
        <v>6.1885941244940907</v>
      </c>
      <c r="K335">
        <v>0.68014121055603027</v>
      </c>
      <c r="L335">
        <v>5.9221467971801758</v>
      </c>
      <c r="M335">
        <v>0.53038907051086426</v>
      </c>
      <c r="N335">
        <v>0.1043541207909584</v>
      </c>
      <c r="O335">
        <v>0.90773975849151611</v>
      </c>
      <c r="P335">
        <v>5.7338347434997559</v>
      </c>
      <c r="Q335">
        <v>0.94606423377990723</v>
      </c>
      <c r="R335">
        <v>0.34599953889846802</v>
      </c>
      <c r="S335">
        <v>1.2993705272674561</v>
      </c>
      <c r="T335">
        <v>0</v>
      </c>
    </row>
    <row r="336" spans="1:20" x14ac:dyDescent="0.25">
      <c r="A336" s="59" t="s">
        <v>598</v>
      </c>
      <c r="B336" t="s">
        <v>213</v>
      </c>
      <c r="C336" t="s">
        <v>50</v>
      </c>
      <c r="D336" t="s">
        <v>55</v>
      </c>
      <c r="E336">
        <v>1</v>
      </c>
      <c r="F336">
        <v>0</v>
      </c>
      <c r="G336">
        <v>30</v>
      </c>
      <c r="H336">
        <v>5.9406797038220249</v>
      </c>
      <c r="I336">
        <v>0.43891382217407232</v>
      </c>
      <c r="J336">
        <v>5.9146106815054518</v>
      </c>
      <c r="K336">
        <v>0.53421521186828613</v>
      </c>
      <c r="L336">
        <v>5.9899458885192871</v>
      </c>
      <c r="M336">
        <v>0.52648162841796875</v>
      </c>
      <c r="N336">
        <v>-6.889970600605011E-2</v>
      </c>
      <c r="O336">
        <v>0.93737030029296875</v>
      </c>
      <c r="P336">
        <v>5.8523106575012207</v>
      </c>
      <c r="Q336">
        <v>0.89008229970932007</v>
      </c>
      <c r="R336">
        <v>5.2056044340133667E-2</v>
      </c>
      <c r="S336">
        <v>1.299180388450623</v>
      </c>
      <c r="T336">
        <v>0</v>
      </c>
    </row>
    <row r="337" spans="1:20" x14ac:dyDescent="0.25">
      <c r="A337" s="59" t="s">
        <v>287</v>
      </c>
      <c r="B337" t="s">
        <v>213</v>
      </c>
      <c r="C337" t="s">
        <v>50</v>
      </c>
      <c r="D337" t="s">
        <v>55</v>
      </c>
      <c r="E337">
        <v>1</v>
      </c>
      <c r="F337">
        <v>0</v>
      </c>
      <c r="G337">
        <v>55</v>
      </c>
      <c r="H337">
        <v>5.9430513463868078</v>
      </c>
      <c r="I337">
        <v>0.38434338569641108</v>
      </c>
      <c r="J337">
        <v>5.8993819968980441</v>
      </c>
      <c r="K337">
        <v>0.45774674415588379</v>
      </c>
      <c r="L337">
        <v>5.9980449676513672</v>
      </c>
      <c r="M337">
        <v>0.46613842248916632</v>
      </c>
      <c r="N337">
        <v>-8.6934931576251984E-2</v>
      </c>
      <c r="O337">
        <v>0.9785921573638916</v>
      </c>
      <c r="P337">
        <v>5.8953838348388672</v>
      </c>
      <c r="Q337">
        <v>0.77656668424606323</v>
      </c>
      <c r="R337">
        <v>3.831952810287476E-3</v>
      </c>
      <c r="S337">
        <v>1.2991101741790769</v>
      </c>
      <c r="T337">
        <v>0</v>
      </c>
    </row>
    <row r="338" spans="1:20" x14ac:dyDescent="0.25">
      <c r="A338" s="59" t="s">
        <v>312</v>
      </c>
      <c r="B338" t="s">
        <v>213</v>
      </c>
      <c r="C338" t="s">
        <v>50</v>
      </c>
      <c r="D338" t="s">
        <v>55</v>
      </c>
      <c r="E338">
        <v>1</v>
      </c>
      <c r="F338">
        <v>0</v>
      </c>
      <c r="G338">
        <v>60</v>
      </c>
      <c r="H338">
        <v>5.8873939829927471</v>
      </c>
      <c r="I338">
        <v>0.48929429054260248</v>
      </c>
      <c r="J338">
        <v>5.8903360462511483</v>
      </c>
      <c r="K338">
        <v>0.60943794250488281</v>
      </c>
      <c r="L338">
        <v>5.9273338317871094</v>
      </c>
      <c r="M338">
        <v>0.58194202184677124</v>
      </c>
      <c r="N338">
        <v>-5.0508201122283942E-2</v>
      </c>
      <c r="O338">
        <v>0.91110002994537354</v>
      </c>
      <c r="P338">
        <v>5.7029032707214364</v>
      </c>
      <c r="Q338">
        <v>0.97232049703598022</v>
      </c>
      <c r="R338">
        <v>0.14265865087509161</v>
      </c>
      <c r="S338">
        <v>1.299248933792114</v>
      </c>
      <c r="T338">
        <v>0</v>
      </c>
    </row>
    <row r="339" spans="1:20" x14ac:dyDescent="0.25">
      <c r="A339" s="59" t="s">
        <v>308</v>
      </c>
      <c r="B339" t="s">
        <v>213</v>
      </c>
      <c r="C339" t="s">
        <v>50</v>
      </c>
      <c r="D339" t="s">
        <v>55</v>
      </c>
      <c r="E339">
        <v>1</v>
      </c>
      <c r="F339">
        <v>0</v>
      </c>
      <c r="G339">
        <v>30</v>
      </c>
      <c r="H339">
        <v>5.8873939829927471</v>
      </c>
      <c r="I339">
        <v>0.48929429054260248</v>
      </c>
      <c r="J339">
        <v>5.8903360462511483</v>
      </c>
      <c r="K339">
        <v>0.60943794250488281</v>
      </c>
      <c r="L339">
        <v>5.9273338317871094</v>
      </c>
      <c r="M339">
        <v>0.58194202184677124</v>
      </c>
      <c r="N339">
        <v>-5.0508201122283942E-2</v>
      </c>
      <c r="O339">
        <v>0.91110002994537354</v>
      </c>
      <c r="P339">
        <v>5.7029032707214364</v>
      </c>
      <c r="Q339">
        <v>0.97232049703598022</v>
      </c>
      <c r="R339">
        <v>0.14265865087509161</v>
      </c>
      <c r="S339">
        <v>1.299248933792114</v>
      </c>
      <c r="T339">
        <v>0</v>
      </c>
    </row>
    <row r="340" spans="1:20" x14ac:dyDescent="0.25">
      <c r="A340" s="59" t="s">
        <v>321</v>
      </c>
      <c r="B340" t="s">
        <v>213</v>
      </c>
      <c r="C340" t="s">
        <v>50</v>
      </c>
      <c r="D340" t="s">
        <v>55</v>
      </c>
      <c r="E340">
        <v>1</v>
      </c>
      <c r="F340">
        <v>0</v>
      </c>
      <c r="G340">
        <v>35</v>
      </c>
      <c r="H340">
        <v>5.8244808704559814</v>
      </c>
      <c r="I340">
        <v>0.3932492733001709</v>
      </c>
      <c r="J340">
        <v>5.7708093085421366</v>
      </c>
      <c r="K340">
        <v>0.46172094345092768</v>
      </c>
      <c r="L340">
        <v>5.8492531776428223</v>
      </c>
      <c r="M340">
        <v>0.46988028287887568</v>
      </c>
      <c r="N340">
        <v>-3.8878478109836578E-2</v>
      </c>
      <c r="O340">
        <v>0.97217905521392822</v>
      </c>
      <c r="P340">
        <v>5.6923718452453613</v>
      </c>
      <c r="Q340">
        <v>0.7612149715423584</v>
      </c>
      <c r="R340">
        <v>7.6567649841308594E-2</v>
      </c>
      <c r="S340">
        <v>1.299136877059937</v>
      </c>
      <c r="T340">
        <v>0</v>
      </c>
    </row>
    <row r="341" spans="1:20" x14ac:dyDescent="0.25">
      <c r="A341" s="59" t="s">
        <v>319</v>
      </c>
      <c r="B341" t="s">
        <v>213</v>
      </c>
      <c r="C341" t="s">
        <v>50</v>
      </c>
      <c r="D341" t="s">
        <v>55</v>
      </c>
      <c r="E341">
        <v>1</v>
      </c>
      <c r="F341">
        <v>1</v>
      </c>
      <c r="G341">
        <v>90</v>
      </c>
      <c r="H341">
        <v>5.751386830925501</v>
      </c>
      <c r="I341">
        <v>0.41888022422790527</v>
      </c>
      <c r="J341">
        <v>5.623578301909685</v>
      </c>
      <c r="K341">
        <v>0.43403124809265142</v>
      </c>
      <c r="L341">
        <v>5.8628158569335938</v>
      </c>
      <c r="M341">
        <v>0.51676195859909058</v>
      </c>
      <c r="N341">
        <v>-0.15844699740409851</v>
      </c>
      <c r="O341">
        <v>0.97804176807403564</v>
      </c>
      <c r="P341">
        <v>5.7194967269897461</v>
      </c>
      <c r="Q341">
        <v>0.75521844625473022</v>
      </c>
      <c r="R341">
        <v>-9.4295307993888855E-2</v>
      </c>
      <c r="S341">
        <v>1.2989950180053711</v>
      </c>
      <c r="T341">
        <v>0</v>
      </c>
    </row>
    <row r="342" spans="1:20" x14ac:dyDescent="0.25">
      <c r="A342" s="59" t="s">
        <v>359</v>
      </c>
      <c r="B342" t="s">
        <v>328</v>
      </c>
      <c r="C342" t="s">
        <v>50</v>
      </c>
      <c r="D342" t="s">
        <v>55</v>
      </c>
      <c r="E342">
        <v>1</v>
      </c>
      <c r="F342">
        <v>1</v>
      </c>
      <c r="G342">
        <v>90</v>
      </c>
      <c r="H342">
        <v>6.0791311983172998</v>
      </c>
      <c r="I342">
        <v>0.48551678657531738</v>
      </c>
      <c r="J342">
        <v>6.4323645352672836</v>
      </c>
      <c r="K342">
        <v>0.80715036392211914</v>
      </c>
      <c r="L342">
        <v>5.9138936996459961</v>
      </c>
      <c r="M342">
        <v>0.52180349826812744</v>
      </c>
      <c r="N342">
        <v>0.23129156231880191</v>
      </c>
      <c r="O342">
        <v>0.87992691993713379</v>
      </c>
      <c r="P342">
        <v>5.6989955902099609</v>
      </c>
      <c r="Q342">
        <v>0.95597279071807861</v>
      </c>
      <c r="R342">
        <v>0.52846008539199829</v>
      </c>
      <c r="S342">
        <v>1.299467802047729</v>
      </c>
      <c r="T342">
        <v>0</v>
      </c>
    </row>
    <row r="343" spans="1:20" x14ac:dyDescent="0.25">
      <c r="A343" s="59" t="s">
        <v>348</v>
      </c>
      <c r="B343" t="s">
        <v>328</v>
      </c>
      <c r="C343" t="s">
        <v>50</v>
      </c>
      <c r="D343" t="s">
        <v>55</v>
      </c>
      <c r="E343">
        <v>1</v>
      </c>
      <c r="F343">
        <v>0.4</v>
      </c>
      <c r="G343">
        <v>60</v>
      </c>
      <c r="H343">
        <v>5.9075091562819964</v>
      </c>
      <c r="I343">
        <v>0.56731581687927246</v>
      </c>
      <c r="J343">
        <v>6.33545593731204</v>
      </c>
      <c r="K343">
        <v>0.89812231063842773</v>
      </c>
      <c r="L343">
        <v>5.5818371772766113</v>
      </c>
      <c r="M343">
        <v>0.56608343124389648</v>
      </c>
      <c r="N343">
        <v>0.41427275538444519</v>
      </c>
      <c r="O343">
        <v>0.82037770748138428</v>
      </c>
      <c r="P343">
        <v>5.4295578002929688</v>
      </c>
      <c r="Q343">
        <v>0.96357923746109009</v>
      </c>
      <c r="R343">
        <v>0.62776350975036621</v>
      </c>
      <c r="S343">
        <v>1.299497723579407</v>
      </c>
      <c r="T343">
        <v>0</v>
      </c>
    </row>
    <row r="344" spans="1:20" x14ac:dyDescent="0.25">
      <c r="A344" s="59" t="s">
        <v>351</v>
      </c>
      <c r="B344" t="s">
        <v>328</v>
      </c>
      <c r="C344" t="s">
        <v>50</v>
      </c>
      <c r="D344" t="s">
        <v>55</v>
      </c>
      <c r="E344">
        <v>1</v>
      </c>
      <c r="F344">
        <v>0.6</v>
      </c>
      <c r="G344">
        <v>60</v>
      </c>
      <c r="H344">
        <v>5.8613817281339839</v>
      </c>
      <c r="I344">
        <v>0.53322505950927734</v>
      </c>
      <c r="J344">
        <v>6.259707842595553</v>
      </c>
      <c r="K344">
        <v>0.83785128593444824</v>
      </c>
      <c r="L344">
        <v>5.5573267936706543</v>
      </c>
      <c r="M344">
        <v>0.52951323986053467</v>
      </c>
      <c r="N344">
        <v>0.41338852047920233</v>
      </c>
      <c r="O344">
        <v>0.8422321081161499</v>
      </c>
      <c r="P344">
        <v>5.4180936813354492</v>
      </c>
      <c r="Q344">
        <v>0.90313893556594849</v>
      </c>
      <c r="R344">
        <v>0.62320572137832642</v>
      </c>
      <c r="S344">
        <v>1.299484968185425</v>
      </c>
      <c r="T344">
        <v>0</v>
      </c>
    </row>
    <row r="345" spans="1:20" x14ac:dyDescent="0.25">
      <c r="A345" s="59" t="s">
        <v>629</v>
      </c>
      <c r="B345" t="s">
        <v>328</v>
      </c>
      <c r="C345" t="s">
        <v>50</v>
      </c>
      <c r="D345" t="s">
        <v>55</v>
      </c>
      <c r="E345">
        <v>1</v>
      </c>
      <c r="F345">
        <v>0</v>
      </c>
      <c r="G345">
        <v>30</v>
      </c>
      <c r="H345">
        <v>5.9432138599293758</v>
      </c>
      <c r="I345">
        <v>0.38901066780090332</v>
      </c>
      <c r="J345">
        <v>5.9224668797919904</v>
      </c>
      <c r="K345">
        <v>0.46471047401428223</v>
      </c>
      <c r="L345">
        <v>5.9851737022399902</v>
      </c>
      <c r="M345">
        <v>0.46870347857475281</v>
      </c>
      <c r="N345">
        <v>-6.5992154181003571E-2</v>
      </c>
      <c r="O345">
        <v>0.97380906343460083</v>
      </c>
      <c r="P345">
        <v>5.8777885437011719</v>
      </c>
      <c r="Q345">
        <v>0.77718424797058105</v>
      </c>
      <c r="R345">
        <v>4.2765587568283081E-2</v>
      </c>
      <c r="S345">
        <v>1.299138069152832</v>
      </c>
      <c r="T345">
        <v>0</v>
      </c>
    </row>
    <row r="346" spans="1:20" x14ac:dyDescent="0.25">
      <c r="A346" s="59" t="s">
        <v>41</v>
      </c>
      <c r="B346" t="s">
        <v>20</v>
      </c>
      <c r="C346" t="s">
        <v>36</v>
      </c>
      <c r="D346" t="s">
        <v>452</v>
      </c>
      <c r="E346">
        <v>0</v>
      </c>
      <c r="F346">
        <v>1</v>
      </c>
      <c r="G346">
        <v>90</v>
      </c>
      <c r="H346">
        <v>6.1458618986653573</v>
      </c>
      <c r="I346">
        <v>0.46011447906494141</v>
      </c>
      <c r="J346">
        <v>5.7034380748415039</v>
      </c>
      <c r="K346">
        <v>0.66013669967651367</v>
      </c>
      <c r="L346">
        <v>6.0430774688720703</v>
      </c>
      <c r="M346">
        <v>0.51143455505371094</v>
      </c>
      <c r="N346">
        <v>0.1479454040527344</v>
      </c>
      <c r="O346">
        <v>1.033122062683105</v>
      </c>
      <c r="P346">
        <v>6.5023341178894043</v>
      </c>
      <c r="Q346">
        <v>0.6114155650138855</v>
      </c>
      <c r="R346">
        <v>-0.83617478609085083</v>
      </c>
      <c r="S346">
        <v>1.142575144767761</v>
      </c>
      <c r="T346">
        <v>76.042550802230835</v>
      </c>
    </row>
    <row r="347" spans="1:20" x14ac:dyDescent="0.25">
      <c r="A347" s="59" t="s">
        <v>35</v>
      </c>
      <c r="B347" t="s">
        <v>20</v>
      </c>
      <c r="C347" t="s">
        <v>36</v>
      </c>
      <c r="D347" t="s">
        <v>452</v>
      </c>
      <c r="E347">
        <v>0</v>
      </c>
      <c r="F347">
        <v>0</v>
      </c>
      <c r="G347">
        <v>5</v>
      </c>
      <c r="H347">
        <v>6.1698780358064313</v>
      </c>
      <c r="I347">
        <v>0.44919228553771973</v>
      </c>
      <c r="J347">
        <v>5.6783439235676436</v>
      </c>
      <c r="K347">
        <v>0.6598200798034668</v>
      </c>
      <c r="L347">
        <v>6.0993709564208984</v>
      </c>
      <c r="M347">
        <v>0.51064401865005493</v>
      </c>
      <c r="N347">
        <v>0.10183811187744141</v>
      </c>
      <c r="O347">
        <v>1.028247594833374</v>
      </c>
      <c r="P347">
        <v>6.4666743278503418</v>
      </c>
      <c r="Q347">
        <v>0.62520360946655273</v>
      </c>
      <c r="R347">
        <v>-0.81362622976303101</v>
      </c>
      <c r="S347">
        <v>1.1395506858825679</v>
      </c>
      <c r="T347">
        <v>75.321531295776367</v>
      </c>
    </row>
    <row r="348" spans="1:20" x14ac:dyDescent="0.25">
      <c r="A348" s="59" t="s">
        <v>539</v>
      </c>
      <c r="B348" t="s">
        <v>20</v>
      </c>
      <c r="C348" t="s">
        <v>36</v>
      </c>
      <c r="D348" t="s">
        <v>452</v>
      </c>
      <c r="E348">
        <v>0</v>
      </c>
      <c r="F348">
        <v>0</v>
      </c>
      <c r="G348">
        <v>1</v>
      </c>
      <c r="H348">
        <v>6.1698780358064313</v>
      </c>
      <c r="I348">
        <v>0.44919228553771973</v>
      </c>
      <c r="J348">
        <v>5.6783439235676436</v>
      </c>
      <c r="K348">
        <v>0.6598200798034668</v>
      </c>
      <c r="L348">
        <v>6.0993709564208984</v>
      </c>
      <c r="M348">
        <v>0.51064401865005493</v>
      </c>
      <c r="N348">
        <v>0.10183811187744141</v>
      </c>
      <c r="O348">
        <v>1.028247594833374</v>
      </c>
      <c r="P348">
        <v>6.4666743278503418</v>
      </c>
      <c r="Q348">
        <v>0.62520360946655273</v>
      </c>
      <c r="R348">
        <v>-0.81362622976303101</v>
      </c>
      <c r="S348">
        <v>1.1395506858825679</v>
      </c>
      <c r="T348">
        <v>75.321531295776367</v>
      </c>
    </row>
    <row r="349" spans="1:20" x14ac:dyDescent="0.25">
      <c r="A349" s="59" t="s">
        <v>93</v>
      </c>
      <c r="B349" t="s">
        <v>80</v>
      </c>
      <c r="C349" t="s">
        <v>36</v>
      </c>
      <c r="D349" t="s">
        <v>452</v>
      </c>
      <c r="E349">
        <v>0</v>
      </c>
      <c r="F349">
        <v>1</v>
      </c>
      <c r="G349">
        <v>90</v>
      </c>
      <c r="H349">
        <v>6.380153043672558</v>
      </c>
      <c r="I349">
        <v>0.55860638618469238</v>
      </c>
      <c r="J349">
        <v>7.0515481403080429</v>
      </c>
      <c r="K349">
        <v>1.142311573028564</v>
      </c>
      <c r="L349">
        <v>6.2707676887512207</v>
      </c>
      <c r="M349">
        <v>0.62540251016616821</v>
      </c>
      <c r="N349">
        <v>0.12815245985984799</v>
      </c>
      <c r="O349">
        <v>0.82138615846633911</v>
      </c>
      <c r="P349">
        <v>5.9353537559509277</v>
      </c>
      <c r="Q349">
        <v>1.268010139465332</v>
      </c>
      <c r="R349">
        <v>0.59431391954421997</v>
      </c>
      <c r="S349">
        <v>1.299564123153687</v>
      </c>
      <c r="T349">
        <v>0</v>
      </c>
    </row>
    <row r="350" spans="1:20" x14ac:dyDescent="0.25">
      <c r="A350" s="59" t="s">
        <v>158</v>
      </c>
      <c r="B350" t="s">
        <v>80</v>
      </c>
      <c r="C350" t="s">
        <v>36</v>
      </c>
      <c r="D350" t="s">
        <v>452</v>
      </c>
      <c r="E350">
        <v>0</v>
      </c>
      <c r="F350">
        <v>0</v>
      </c>
      <c r="G350">
        <v>25</v>
      </c>
      <c r="H350">
        <v>6.1988367037536474</v>
      </c>
      <c r="I350">
        <v>0.52158045768737793</v>
      </c>
      <c r="J350">
        <v>6.6974212378613389</v>
      </c>
      <c r="K350">
        <v>0.95510435104370117</v>
      </c>
      <c r="L350">
        <v>6.0867338180541992</v>
      </c>
      <c r="M350">
        <v>0.58144205808639526</v>
      </c>
      <c r="N350">
        <v>0.14132142066955569</v>
      </c>
      <c r="O350">
        <v>0.85086405277252197</v>
      </c>
      <c r="P350">
        <v>5.8515515327453613</v>
      </c>
      <c r="Q350">
        <v>1.1532688140869141</v>
      </c>
      <c r="R350">
        <v>0.50816375017166138</v>
      </c>
      <c r="S350">
        <v>1.2995064258575439</v>
      </c>
      <c r="T350">
        <v>0</v>
      </c>
    </row>
    <row r="351" spans="1:20" x14ac:dyDescent="0.25">
      <c r="A351" s="59" t="s">
        <v>87</v>
      </c>
      <c r="B351" t="s">
        <v>80</v>
      </c>
      <c r="C351" t="s">
        <v>36</v>
      </c>
      <c r="D351" t="s">
        <v>452</v>
      </c>
      <c r="E351">
        <v>0</v>
      </c>
      <c r="F351">
        <v>1</v>
      </c>
      <c r="G351">
        <v>90</v>
      </c>
      <c r="H351">
        <v>6.206634202299524</v>
      </c>
      <c r="I351">
        <v>0.53458571434020996</v>
      </c>
      <c r="J351">
        <v>6.5283638195808233</v>
      </c>
      <c r="K351">
        <v>0.77681946754455566</v>
      </c>
      <c r="L351">
        <v>6.183072566986084</v>
      </c>
      <c r="M351">
        <v>0.6178966760635376</v>
      </c>
      <c r="N351">
        <v>2.8011225163936612E-2</v>
      </c>
      <c r="O351">
        <v>0.84654331207275391</v>
      </c>
      <c r="P351">
        <v>6.0286340713500977</v>
      </c>
      <c r="Q351">
        <v>1.0944932699203489</v>
      </c>
      <c r="R351">
        <v>0.32966139912605291</v>
      </c>
      <c r="S351">
        <v>1.299421072006226</v>
      </c>
      <c r="T351">
        <v>0</v>
      </c>
    </row>
    <row r="352" spans="1:20" x14ac:dyDescent="0.25">
      <c r="A352" s="59" t="s">
        <v>94</v>
      </c>
      <c r="B352" t="s">
        <v>80</v>
      </c>
      <c r="C352" t="s">
        <v>36</v>
      </c>
      <c r="D352" t="s">
        <v>452</v>
      </c>
      <c r="E352">
        <v>0</v>
      </c>
      <c r="F352">
        <v>0.45</v>
      </c>
      <c r="G352">
        <v>60</v>
      </c>
      <c r="H352">
        <v>6.1502687253433237</v>
      </c>
      <c r="I352">
        <v>0.486968994140625</v>
      </c>
      <c r="J352">
        <v>6.3346427762216626</v>
      </c>
      <c r="K352">
        <v>0.67442440986633301</v>
      </c>
      <c r="L352">
        <v>6.16436767578125</v>
      </c>
      <c r="M352">
        <v>0.57265329360961914</v>
      </c>
      <c r="N352">
        <v>-1.8112532794475559E-2</v>
      </c>
      <c r="O352">
        <v>0.89069890975952148</v>
      </c>
      <c r="P352">
        <v>6.0040407180786133</v>
      </c>
      <c r="Q352">
        <v>1.015029311180115</v>
      </c>
      <c r="R352">
        <v>0.2385833561420441</v>
      </c>
      <c r="S352">
        <v>1.299352169036865</v>
      </c>
      <c r="T352">
        <v>0</v>
      </c>
    </row>
    <row r="353" spans="1:20" x14ac:dyDescent="0.25">
      <c r="A353" s="59" t="s">
        <v>92</v>
      </c>
      <c r="B353" t="s">
        <v>80</v>
      </c>
      <c r="C353" t="s">
        <v>36</v>
      </c>
      <c r="D353" t="s">
        <v>452</v>
      </c>
      <c r="E353">
        <v>0</v>
      </c>
      <c r="F353">
        <v>1</v>
      </c>
      <c r="G353">
        <v>90</v>
      </c>
      <c r="H353">
        <v>6.1615662687774639</v>
      </c>
      <c r="I353">
        <v>0.33716607093811041</v>
      </c>
      <c r="J353">
        <v>6.2024618233320279</v>
      </c>
      <c r="K353">
        <v>0.37702202796936041</v>
      </c>
      <c r="L353">
        <v>6.1972427368164063</v>
      </c>
      <c r="M353">
        <v>0.40852314233779907</v>
      </c>
      <c r="N353">
        <v>-6.4457103610038757E-2</v>
      </c>
      <c r="O353">
        <v>1.015182256698608</v>
      </c>
      <c r="P353">
        <v>6.0573463439941406</v>
      </c>
      <c r="Q353">
        <v>0.58817118406295776</v>
      </c>
      <c r="R353">
        <v>0.1819361746311188</v>
      </c>
      <c r="S353">
        <v>1.299186110496521</v>
      </c>
      <c r="T353">
        <v>0</v>
      </c>
    </row>
    <row r="354" spans="1:20" x14ac:dyDescent="0.25">
      <c r="A354" s="59" t="s">
        <v>100</v>
      </c>
      <c r="B354" t="s">
        <v>80</v>
      </c>
      <c r="C354" t="s">
        <v>36</v>
      </c>
      <c r="D354" t="s">
        <v>452</v>
      </c>
      <c r="E354">
        <v>0</v>
      </c>
      <c r="F354">
        <v>0.55000000000000004</v>
      </c>
      <c r="G354">
        <v>55</v>
      </c>
      <c r="H354">
        <v>6.0418070494958744</v>
      </c>
      <c r="I354">
        <v>0.3638002872467041</v>
      </c>
      <c r="J354">
        <v>6.1589449760476844</v>
      </c>
      <c r="K354">
        <v>0.48157644271850591</v>
      </c>
      <c r="L354">
        <v>6.0424785614013672</v>
      </c>
      <c r="M354">
        <v>0.43024554848670959</v>
      </c>
      <c r="N354">
        <v>-1.151964068412781E-3</v>
      </c>
      <c r="O354">
        <v>0.99084782600402832</v>
      </c>
      <c r="P354">
        <v>5.9122223854064941</v>
      </c>
      <c r="Q354">
        <v>0.71868354082107544</v>
      </c>
      <c r="R354">
        <v>0.25104072690010071</v>
      </c>
      <c r="S354">
        <v>1.2992701530456541</v>
      </c>
      <c r="T354">
        <v>0</v>
      </c>
    </row>
    <row r="355" spans="1:20" x14ac:dyDescent="0.25">
      <c r="A355" s="59" t="s">
        <v>455</v>
      </c>
      <c r="B355" t="s">
        <v>80</v>
      </c>
      <c r="C355" t="s">
        <v>36</v>
      </c>
      <c r="D355" t="s">
        <v>452</v>
      </c>
      <c r="E355">
        <v>0</v>
      </c>
      <c r="F355">
        <v>0</v>
      </c>
      <c r="G355">
        <v>35</v>
      </c>
      <c r="H355">
        <v>5.9841079787331797</v>
      </c>
      <c r="I355">
        <v>0.48063087463378912</v>
      </c>
      <c r="J355">
        <v>6.0232667830775366</v>
      </c>
      <c r="K355">
        <v>0.56340885162353516</v>
      </c>
      <c r="L355">
        <v>6.0442996025085449</v>
      </c>
      <c r="M355">
        <v>0.5755770206451416</v>
      </c>
      <c r="N355">
        <v>-7.6926007866859436E-2</v>
      </c>
      <c r="O355">
        <v>0.91167604923248291</v>
      </c>
      <c r="P355">
        <v>5.9619936943054199</v>
      </c>
      <c r="Q355">
        <v>0.94010484218597412</v>
      </c>
      <c r="R355">
        <v>4.8478513956069953E-2</v>
      </c>
      <c r="S355">
        <v>1.2992067337036131</v>
      </c>
      <c r="T355">
        <v>0</v>
      </c>
    </row>
    <row r="356" spans="1:20" x14ac:dyDescent="0.25">
      <c r="A356" s="59" t="s">
        <v>136</v>
      </c>
      <c r="B356" t="s">
        <v>80</v>
      </c>
      <c r="C356" t="s">
        <v>36</v>
      </c>
      <c r="D356" t="s">
        <v>452</v>
      </c>
      <c r="E356">
        <v>0</v>
      </c>
      <c r="F356">
        <v>0</v>
      </c>
      <c r="G356">
        <v>20</v>
      </c>
      <c r="H356">
        <v>6.0024646177771022</v>
      </c>
      <c r="I356">
        <v>0.32093095779418951</v>
      </c>
      <c r="J356">
        <v>5.9836907781163484</v>
      </c>
      <c r="K356">
        <v>0.33734512329101563</v>
      </c>
      <c r="L356">
        <v>6.0586462020874023</v>
      </c>
      <c r="M356">
        <v>0.39480555057525629</v>
      </c>
      <c r="N356">
        <v>-0.1049625501036644</v>
      </c>
      <c r="O356">
        <v>1.034910202026367</v>
      </c>
      <c r="P356">
        <v>5.9729475975036621</v>
      </c>
      <c r="Q356">
        <v>0.57028377056121826</v>
      </c>
      <c r="R356">
        <v>1.402047276496887E-2</v>
      </c>
      <c r="S356">
        <v>1.299036979675293</v>
      </c>
      <c r="T356">
        <v>0</v>
      </c>
    </row>
    <row r="357" spans="1:20" x14ac:dyDescent="0.25">
      <c r="A357" s="59" t="s">
        <v>284</v>
      </c>
      <c r="B357" t="s">
        <v>213</v>
      </c>
      <c r="C357" t="s">
        <v>36</v>
      </c>
      <c r="D357" t="s">
        <v>452</v>
      </c>
      <c r="E357">
        <v>0</v>
      </c>
      <c r="F357">
        <v>0</v>
      </c>
      <c r="G357">
        <v>15</v>
      </c>
      <c r="H357">
        <v>6.2885526687581974</v>
      </c>
      <c r="I357">
        <v>0.5547173023223877</v>
      </c>
      <c r="J357">
        <v>6.9496103674365317</v>
      </c>
      <c r="K357">
        <v>1.1912224292755129</v>
      </c>
      <c r="L357">
        <v>6.1123442649841309</v>
      </c>
      <c r="M357">
        <v>0.60270476341247559</v>
      </c>
      <c r="N357">
        <v>0.21351480484008789</v>
      </c>
      <c r="O357">
        <v>0.82148933410644531</v>
      </c>
      <c r="P357">
        <v>5.7021484375</v>
      </c>
      <c r="Q357">
        <v>1.2202649116516111</v>
      </c>
      <c r="R357">
        <v>0.67210930585861206</v>
      </c>
      <c r="S357">
        <v>1.299576044082642</v>
      </c>
      <c r="T357">
        <v>0</v>
      </c>
    </row>
    <row r="358" spans="1:20" x14ac:dyDescent="0.25">
      <c r="A358" s="59" t="s">
        <v>223</v>
      </c>
      <c r="B358" t="s">
        <v>213</v>
      </c>
      <c r="C358" t="s">
        <v>36</v>
      </c>
      <c r="D358" t="s">
        <v>452</v>
      </c>
      <c r="E358">
        <v>0</v>
      </c>
      <c r="F358">
        <v>1</v>
      </c>
      <c r="G358">
        <v>85</v>
      </c>
      <c r="H358">
        <v>6.3685206040919509</v>
      </c>
      <c r="I358">
        <v>0.44708800315856928</v>
      </c>
      <c r="J358">
        <v>6.7401638569360873</v>
      </c>
      <c r="K358">
        <v>0.83391284942626953</v>
      </c>
      <c r="L358">
        <v>6.2971158027648926</v>
      </c>
      <c r="M358">
        <v>0.50581628084182739</v>
      </c>
      <c r="N358">
        <v>0.10376539081335071</v>
      </c>
      <c r="O358">
        <v>0.90919899940490723</v>
      </c>
      <c r="P358">
        <v>5.927330493927002</v>
      </c>
      <c r="Q358">
        <v>0.9279981255531311</v>
      </c>
      <c r="R358">
        <v>0.59183686971664429</v>
      </c>
      <c r="S358">
        <v>1.299507141113281</v>
      </c>
      <c r="T358">
        <v>0</v>
      </c>
    </row>
    <row r="359" spans="1:20" x14ac:dyDescent="0.25">
      <c r="A359" s="59" t="s">
        <v>237</v>
      </c>
      <c r="B359" t="s">
        <v>213</v>
      </c>
      <c r="C359" t="s">
        <v>36</v>
      </c>
      <c r="D359" t="s">
        <v>452</v>
      </c>
      <c r="E359">
        <v>0</v>
      </c>
      <c r="F359">
        <v>0.6</v>
      </c>
      <c r="G359">
        <v>60</v>
      </c>
      <c r="H359">
        <v>6.3581740616555757</v>
      </c>
      <c r="I359">
        <v>0.43719482421875</v>
      </c>
      <c r="J359">
        <v>6.6897730568806821</v>
      </c>
      <c r="K359">
        <v>0.79371190071105957</v>
      </c>
      <c r="L359">
        <v>6.3032855987548828</v>
      </c>
      <c r="M359">
        <v>0.49902626872062678</v>
      </c>
      <c r="N359">
        <v>8.0917574465274811E-2</v>
      </c>
      <c r="O359">
        <v>0.91799640655517578</v>
      </c>
      <c r="P359">
        <v>5.939544677734375</v>
      </c>
      <c r="Q359">
        <v>0.90936970710754395</v>
      </c>
      <c r="R359">
        <v>0.56257826089859009</v>
      </c>
      <c r="S359">
        <v>1.299491167068481</v>
      </c>
      <c r="T359">
        <v>0</v>
      </c>
    </row>
    <row r="360" spans="1:20" x14ac:dyDescent="0.25">
      <c r="A360" s="59" t="s">
        <v>225</v>
      </c>
      <c r="B360" t="s">
        <v>213</v>
      </c>
      <c r="C360" t="s">
        <v>36</v>
      </c>
      <c r="D360" t="s">
        <v>452</v>
      </c>
      <c r="E360">
        <v>0</v>
      </c>
      <c r="F360">
        <v>0</v>
      </c>
      <c r="G360">
        <v>55</v>
      </c>
      <c r="H360">
        <v>6.2419781007692619</v>
      </c>
      <c r="I360">
        <v>0.4919121265411377</v>
      </c>
      <c r="J360">
        <v>6.6893737893166936</v>
      </c>
      <c r="K360">
        <v>0.9200749397277832</v>
      </c>
      <c r="L360">
        <v>6.1327285766601563</v>
      </c>
      <c r="M360">
        <v>0.54736179113388062</v>
      </c>
      <c r="N360">
        <v>0.1463494002819061</v>
      </c>
      <c r="O360">
        <v>0.87052929401397705</v>
      </c>
      <c r="P360">
        <v>5.8216614723205566</v>
      </c>
      <c r="Q360">
        <v>1.056263327598572</v>
      </c>
      <c r="R360">
        <v>0.56053584814071655</v>
      </c>
      <c r="S360">
        <v>1.299511194229126</v>
      </c>
      <c r="T360">
        <v>0</v>
      </c>
    </row>
    <row r="361" spans="1:20" x14ac:dyDescent="0.25">
      <c r="A361" s="59" t="s">
        <v>229</v>
      </c>
      <c r="B361" t="s">
        <v>213</v>
      </c>
      <c r="C361" t="s">
        <v>36</v>
      </c>
      <c r="D361" t="s">
        <v>452</v>
      </c>
      <c r="E361">
        <v>0</v>
      </c>
      <c r="F361">
        <v>1</v>
      </c>
      <c r="G361">
        <v>90</v>
      </c>
      <c r="H361">
        <v>6.226894575023973</v>
      </c>
      <c r="I361">
        <v>0.47912883758544922</v>
      </c>
      <c r="J361">
        <v>6.6090788477426354</v>
      </c>
      <c r="K361">
        <v>0.79681181907653809</v>
      </c>
      <c r="L361">
        <v>6.1447443962097168</v>
      </c>
      <c r="M361">
        <v>0.5400841236114502</v>
      </c>
      <c r="N361">
        <v>0.111697144806385</v>
      </c>
      <c r="O361">
        <v>0.88330495357513428</v>
      </c>
      <c r="P361">
        <v>5.9101448059082031</v>
      </c>
      <c r="Q361">
        <v>0.96876484155654907</v>
      </c>
      <c r="R361">
        <v>0.50086957216262817</v>
      </c>
      <c r="S361">
        <v>1.2994728088378911</v>
      </c>
      <c r="T361">
        <v>0</v>
      </c>
    </row>
    <row r="362" spans="1:20" x14ac:dyDescent="0.25">
      <c r="A362" s="59" t="s">
        <v>246</v>
      </c>
      <c r="B362" t="s">
        <v>213</v>
      </c>
      <c r="C362" t="s">
        <v>36</v>
      </c>
      <c r="D362" t="s">
        <v>452</v>
      </c>
      <c r="E362">
        <v>0</v>
      </c>
      <c r="F362">
        <v>1</v>
      </c>
      <c r="G362">
        <v>90</v>
      </c>
      <c r="H362">
        <v>6.1901276353963386</v>
      </c>
      <c r="I362">
        <v>0.37474346160888672</v>
      </c>
      <c r="J362">
        <v>6.296065990648235</v>
      </c>
      <c r="K362">
        <v>0.46414566040039063</v>
      </c>
      <c r="L362">
        <v>6.2007684707641602</v>
      </c>
      <c r="M362">
        <v>0.44501408934593201</v>
      </c>
      <c r="N362">
        <v>-1.763944327831268E-2</v>
      </c>
      <c r="O362">
        <v>0.97732806205749512</v>
      </c>
      <c r="P362">
        <v>6.0227494239807129</v>
      </c>
      <c r="Q362">
        <v>0.67090034484863281</v>
      </c>
      <c r="R362">
        <v>0.29587587714195251</v>
      </c>
      <c r="S362">
        <v>1.299291729927063</v>
      </c>
      <c r="T362">
        <v>0</v>
      </c>
    </row>
    <row r="363" spans="1:20" x14ac:dyDescent="0.25">
      <c r="A363" s="59" t="s">
        <v>282</v>
      </c>
      <c r="B363" t="s">
        <v>213</v>
      </c>
      <c r="C363" t="s">
        <v>36</v>
      </c>
      <c r="D363" t="s">
        <v>452</v>
      </c>
      <c r="E363">
        <v>0</v>
      </c>
      <c r="F363">
        <v>0</v>
      </c>
      <c r="G363">
        <v>25</v>
      </c>
      <c r="H363">
        <v>6.0948214560027267</v>
      </c>
      <c r="I363">
        <v>0.43545174598693848</v>
      </c>
      <c r="J363">
        <v>6.2424476636515944</v>
      </c>
      <c r="K363">
        <v>0.57726192474365234</v>
      </c>
      <c r="L363">
        <v>6.0883822441101074</v>
      </c>
      <c r="M363">
        <v>0.5098157525062561</v>
      </c>
      <c r="N363">
        <v>9.3030557036399841E-3</v>
      </c>
      <c r="O363">
        <v>0.92720580101013184</v>
      </c>
      <c r="P363">
        <v>5.9291820526123047</v>
      </c>
      <c r="Q363">
        <v>0.85109204053878784</v>
      </c>
      <c r="R363">
        <v>0.26847898960113531</v>
      </c>
      <c r="S363">
        <v>1.2993224859237671</v>
      </c>
      <c r="T363">
        <v>0</v>
      </c>
    </row>
    <row r="364" spans="1:20" x14ac:dyDescent="0.25">
      <c r="A364" s="59" t="s">
        <v>551</v>
      </c>
      <c r="B364" t="s">
        <v>213</v>
      </c>
      <c r="C364" t="s">
        <v>36</v>
      </c>
      <c r="D364" t="s">
        <v>452</v>
      </c>
      <c r="E364">
        <v>0</v>
      </c>
      <c r="F364">
        <v>0</v>
      </c>
      <c r="G364">
        <v>55</v>
      </c>
      <c r="H364">
        <v>6.0078240298343726</v>
      </c>
      <c r="I364">
        <v>0.469024658203125</v>
      </c>
      <c r="J364">
        <v>6.0831355033852237</v>
      </c>
      <c r="K364">
        <v>0.58543753623962402</v>
      </c>
      <c r="L364">
        <v>6.0409021377563477</v>
      </c>
      <c r="M364">
        <v>0.55686426162719727</v>
      </c>
      <c r="N364">
        <v>-4.3719463050365448E-2</v>
      </c>
      <c r="O364">
        <v>0.91179454326629639</v>
      </c>
      <c r="P364">
        <v>5.9331297874450684</v>
      </c>
      <c r="Q364">
        <v>0.94647616147994995</v>
      </c>
      <c r="R364">
        <v>0.1175055205821991</v>
      </c>
      <c r="S364">
        <v>1.2992532253265381</v>
      </c>
      <c r="T364">
        <v>0</v>
      </c>
    </row>
    <row r="365" spans="1:20" x14ac:dyDescent="0.25">
      <c r="A365" s="59" t="s">
        <v>570</v>
      </c>
      <c r="B365" t="s">
        <v>213</v>
      </c>
      <c r="C365" t="s">
        <v>36</v>
      </c>
      <c r="D365" t="s">
        <v>452</v>
      </c>
      <c r="E365">
        <v>0</v>
      </c>
      <c r="F365">
        <v>0</v>
      </c>
      <c r="G365">
        <v>40</v>
      </c>
      <c r="H365">
        <v>6.0078240298343726</v>
      </c>
      <c r="I365">
        <v>0.469024658203125</v>
      </c>
      <c r="J365">
        <v>6.0831355033852237</v>
      </c>
      <c r="K365">
        <v>0.58543753623962402</v>
      </c>
      <c r="L365">
        <v>6.0409021377563477</v>
      </c>
      <c r="M365">
        <v>0.55686426162719727</v>
      </c>
      <c r="N365">
        <v>-4.3719463050365448E-2</v>
      </c>
      <c r="O365">
        <v>0.91179454326629639</v>
      </c>
      <c r="P365">
        <v>5.9331297874450684</v>
      </c>
      <c r="Q365">
        <v>0.94647616147994995</v>
      </c>
      <c r="R365">
        <v>0.1175055205821991</v>
      </c>
      <c r="S365">
        <v>1.2992532253265381</v>
      </c>
      <c r="T365">
        <v>0</v>
      </c>
    </row>
    <row r="366" spans="1:20" x14ac:dyDescent="0.25">
      <c r="A366" s="59" t="s">
        <v>264</v>
      </c>
      <c r="B366" t="s">
        <v>213</v>
      </c>
      <c r="C366" t="s">
        <v>36</v>
      </c>
      <c r="D366" t="s">
        <v>452</v>
      </c>
      <c r="E366">
        <v>0</v>
      </c>
      <c r="F366">
        <v>0</v>
      </c>
      <c r="G366">
        <v>0</v>
      </c>
      <c r="H366">
        <v>6.0130413861675587</v>
      </c>
      <c r="I366">
        <v>0.27060770988464361</v>
      </c>
      <c r="J366">
        <v>5.9301602403047697</v>
      </c>
      <c r="K366">
        <v>0.22697949409484861</v>
      </c>
      <c r="L366">
        <v>6.0843853950500488</v>
      </c>
      <c r="M366">
        <v>0.34043407440185552</v>
      </c>
      <c r="N366">
        <v>-0.15438926219940191</v>
      </c>
      <c r="O366">
        <v>1.0843133926391599</v>
      </c>
      <c r="P366">
        <v>6.0279645919799796</v>
      </c>
      <c r="Q366">
        <v>0.39855650067329412</v>
      </c>
      <c r="R366">
        <v>-0.1809748858213425</v>
      </c>
      <c r="S366">
        <v>1.2987351417541499</v>
      </c>
      <c r="T366">
        <v>0</v>
      </c>
    </row>
    <row r="367" spans="1:20" x14ac:dyDescent="0.25">
      <c r="A367" s="59" t="s">
        <v>327</v>
      </c>
      <c r="B367" t="s">
        <v>328</v>
      </c>
      <c r="C367" t="s">
        <v>36</v>
      </c>
      <c r="D367" t="s">
        <v>452</v>
      </c>
      <c r="E367">
        <v>0</v>
      </c>
      <c r="F367">
        <v>1</v>
      </c>
      <c r="G367">
        <v>90</v>
      </c>
      <c r="H367">
        <v>6.5267016060397793</v>
      </c>
      <c r="I367">
        <v>0.77271294593811035</v>
      </c>
      <c r="J367">
        <v>8.0988312391176631</v>
      </c>
      <c r="K367">
        <v>2.1615805625915532</v>
      </c>
      <c r="L367">
        <v>6.255427360534668</v>
      </c>
      <c r="M367">
        <v>0.83998149633407593</v>
      </c>
      <c r="N367">
        <v>0.235065758228302</v>
      </c>
      <c r="O367">
        <v>0.69562315940856934</v>
      </c>
      <c r="P367">
        <v>5.4835481643676758</v>
      </c>
      <c r="Q367">
        <v>1.6625233888626101</v>
      </c>
      <c r="R367">
        <v>0.92850273847579956</v>
      </c>
      <c r="S367">
        <v>1.2996982336044309</v>
      </c>
      <c r="T367">
        <v>0</v>
      </c>
    </row>
    <row r="368" spans="1:20" x14ac:dyDescent="0.25">
      <c r="A368" s="59" t="s">
        <v>212</v>
      </c>
      <c r="B368" t="s">
        <v>328</v>
      </c>
      <c r="C368" t="s">
        <v>36</v>
      </c>
      <c r="D368" t="s">
        <v>452</v>
      </c>
      <c r="E368">
        <v>0</v>
      </c>
      <c r="F368">
        <v>1</v>
      </c>
      <c r="G368">
        <v>80</v>
      </c>
      <c r="H368">
        <v>6.4741490031632294</v>
      </c>
      <c r="I368">
        <v>0.71895384788513184</v>
      </c>
      <c r="J368">
        <v>7.7773749468738353</v>
      </c>
      <c r="K368">
        <v>1.870223760604858</v>
      </c>
      <c r="L368">
        <v>6.2744684219360352</v>
      </c>
      <c r="M368">
        <v>0.79199254512786865</v>
      </c>
      <c r="N368">
        <v>0.18394455313682559</v>
      </c>
      <c r="O368">
        <v>0.72237658500671387</v>
      </c>
      <c r="P368">
        <v>5.5968937873840332</v>
      </c>
      <c r="Q368">
        <v>1.586908340454102</v>
      </c>
      <c r="R368">
        <v>0.84338146448135376</v>
      </c>
      <c r="S368">
        <v>1.299671411514282</v>
      </c>
      <c r="T368">
        <v>0</v>
      </c>
    </row>
    <row r="369" spans="1:20" x14ac:dyDescent="0.25">
      <c r="A369" s="59" t="s">
        <v>335</v>
      </c>
      <c r="B369" t="s">
        <v>328</v>
      </c>
      <c r="C369" t="s">
        <v>36</v>
      </c>
      <c r="D369" t="s">
        <v>452</v>
      </c>
      <c r="E369">
        <v>0</v>
      </c>
      <c r="F369">
        <v>0</v>
      </c>
      <c r="G369">
        <v>50</v>
      </c>
      <c r="H369">
        <v>6.1089598365327591</v>
      </c>
      <c r="I369">
        <v>0.51944732666015625</v>
      </c>
      <c r="J369">
        <v>6.6726924750500247</v>
      </c>
      <c r="K369">
        <v>1.008156299591064</v>
      </c>
      <c r="L369">
        <v>5.8379039764404297</v>
      </c>
      <c r="M369">
        <v>0.52530002593994141</v>
      </c>
      <c r="N369">
        <v>0.37285390496253967</v>
      </c>
      <c r="O369">
        <v>0.84940135478973389</v>
      </c>
      <c r="P369">
        <v>5.5633316040039063</v>
      </c>
      <c r="Q369">
        <v>0.95903170108795166</v>
      </c>
      <c r="R369">
        <v>0.74101334810256958</v>
      </c>
      <c r="S369">
        <v>1.2995560169219971</v>
      </c>
      <c r="T369">
        <v>0</v>
      </c>
    </row>
    <row r="370" spans="1:20" x14ac:dyDescent="0.25">
      <c r="A370" s="59" t="s">
        <v>363</v>
      </c>
      <c r="B370" t="s">
        <v>328</v>
      </c>
      <c r="C370" t="s">
        <v>36</v>
      </c>
      <c r="D370" t="s">
        <v>452</v>
      </c>
      <c r="E370">
        <v>0</v>
      </c>
      <c r="F370">
        <v>0.4</v>
      </c>
      <c r="G370">
        <v>60</v>
      </c>
      <c r="H370">
        <v>5.9486564050103423</v>
      </c>
      <c r="I370">
        <v>0.44761824607849121</v>
      </c>
      <c r="J370">
        <v>6.3011573522317228</v>
      </c>
      <c r="K370">
        <v>0.73353266716003418</v>
      </c>
      <c r="L370">
        <v>5.7394962310791016</v>
      </c>
      <c r="M370">
        <v>0.45683154463768011</v>
      </c>
      <c r="N370">
        <v>0.33197835087776179</v>
      </c>
      <c r="O370">
        <v>0.91051268577575684</v>
      </c>
      <c r="P370">
        <v>5.5644631385803223</v>
      </c>
      <c r="Q370">
        <v>0.79085564613342285</v>
      </c>
      <c r="R370">
        <v>0.62300688028335571</v>
      </c>
      <c r="S370">
        <v>1.2994717359542849</v>
      </c>
      <c r="T370">
        <v>0</v>
      </c>
    </row>
    <row r="371" spans="1:20" x14ac:dyDescent="0.25">
      <c r="A371" s="59" t="s">
        <v>29</v>
      </c>
      <c r="B371" t="s">
        <v>20</v>
      </c>
      <c r="C371" t="s">
        <v>30</v>
      </c>
      <c r="D371" t="s">
        <v>21</v>
      </c>
      <c r="E371">
        <v>1</v>
      </c>
      <c r="F371">
        <v>1</v>
      </c>
      <c r="G371">
        <v>90</v>
      </c>
      <c r="H371">
        <v>6.1513157842461101</v>
      </c>
      <c r="I371">
        <v>0.45753002166748052</v>
      </c>
      <c r="J371">
        <v>5.7014916321553617</v>
      </c>
      <c r="K371">
        <v>0.66012048721313477</v>
      </c>
      <c r="L371">
        <v>6.0635232925415039</v>
      </c>
      <c r="M371">
        <v>0.51419854164123535</v>
      </c>
      <c r="N371">
        <v>0.1258084774017334</v>
      </c>
      <c r="O371">
        <v>1.0286755561828611</v>
      </c>
      <c r="P371">
        <v>6.4996099472045898</v>
      </c>
      <c r="Q371">
        <v>0.61247295141220093</v>
      </c>
      <c r="R371">
        <v>-0.83445382118225098</v>
      </c>
      <c r="S371">
        <v>1.142342686653137</v>
      </c>
      <c r="T371">
        <v>69.423085451126099</v>
      </c>
    </row>
    <row r="372" spans="1:20" x14ac:dyDescent="0.25">
      <c r="A372" s="59" t="s">
        <v>31</v>
      </c>
      <c r="B372" t="s">
        <v>20</v>
      </c>
      <c r="C372" t="s">
        <v>30</v>
      </c>
      <c r="D372" t="s">
        <v>21</v>
      </c>
      <c r="E372">
        <v>1</v>
      </c>
      <c r="F372">
        <v>0</v>
      </c>
      <c r="G372">
        <v>1</v>
      </c>
      <c r="H372">
        <v>6.1667868508262851</v>
      </c>
      <c r="I372">
        <v>0.44797158241271973</v>
      </c>
      <c r="J372">
        <v>5.3475868954076198</v>
      </c>
      <c r="K372">
        <v>0.67517471313476563</v>
      </c>
      <c r="L372">
        <v>6.1275644302368164</v>
      </c>
      <c r="M372">
        <v>0.51950138807296753</v>
      </c>
      <c r="N372">
        <v>5.5739283561706543E-2</v>
      </c>
      <c r="O372">
        <v>1.017532587051392</v>
      </c>
      <c r="P372">
        <v>5.9137201309204102</v>
      </c>
      <c r="Q372">
        <v>0.86252987384796143</v>
      </c>
      <c r="R372">
        <v>-0.46587130427360529</v>
      </c>
      <c r="S372">
        <v>1.088294982910156</v>
      </c>
      <c r="T372">
        <v>30.485939979553219</v>
      </c>
    </row>
    <row r="373" spans="1:20" x14ac:dyDescent="0.25">
      <c r="A373" s="59" t="s">
        <v>32</v>
      </c>
      <c r="B373" t="s">
        <v>20</v>
      </c>
      <c r="C373" t="s">
        <v>30</v>
      </c>
      <c r="D373" t="s">
        <v>21</v>
      </c>
      <c r="E373">
        <v>1</v>
      </c>
      <c r="F373">
        <v>0</v>
      </c>
      <c r="G373">
        <v>5</v>
      </c>
      <c r="H373">
        <v>6.1667868508262851</v>
      </c>
      <c r="I373">
        <v>0.44797158241271973</v>
      </c>
      <c r="J373">
        <v>5.3475868954076198</v>
      </c>
      <c r="K373">
        <v>0.67517471313476563</v>
      </c>
      <c r="L373">
        <v>6.1275644302368164</v>
      </c>
      <c r="M373">
        <v>0.51950138807296753</v>
      </c>
      <c r="N373">
        <v>5.5739283561706543E-2</v>
      </c>
      <c r="O373">
        <v>1.017532587051392</v>
      </c>
      <c r="P373">
        <v>5.9137201309204102</v>
      </c>
      <c r="Q373">
        <v>0.86252987384796143</v>
      </c>
      <c r="R373">
        <v>-0.46587130427360529</v>
      </c>
      <c r="S373">
        <v>1.088294982910156</v>
      </c>
      <c r="T373">
        <v>30.485939979553219</v>
      </c>
    </row>
    <row r="374" spans="1:20" x14ac:dyDescent="0.25">
      <c r="A374" s="59" t="s">
        <v>142</v>
      </c>
      <c r="B374" t="s">
        <v>80</v>
      </c>
      <c r="C374" t="s">
        <v>30</v>
      </c>
      <c r="D374" t="s">
        <v>21</v>
      </c>
      <c r="E374">
        <v>1</v>
      </c>
      <c r="F374">
        <v>0.55000000000000004</v>
      </c>
      <c r="G374">
        <v>55</v>
      </c>
      <c r="H374">
        <v>6.3408405138546398</v>
      </c>
      <c r="I374">
        <v>0.45649456977844238</v>
      </c>
      <c r="J374">
        <v>6.8100429590505112</v>
      </c>
      <c r="K374">
        <v>0.9305260181427002</v>
      </c>
      <c r="L374">
        <v>6.2426042556762704</v>
      </c>
      <c r="M374">
        <v>0.50886714458465576</v>
      </c>
      <c r="N374">
        <v>0.14168667793273931</v>
      </c>
      <c r="O374">
        <v>0.90040600299835205</v>
      </c>
      <c r="P374">
        <v>5.8605184555053711</v>
      </c>
      <c r="Q374">
        <v>0.98491460084915161</v>
      </c>
      <c r="R374">
        <v>0.64086216688156128</v>
      </c>
      <c r="S374">
        <v>1.299534797668457</v>
      </c>
      <c r="T374">
        <v>0</v>
      </c>
    </row>
    <row r="375" spans="1:20" x14ac:dyDescent="0.25">
      <c r="A375" s="59" t="s">
        <v>88</v>
      </c>
      <c r="B375" t="s">
        <v>80</v>
      </c>
      <c r="C375" t="s">
        <v>30</v>
      </c>
      <c r="D375" t="s">
        <v>21</v>
      </c>
      <c r="E375">
        <v>1</v>
      </c>
      <c r="F375">
        <v>1</v>
      </c>
      <c r="G375">
        <v>90</v>
      </c>
      <c r="H375">
        <v>6.3171289269920843</v>
      </c>
      <c r="I375">
        <v>0.42398715019226069</v>
      </c>
      <c r="J375">
        <v>6.6836408398504226</v>
      </c>
      <c r="K375">
        <v>0.77388787269592285</v>
      </c>
      <c r="L375">
        <v>6.2099442481994629</v>
      </c>
      <c r="M375">
        <v>0.46730923652648931</v>
      </c>
      <c r="N375">
        <v>0.16826948523521421</v>
      </c>
      <c r="O375">
        <v>0.92967259883880615</v>
      </c>
      <c r="P375">
        <v>5.9011788368225098</v>
      </c>
      <c r="Q375">
        <v>0.82801127433776855</v>
      </c>
      <c r="R375">
        <v>0.63043123483657837</v>
      </c>
      <c r="S375">
        <v>1.299502849578857</v>
      </c>
      <c r="T375">
        <v>0</v>
      </c>
    </row>
    <row r="376" spans="1:20" x14ac:dyDescent="0.25">
      <c r="A376" s="59" t="s">
        <v>453</v>
      </c>
      <c r="B376" t="s">
        <v>80</v>
      </c>
      <c r="C376" t="s">
        <v>30</v>
      </c>
      <c r="D376" t="s">
        <v>21</v>
      </c>
      <c r="E376">
        <v>1</v>
      </c>
      <c r="F376">
        <v>0</v>
      </c>
      <c r="G376">
        <v>25</v>
      </c>
      <c r="H376">
        <v>6.1469519667963723</v>
      </c>
      <c r="I376">
        <v>0.39973068237304688</v>
      </c>
      <c r="J376">
        <v>6.3438786414506509</v>
      </c>
      <c r="K376">
        <v>0.56163263320922852</v>
      </c>
      <c r="L376">
        <v>6.1054182052612296</v>
      </c>
      <c r="M376">
        <v>0.45958292484283447</v>
      </c>
      <c r="N376">
        <v>6.6574536263942719E-2</v>
      </c>
      <c r="O376">
        <v>0.95242917537689209</v>
      </c>
      <c r="P376">
        <v>5.9080681800842294</v>
      </c>
      <c r="Q376">
        <v>0.73427689075469971</v>
      </c>
      <c r="R376">
        <v>0.42051869630813599</v>
      </c>
      <c r="S376">
        <v>1.299376487731934</v>
      </c>
      <c r="T376">
        <v>0</v>
      </c>
    </row>
    <row r="377" spans="1:20" x14ac:dyDescent="0.25">
      <c r="A377" s="59" t="s">
        <v>454</v>
      </c>
      <c r="B377" t="s">
        <v>80</v>
      </c>
      <c r="C377" t="s">
        <v>30</v>
      </c>
      <c r="D377" t="s">
        <v>21</v>
      </c>
      <c r="E377">
        <v>1</v>
      </c>
      <c r="F377">
        <v>0.55000000000000004</v>
      </c>
      <c r="G377">
        <v>55</v>
      </c>
      <c r="H377">
        <v>6.1469519667963723</v>
      </c>
      <c r="I377">
        <v>0.39973068237304688</v>
      </c>
      <c r="J377">
        <v>6.3438786414506509</v>
      </c>
      <c r="K377">
        <v>0.56163263320922852</v>
      </c>
      <c r="L377">
        <v>6.1054182052612296</v>
      </c>
      <c r="M377">
        <v>0.45958292484283447</v>
      </c>
      <c r="N377">
        <v>6.6574536263942719E-2</v>
      </c>
      <c r="O377">
        <v>0.95242917537689209</v>
      </c>
      <c r="P377">
        <v>5.9080681800842294</v>
      </c>
      <c r="Q377">
        <v>0.73427689075469971</v>
      </c>
      <c r="R377">
        <v>0.42051869630813599</v>
      </c>
      <c r="S377">
        <v>1.299376487731934</v>
      </c>
      <c r="T377">
        <v>0</v>
      </c>
    </row>
    <row r="378" spans="1:20" x14ac:dyDescent="0.25">
      <c r="A378" s="59" t="s">
        <v>130</v>
      </c>
      <c r="B378" t="s">
        <v>80</v>
      </c>
      <c r="C378" t="s">
        <v>30</v>
      </c>
      <c r="D378" t="s">
        <v>21</v>
      </c>
      <c r="E378">
        <v>1</v>
      </c>
      <c r="F378">
        <v>1</v>
      </c>
      <c r="G378">
        <v>90</v>
      </c>
      <c r="H378">
        <v>6.1287384401264458</v>
      </c>
      <c r="I378">
        <v>0.35681462287902832</v>
      </c>
      <c r="J378">
        <v>6.258894373576477</v>
      </c>
      <c r="K378">
        <v>0.44270920753478998</v>
      </c>
      <c r="L378">
        <v>6.1152782440185547</v>
      </c>
      <c r="M378">
        <v>0.41824120283126831</v>
      </c>
      <c r="N378">
        <v>2.375174313783646E-2</v>
      </c>
      <c r="O378">
        <v>0.99259841442108154</v>
      </c>
      <c r="P378">
        <v>5.9465394020080566</v>
      </c>
      <c r="Q378">
        <v>0.60369420051574707</v>
      </c>
      <c r="R378">
        <v>0.37061399221420288</v>
      </c>
      <c r="S378">
        <v>1.2993090152740481</v>
      </c>
      <c r="T378">
        <v>0</v>
      </c>
    </row>
    <row r="379" spans="1:20" x14ac:dyDescent="0.25">
      <c r="A379" s="59" t="s">
        <v>132</v>
      </c>
      <c r="B379" t="s">
        <v>80</v>
      </c>
      <c r="C379" t="s">
        <v>30</v>
      </c>
      <c r="D379" t="s">
        <v>21</v>
      </c>
      <c r="E379">
        <v>1</v>
      </c>
      <c r="F379">
        <v>1</v>
      </c>
      <c r="G379">
        <v>80</v>
      </c>
      <c r="H379">
        <v>6.0970049006139959</v>
      </c>
      <c r="I379">
        <v>0.39794158935546881</v>
      </c>
      <c r="J379">
        <v>6.2464356758270636</v>
      </c>
      <c r="K379">
        <v>0.50886154174804688</v>
      </c>
      <c r="L379">
        <v>6.0636296272277832</v>
      </c>
      <c r="M379">
        <v>0.45986568927764893</v>
      </c>
      <c r="N379">
        <v>5.3480930626392358E-2</v>
      </c>
      <c r="O379">
        <v>0.95477491617202759</v>
      </c>
      <c r="P379">
        <v>5.8961057662963867</v>
      </c>
      <c r="Q379">
        <v>0.70043265819549561</v>
      </c>
      <c r="R379">
        <v>0.35909777879714971</v>
      </c>
      <c r="S379">
        <v>1.299330472946167</v>
      </c>
      <c r="T379">
        <v>0</v>
      </c>
    </row>
    <row r="380" spans="1:20" x14ac:dyDescent="0.25">
      <c r="A380" s="59" t="s">
        <v>166</v>
      </c>
      <c r="B380" t="s">
        <v>80</v>
      </c>
      <c r="C380" t="s">
        <v>30</v>
      </c>
      <c r="D380" t="s">
        <v>21</v>
      </c>
      <c r="E380">
        <v>1</v>
      </c>
      <c r="F380">
        <v>0</v>
      </c>
      <c r="G380">
        <v>40</v>
      </c>
      <c r="H380">
        <v>6.0383335316278064</v>
      </c>
      <c r="I380">
        <v>0.2686464786529541</v>
      </c>
      <c r="J380">
        <v>6.0824327191633856</v>
      </c>
      <c r="K380">
        <v>0.27314400672912598</v>
      </c>
      <c r="L380">
        <v>6.0843086242675781</v>
      </c>
      <c r="M380">
        <v>0.3329254686832428</v>
      </c>
      <c r="N380">
        <v>-0.10199800133705141</v>
      </c>
      <c r="O380">
        <v>1.082675457000732</v>
      </c>
      <c r="P380">
        <v>5.9977116584777832</v>
      </c>
      <c r="Q380">
        <v>0.43545699119567871</v>
      </c>
      <c r="R380">
        <v>0.1439666152000427</v>
      </c>
      <c r="S380">
        <v>1.299073219299316</v>
      </c>
      <c r="T380">
        <v>0</v>
      </c>
    </row>
    <row r="381" spans="1:20" x14ac:dyDescent="0.25">
      <c r="A381" s="59" t="s">
        <v>167</v>
      </c>
      <c r="B381" t="s">
        <v>80</v>
      </c>
      <c r="C381" t="s">
        <v>30</v>
      </c>
      <c r="D381" t="s">
        <v>21</v>
      </c>
      <c r="E381">
        <v>1</v>
      </c>
      <c r="F381">
        <v>0</v>
      </c>
      <c r="G381">
        <v>0</v>
      </c>
      <c r="H381">
        <v>6.1024437588184597</v>
      </c>
      <c r="I381">
        <v>0.66470003128051758</v>
      </c>
      <c r="J381">
        <v>5.9193913727355891</v>
      </c>
      <c r="K381">
        <v>0.67344975471496582</v>
      </c>
      <c r="L381">
        <v>6.1118736267089844</v>
      </c>
      <c r="M381">
        <v>0.77069962024688721</v>
      </c>
      <c r="N381">
        <v>-8.9684352278709412E-3</v>
      </c>
      <c r="O381">
        <v>0.77659749984741211</v>
      </c>
      <c r="P381">
        <v>6.0531840324401864</v>
      </c>
      <c r="Q381">
        <v>1.170130252838135</v>
      </c>
      <c r="R381">
        <v>-8.5110247135162354E-2</v>
      </c>
      <c r="S381">
        <v>1.299186229705811</v>
      </c>
      <c r="T381">
        <v>0</v>
      </c>
    </row>
    <row r="382" spans="1:20" x14ac:dyDescent="0.25">
      <c r="A382" s="59" t="s">
        <v>189</v>
      </c>
      <c r="B382" t="s">
        <v>80</v>
      </c>
      <c r="C382" t="s">
        <v>30</v>
      </c>
      <c r="D382" t="s">
        <v>21</v>
      </c>
      <c r="E382">
        <v>1</v>
      </c>
      <c r="F382">
        <v>0.45</v>
      </c>
      <c r="G382">
        <v>55</v>
      </c>
      <c r="H382">
        <v>5.9414380049239091</v>
      </c>
      <c r="I382">
        <v>0.31824874877929688</v>
      </c>
      <c r="J382">
        <v>5.9048082301304836</v>
      </c>
      <c r="K382">
        <v>0.32321453094482422</v>
      </c>
      <c r="L382">
        <v>6.0016465187072754</v>
      </c>
      <c r="M382">
        <v>0.39254221320152283</v>
      </c>
      <c r="N382">
        <v>-0.11310501396656041</v>
      </c>
      <c r="O382">
        <v>1.037055969238281</v>
      </c>
      <c r="P382">
        <v>5.9258790016174316</v>
      </c>
      <c r="Q382">
        <v>0.55383336544036865</v>
      </c>
      <c r="R382">
        <v>-2.8310477733612061E-2</v>
      </c>
      <c r="S382">
        <v>1.2989858388900759</v>
      </c>
      <c r="T382">
        <v>0</v>
      </c>
    </row>
    <row r="383" spans="1:20" x14ac:dyDescent="0.25">
      <c r="A383" s="59" t="s">
        <v>233</v>
      </c>
      <c r="B383" t="s">
        <v>213</v>
      </c>
      <c r="C383" t="s">
        <v>30</v>
      </c>
      <c r="D383" t="s">
        <v>21</v>
      </c>
      <c r="E383">
        <v>1</v>
      </c>
      <c r="F383">
        <v>1</v>
      </c>
      <c r="G383">
        <v>70</v>
      </c>
      <c r="H383">
        <v>6.3027650236138557</v>
      </c>
      <c r="I383">
        <v>0.55077695846557617</v>
      </c>
      <c r="J383">
        <v>7.019768106197084</v>
      </c>
      <c r="K383">
        <v>1.2152669429779051</v>
      </c>
      <c r="L383">
        <v>6.1086726188659668</v>
      </c>
      <c r="M383">
        <v>0.59250932931900024</v>
      </c>
      <c r="N383">
        <v>0.2389360964298248</v>
      </c>
      <c r="O383">
        <v>0.82463276386260986</v>
      </c>
      <c r="P383">
        <v>5.7317724227905273</v>
      </c>
      <c r="Q383">
        <v>1.224632620811462</v>
      </c>
      <c r="R383">
        <v>0.68758589029312134</v>
      </c>
      <c r="S383">
        <v>1.299583911895752</v>
      </c>
      <c r="T383">
        <v>0</v>
      </c>
    </row>
    <row r="384" spans="1:20" x14ac:dyDescent="0.25">
      <c r="A384" s="59" t="s">
        <v>227</v>
      </c>
      <c r="B384" t="s">
        <v>213</v>
      </c>
      <c r="C384" t="s">
        <v>30</v>
      </c>
      <c r="D384" t="s">
        <v>21</v>
      </c>
      <c r="E384">
        <v>1</v>
      </c>
      <c r="F384">
        <v>0.4</v>
      </c>
      <c r="G384">
        <v>60</v>
      </c>
      <c r="H384">
        <v>6.4438668557414367</v>
      </c>
      <c r="I384">
        <v>0.48811435699462891</v>
      </c>
      <c r="J384">
        <v>6.9870875845519604</v>
      </c>
      <c r="K384">
        <v>1.0689690113067629</v>
      </c>
      <c r="L384">
        <v>6.3459434509277344</v>
      </c>
      <c r="M384">
        <v>0.54614466428756714</v>
      </c>
      <c r="N384">
        <v>0.1315523087978363</v>
      </c>
      <c r="O384">
        <v>0.87461280822753906</v>
      </c>
      <c r="P384">
        <v>5.8491349220275879</v>
      </c>
      <c r="Q384">
        <v>1.0704914331436159</v>
      </c>
      <c r="R384">
        <v>0.69345587491989136</v>
      </c>
      <c r="S384">
        <v>1.2995691299438481</v>
      </c>
      <c r="T384">
        <v>0</v>
      </c>
    </row>
    <row r="385" spans="1:20" x14ac:dyDescent="0.25">
      <c r="A385" s="59" t="s">
        <v>549</v>
      </c>
      <c r="B385" t="s">
        <v>213</v>
      </c>
      <c r="C385" t="s">
        <v>30</v>
      </c>
      <c r="D385" t="s">
        <v>21</v>
      </c>
      <c r="E385">
        <v>1</v>
      </c>
      <c r="F385">
        <v>0</v>
      </c>
      <c r="G385">
        <v>25</v>
      </c>
      <c r="H385">
        <v>6.3177551750077399</v>
      </c>
      <c r="I385">
        <v>0.50490307807922363</v>
      </c>
      <c r="J385">
        <v>6.9307424932501727</v>
      </c>
      <c r="K385">
        <v>1.0778965950012209</v>
      </c>
      <c r="L385">
        <v>6.1539616584777832</v>
      </c>
      <c r="M385">
        <v>0.54614949226379395</v>
      </c>
      <c r="N385">
        <v>0.21912494301795959</v>
      </c>
      <c r="O385">
        <v>0.86023139953613281</v>
      </c>
      <c r="P385">
        <v>5.8018693923950204</v>
      </c>
      <c r="Q385">
        <v>1.1040700674057009</v>
      </c>
      <c r="R385">
        <v>0.67220419645309448</v>
      </c>
      <c r="S385">
        <v>1.299563884735107</v>
      </c>
      <c r="T385">
        <v>0</v>
      </c>
    </row>
    <row r="386" spans="1:20" x14ac:dyDescent="0.25">
      <c r="A386" s="59" t="s">
        <v>280</v>
      </c>
      <c r="B386" t="s">
        <v>213</v>
      </c>
      <c r="C386" t="s">
        <v>30</v>
      </c>
      <c r="D386" t="s">
        <v>21</v>
      </c>
      <c r="E386">
        <v>1</v>
      </c>
      <c r="F386">
        <v>0</v>
      </c>
      <c r="G386">
        <v>35</v>
      </c>
      <c r="H386">
        <v>6.1144550287266002</v>
      </c>
      <c r="I386">
        <v>0.34208965301513672</v>
      </c>
      <c r="J386">
        <v>6.3353537204804269</v>
      </c>
      <c r="K386">
        <v>0.50684356689453125</v>
      </c>
      <c r="L386">
        <v>6.0311579704284668</v>
      </c>
      <c r="M386">
        <v>0.37761515378952032</v>
      </c>
      <c r="N386">
        <v>0.16216462850570679</v>
      </c>
      <c r="O386">
        <v>1.0068891048431401</v>
      </c>
      <c r="P386">
        <v>5.8528203964233398</v>
      </c>
      <c r="Q386">
        <v>0.57693308591842651</v>
      </c>
      <c r="R386">
        <v>0.56918483972549438</v>
      </c>
      <c r="S386">
        <v>1.299406766891479</v>
      </c>
      <c r="T386">
        <v>0</v>
      </c>
    </row>
    <row r="387" spans="1:20" x14ac:dyDescent="0.25">
      <c r="A387" s="59" t="s">
        <v>274</v>
      </c>
      <c r="B387" t="s">
        <v>213</v>
      </c>
      <c r="C387" t="s">
        <v>30</v>
      </c>
      <c r="D387" t="s">
        <v>21</v>
      </c>
      <c r="E387">
        <v>1</v>
      </c>
      <c r="F387">
        <v>0.45</v>
      </c>
      <c r="G387">
        <v>50</v>
      </c>
      <c r="H387">
        <v>6.0860650317502989</v>
      </c>
      <c r="I387">
        <v>0.34611725807189941</v>
      </c>
      <c r="J387">
        <v>6.258589986743738</v>
      </c>
      <c r="K387">
        <v>0.45947837829589838</v>
      </c>
      <c r="L387">
        <v>6.0320758819580078</v>
      </c>
      <c r="M387">
        <v>0.39321526885032648</v>
      </c>
      <c r="N387">
        <v>0.1011976525187492</v>
      </c>
      <c r="O387">
        <v>1.0020015239715581</v>
      </c>
      <c r="P387">
        <v>5.881955623626709</v>
      </c>
      <c r="Q387">
        <v>0.58330929279327393</v>
      </c>
      <c r="R387">
        <v>0.45382171869277949</v>
      </c>
      <c r="S387">
        <v>1.299346923828125</v>
      </c>
      <c r="T387">
        <v>0</v>
      </c>
    </row>
    <row r="388" spans="1:20" x14ac:dyDescent="0.25">
      <c r="A388" s="59" t="s">
        <v>292</v>
      </c>
      <c r="B388" t="s">
        <v>213</v>
      </c>
      <c r="C388" t="s">
        <v>30</v>
      </c>
      <c r="D388" t="s">
        <v>21</v>
      </c>
      <c r="E388">
        <v>1</v>
      </c>
      <c r="F388">
        <v>1</v>
      </c>
      <c r="G388">
        <v>90</v>
      </c>
      <c r="H388">
        <v>6.1219582292441306</v>
      </c>
      <c r="I388">
        <v>0.3335564136505127</v>
      </c>
      <c r="J388">
        <v>6.2309025340643718</v>
      </c>
      <c r="K388">
        <v>0.40323400497436518</v>
      </c>
      <c r="L388">
        <v>6.1230854988098136</v>
      </c>
      <c r="M388">
        <v>0.39568015933036799</v>
      </c>
      <c r="N388">
        <v>-2.1042302250862122E-3</v>
      </c>
      <c r="O388">
        <v>1.0154662132263179</v>
      </c>
      <c r="P388">
        <v>5.9647469520568848</v>
      </c>
      <c r="Q388">
        <v>0.56336647272109985</v>
      </c>
      <c r="R388">
        <v>0.34042519330978388</v>
      </c>
      <c r="S388">
        <v>1.2992763519287109</v>
      </c>
      <c r="T388">
        <v>0</v>
      </c>
    </row>
    <row r="389" spans="1:20" x14ac:dyDescent="0.25">
      <c r="A389" s="59" t="s">
        <v>556</v>
      </c>
      <c r="B389" t="s">
        <v>213</v>
      </c>
      <c r="C389" t="s">
        <v>30</v>
      </c>
      <c r="D389" t="s">
        <v>21</v>
      </c>
      <c r="E389">
        <v>1</v>
      </c>
      <c r="F389">
        <v>0</v>
      </c>
      <c r="G389">
        <v>30</v>
      </c>
      <c r="H389">
        <v>6.103827701855824</v>
      </c>
      <c r="I389">
        <v>0.34987640380859381</v>
      </c>
      <c r="J389">
        <v>6.2205915501396127</v>
      </c>
      <c r="K389">
        <v>0.43490934371948242</v>
      </c>
      <c r="L389">
        <v>6.0969629287719727</v>
      </c>
      <c r="M389">
        <v>0.41214588284492493</v>
      </c>
      <c r="N389">
        <v>1.2296155095100399E-2</v>
      </c>
      <c r="O389">
        <v>0.99963641166687012</v>
      </c>
      <c r="P389">
        <v>5.9361586570739746</v>
      </c>
      <c r="Q389">
        <v>0.60948830842971802</v>
      </c>
      <c r="R389">
        <v>0.33651959896087652</v>
      </c>
      <c r="S389">
        <v>1.2992889881134031</v>
      </c>
      <c r="T389">
        <v>0</v>
      </c>
    </row>
    <row r="390" spans="1:20" x14ac:dyDescent="0.25">
      <c r="A390" s="59" t="s">
        <v>323</v>
      </c>
      <c r="B390" t="s">
        <v>213</v>
      </c>
      <c r="C390" t="s">
        <v>30</v>
      </c>
      <c r="D390" t="s">
        <v>21</v>
      </c>
      <c r="E390">
        <v>1</v>
      </c>
      <c r="F390">
        <v>1</v>
      </c>
      <c r="G390">
        <v>75</v>
      </c>
      <c r="H390">
        <v>6.0690963360395038</v>
      </c>
      <c r="I390">
        <v>0.39011287689208979</v>
      </c>
      <c r="J390">
        <v>6.1581881225211594</v>
      </c>
      <c r="K390">
        <v>0.50828242301940918</v>
      </c>
      <c r="L390">
        <v>6.0890698432922363</v>
      </c>
      <c r="M390">
        <v>0.46486571431159968</v>
      </c>
      <c r="N390">
        <v>-3.1684070825576782E-2</v>
      </c>
      <c r="O390">
        <v>0.96844792366027832</v>
      </c>
      <c r="P390">
        <v>5.9328322410583496</v>
      </c>
      <c r="Q390">
        <v>0.77793866395950317</v>
      </c>
      <c r="R390">
        <v>0.21288558840751651</v>
      </c>
      <c r="S390">
        <v>1.2992663383483889</v>
      </c>
      <c r="T390">
        <v>0</v>
      </c>
    </row>
    <row r="391" spans="1:20" x14ac:dyDescent="0.25">
      <c r="A391" s="59" t="s">
        <v>604</v>
      </c>
      <c r="B391" t="s">
        <v>213</v>
      </c>
      <c r="C391" t="s">
        <v>30</v>
      </c>
      <c r="D391" t="s">
        <v>21</v>
      </c>
      <c r="E391">
        <v>1</v>
      </c>
      <c r="F391">
        <v>0</v>
      </c>
      <c r="G391">
        <v>10</v>
      </c>
      <c r="H391">
        <v>6.0545744287705894</v>
      </c>
      <c r="I391">
        <v>0.31615543365478521</v>
      </c>
      <c r="J391">
        <v>6.1108437521050174</v>
      </c>
      <c r="K391">
        <v>0.34880781173706049</v>
      </c>
      <c r="L391">
        <v>6.0788497924804688</v>
      </c>
      <c r="M391">
        <v>0.38191795349121088</v>
      </c>
      <c r="N391">
        <v>-4.6955667436122887E-2</v>
      </c>
      <c r="O391">
        <v>1.0338277816772461</v>
      </c>
      <c r="P391">
        <v>5.9555273056030273</v>
      </c>
      <c r="Q391">
        <v>0.53349775075912476</v>
      </c>
      <c r="R391">
        <v>0.21392115950584409</v>
      </c>
      <c r="S391">
        <v>1.2991758584976201</v>
      </c>
      <c r="T391">
        <v>0</v>
      </c>
    </row>
    <row r="392" spans="1:20" x14ac:dyDescent="0.25">
      <c r="A392" s="59" t="s">
        <v>356</v>
      </c>
      <c r="B392" t="s">
        <v>328</v>
      </c>
      <c r="C392" t="s">
        <v>30</v>
      </c>
      <c r="D392" t="s">
        <v>21</v>
      </c>
      <c r="E392">
        <v>1</v>
      </c>
      <c r="F392">
        <v>1</v>
      </c>
      <c r="G392">
        <v>90</v>
      </c>
      <c r="H392">
        <v>6.4554852082563707</v>
      </c>
      <c r="I392">
        <v>0.77447652816772461</v>
      </c>
      <c r="J392">
        <v>7.8496934171823289</v>
      </c>
      <c r="K392">
        <v>1.9815549850463869</v>
      </c>
      <c r="L392">
        <v>5.9154148101806641</v>
      </c>
      <c r="M392">
        <v>0.77050459384918213</v>
      </c>
      <c r="N392">
        <v>0.50223159790039063</v>
      </c>
      <c r="O392">
        <v>0.69184595346450806</v>
      </c>
      <c r="P392">
        <v>5.4815535545349121</v>
      </c>
      <c r="Q392">
        <v>1.579242587089539</v>
      </c>
      <c r="R392">
        <v>0.89794439077377319</v>
      </c>
      <c r="S392">
        <v>1.2996822595596309</v>
      </c>
      <c r="T392">
        <v>0</v>
      </c>
    </row>
    <row r="393" spans="1:20" x14ac:dyDescent="0.25">
      <c r="A393" s="59" t="s">
        <v>330</v>
      </c>
      <c r="B393" t="s">
        <v>328</v>
      </c>
      <c r="C393" t="s">
        <v>30</v>
      </c>
      <c r="D393" t="s">
        <v>21</v>
      </c>
      <c r="E393">
        <v>1</v>
      </c>
      <c r="F393">
        <v>0.6</v>
      </c>
      <c r="G393">
        <v>60</v>
      </c>
      <c r="H393">
        <v>6.5216605664948926</v>
      </c>
      <c r="I393">
        <v>0.68815231323242188</v>
      </c>
      <c r="J393">
        <v>7.8386392489113286</v>
      </c>
      <c r="K393">
        <v>1.885027408599854</v>
      </c>
      <c r="L393">
        <v>6.3080625534057617</v>
      </c>
      <c r="M393">
        <v>0.75249409675598145</v>
      </c>
      <c r="N393">
        <v>0.20700109004974371</v>
      </c>
      <c r="O393">
        <v>0.7381775975227356</v>
      </c>
      <c r="P393">
        <v>5.6226444244384766</v>
      </c>
      <c r="Q393">
        <v>1.568103075027466</v>
      </c>
      <c r="R393">
        <v>0.86073070764541626</v>
      </c>
      <c r="S393">
        <v>1.299675464630127</v>
      </c>
      <c r="T393">
        <v>0</v>
      </c>
    </row>
    <row r="394" spans="1:20" x14ac:dyDescent="0.25">
      <c r="A394" s="59" t="s">
        <v>344</v>
      </c>
      <c r="B394" t="s">
        <v>328</v>
      </c>
      <c r="C394" t="s">
        <v>30</v>
      </c>
      <c r="D394" t="s">
        <v>21</v>
      </c>
      <c r="E394">
        <v>1</v>
      </c>
      <c r="F394">
        <v>0</v>
      </c>
      <c r="G394">
        <v>0</v>
      </c>
      <c r="H394">
        <v>6.4143853379113569</v>
      </c>
      <c r="I394">
        <v>0.63898658752441406</v>
      </c>
      <c r="J394">
        <v>7.5421036033655824</v>
      </c>
      <c r="K394">
        <v>1.668627262115479</v>
      </c>
      <c r="L394">
        <v>6.1234045028686523</v>
      </c>
      <c r="M394">
        <v>0.67212009429931641</v>
      </c>
      <c r="N394">
        <v>0.31418287754058838</v>
      </c>
      <c r="O394">
        <v>0.76466631889343262</v>
      </c>
      <c r="P394">
        <v>5.595430850982666</v>
      </c>
      <c r="Q394">
        <v>1.4137891530990601</v>
      </c>
      <c r="R394">
        <v>0.8446698784828186</v>
      </c>
      <c r="S394">
        <v>1.2996542453765869</v>
      </c>
      <c r="T394">
        <v>0</v>
      </c>
    </row>
    <row r="395" spans="1:20" x14ac:dyDescent="0.25">
      <c r="A395" s="59" t="s">
        <v>387</v>
      </c>
      <c r="B395" t="s">
        <v>328</v>
      </c>
      <c r="C395" t="s">
        <v>30</v>
      </c>
      <c r="D395" t="s">
        <v>21</v>
      </c>
      <c r="E395">
        <v>1</v>
      </c>
      <c r="F395">
        <v>0</v>
      </c>
      <c r="G395">
        <v>55</v>
      </c>
      <c r="H395">
        <v>6.2674316560655274</v>
      </c>
      <c r="I395">
        <v>0.52410316467285156</v>
      </c>
      <c r="J395">
        <v>6.7756333174649388</v>
      </c>
      <c r="K395">
        <v>0.98529219627380371</v>
      </c>
      <c r="L395">
        <v>6.0904488563537598</v>
      </c>
      <c r="M395">
        <v>0.56534141302108765</v>
      </c>
      <c r="N395">
        <v>0.22854864597320559</v>
      </c>
      <c r="O395">
        <v>0.84414809942245483</v>
      </c>
      <c r="P395">
        <v>5.7400112152099609</v>
      </c>
      <c r="Q395">
        <v>1.0043419599533081</v>
      </c>
      <c r="R395">
        <v>0.67678958177566528</v>
      </c>
      <c r="S395">
        <v>1.2995467185974121</v>
      </c>
      <c r="T395">
        <v>0</v>
      </c>
    </row>
    <row r="396" spans="1:20" x14ac:dyDescent="0.25">
      <c r="A396" s="59" t="s">
        <v>613</v>
      </c>
      <c r="B396" t="s">
        <v>328</v>
      </c>
      <c r="C396" t="s">
        <v>30</v>
      </c>
      <c r="D396" t="s">
        <v>21</v>
      </c>
      <c r="E396">
        <v>1</v>
      </c>
      <c r="F396">
        <v>0</v>
      </c>
      <c r="G396">
        <v>50</v>
      </c>
      <c r="H396">
        <v>6.1332333786678994</v>
      </c>
      <c r="I396">
        <v>0.40630578994750982</v>
      </c>
      <c r="J396">
        <v>6.3936834605355646</v>
      </c>
      <c r="K396">
        <v>0.60550308227539063</v>
      </c>
      <c r="L396">
        <v>6.0416674613952637</v>
      </c>
      <c r="M396">
        <v>0.4515346884727478</v>
      </c>
      <c r="N396">
        <v>0.14896047115325931</v>
      </c>
      <c r="O396">
        <v>0.94521427154541016</v>
      </c>
      <c r="P396">
        <v>5.855628490447998</v>
      </c>
      <c r="Q396">
        <v>0.72935640811920166</v>
      </c>
      <c r="R396">
        <v>0.51074939966201782</v>
      </c>
      <c r="S396">
        <v>1.299420118331909</v>
      </c>
      <c r="T396">
        <v>0</v>
      </c>
    </row>
    <row r="397" spans="1:20" x14ac:dyDescent="0.25">
      <c r="A397" s="59" t="s">
        <v>59</v>
      </c>
      <c r="B397" t="s">
        <v>20</v>
      </c>
      <c r="C397" t="s">
        <v>58</v>
      </c>
      <c r="D397" t="s">
        <v>62</v>
      </c>
      <c r="E397">
        <v>1</v>
      </c>
      <c r="F397">
        <v>0</v>
      </c>
      <c r="G397">
        <v>1</v>
      </c>
      <c r="H397">
        <v>6.1751808946011923</v>
      </c>
      <c r="I397">
        <v>0.44888854026794428</v>
      </c>
      <c r="J397">
        <v>5.0615357733746924</v>
      </c>
      <c r="K397">
        <v>0.77335619926452637</v>
      </c>
      <c r="L397">
        <v>6.1482982635498047</v>
      </c>
      <c r="M397">
        <v>0.52432924509048462</v>
      </c>
      <c r="N397">
        <v>3.7859797477722168E-2</v>
      </c>
      <c r="O397">
        <v>1.0153640508651729</v>
      </c>
      <c r="P397">
        <v>5.2729735374450684</v>
      </c>
      <c r="Q397">
        <v>1.168419241905212</v>
      </c>
      <c r="R397">
        <v>-0.13345140218734741</v>
      </c>
      <c r="S397">
        <v>1.0220474004745479</v>
      </c>
      <c r="T397">
        <v>15.718682110309601</v>
      </c>
    </row>
    <row r="398" spans="1:20" x14ac:dyDescent="0.25">
      <c r="A398" s="59" t="s">
        <v>540</v>
      </c>
      <c r="B398" t="s">
        <v>20</v>
      </c>
      <c r="C398" t="s">
        <v>58</v>
      </c>
      <c r="D398" t="s">
        <v>62</v>
      </c>
      <c r="E398">
        <v>1</v>
      </c>
      <c r="F398">
        <v>0</v>
      </c>
      <c r="G398">
        <v>5</v>
      </c>
      <c r="H398">
        <v>6.1751808946011923</v>
      </c>
      <c r="I398">
        <v>0.44888854026794428</v>
      </c>
      <c r="J398">
        <v>5.0615357733746924</v>
      </c>
      <c r="K398">
        <v>0.77335619926452637</v>
      </c>
      <c r="L398">
        <v>6.1482982635498047</v>
      </c>
      <c r="M398">
        <v>0.52432924509048462</v>
      </c>
      <c r="N398">
        <v>3.7859797477722168E-2</v>
      </c>
      <c r="O398">
        <v>1.0153640508651729</v>
      </c>
      <c r="P398">
        <v>5.2729735374450684</v>
      </c>
      <c r="Q398">
        <v>1.168419241905212</v>
      </c>
      <c r="R398">
        <v>-0.13345140218734741</v>
      </c>
      <c r="S398">
        <v>1.0220474004745479</v>
      </c>
      <c r="T398">
        <v>15.718682110309601</v>
      </c>
    </row>
    <row r="399" spans="1:20" x14ac:dyDescent="0.25">
      <c r="A399" s="59" t="s">
        <v>65</v>
      </c>
      <c r="B399" t="s">
        <v>20</v>
      </c>
      <c r="C399" t="s">
        <v>58</v>
      </c>
      <c r="D399" t="s">
        <v>62</v>
      </c>
      <c r="E399">
        <v>1</v>
      </c>
      <c r="F399">
        <v>1</v>
      </c>
      <c r="G399">
        <v>90</v>
      </c>
      <c r="H399">
        <v>6.1761197103754162</v>
      </c>
      <c r="I399">
        <v>0.4494929313659668</v>
      </c>
      <c r="J399">
        <v>5.0295345249210737</v>
      </c>
      <c r="K399">
        <v>0.78119826316833496</v>
      </c>
      <c r="L399">
        <v>6.1451926231384277</v>
      </c>
      <c r="M399">
        <v>0.52382427453994751</v>
      </c>
      <c r="N399">
        <v>4.3594598770141602E-2</v>
      </c>
      <c r="O399">
        <v>1.0156311988830571</v>
      </c>
      <c r="P399">
        <v>5.2563872337341309</v>
      </c>
      <c r="Q399">
        <v>1.1760597229003911</v>
      </c>
      <c r="R399">
        <v>-0.14222392439842221</v>
      </c>
      <c r="S399">
        <v>1.0198129415512081</v>
      </c>
      <c r="T399">
        <v>14.60891366004944</v>
      </c>
    </row>
    <row r="400" spans="1:20" x14ac:dyDescent="0.25">
      <c r="A400" s="59" t="s">
        <v>89</v>
      </c>
      <c r="B400" t="s">
        <v>80</v>
      </c>
      <c r="C400" t="s">
        <v>58</v>
      </c>
      <c r="D400" t="s">
        <v>62</v>
      </c>
      <c r="E400">
        <v>1</v>
      </c>
      <c r="F400">
        <v>1</v>
      </c>
      <c r="G400">
        <v>80</v>
      </c>
      <c r="H400">
        <v>6.1459885063961268</v>
      </c>
      <c r="I400">
        <v>0.37878680229187012</v>
      </c>
      <c r="J400">
        <v>6.2991372681832836</v>
      </c>
      <c r="K400">
        <v>0.47771954536437988</v>
      </c>
      <c r="L400">
        <v>6.1137418746948242</v>
      </c>
      <c r="M400">
        <v>0.43812346458435059</v>
      </c>
      <c r="N400">
        <v>5.4264567792415619E-2</v>
      </c>
      <c r="O400">
        <v>0.97193014621734619</v>
      </c>
      <c r="P400">
        <v>5.9477663040161133</v>
      </c>
      <c r="Q400">
        <v>0.6403307318687439</v>
      </c>
      <c r="R400">
        <v>0.3913385272026062</v>
      </c>
      <c r="S400">
        <v>1.2993342876434331</v>
      </c>
      <c r="T400">
        <v>0</v>
      </c>
    </row>
    <row r="401" spans="1:20" x14ac:dyDescent="0.25">
      <c r="A401" s="59" t="s">
        <v>210</v>
      </c>
      <c r="B401" t="s">
        <v>80</v>
      </c>
      <c r="C401" t="s">
        <v>58</v>
      </c>
      <c r="D401" t="s">
        <v>62</v>
      </c>
      <c r="E401">
        <v>1</v>
      </c>
      <c r="F401">
        <v>1</v>
      </c>
      <c r="G401">
        <v>90</v>
      </c>
      <c r="H401">
        <v>6.0534543500118012</v>
      </c>
      <c r="I401">
        <v>0.45239400863647461</v>
      </c>
      <c r="J401">
        <v>6.1544589870514814</v>
      </c>
      <c r="K401">
        <v>0.53667831420898438</v>
      </c>
      <c r="L401">
        <v>6.0702118873596191</v>
      </c>
      <c r="M401">
        <v>0.53412801027297974</v>
      </c>
      <c r="N401">
        <v>-2.309688925743103E-2</v>
      </c>
      <c r="O401">
        <v>0.9134594202041626</v>
      </c>
      <c r="P401">
        <v>5.9604086875915527</v>
      </c>
      <c r="Q401">
        <v>0.8432127833366394</v>
      </c>
      <c r="R401">
        <v>0.16990333795547491</v>
      </c>
      <c r="S401">
        <v>1.29926061630249</v>
      </c>
      <c r="T401">
        <v>0</v>
      </c>
    </row>
    <row r="402" spans="1:20" x14ac:dyDescent="0.25">
      <c r="A402" s="59" t="s">
        <v>198</v>
      </c>
      <c r="B402" t="s">
        <v>80</v>
      </c>
      <c r="C402" t="s">
        <v>58</v>
      </c>
      <c r="D402" t="s">
        <v>62</v>
      </c>
      <c r="E402">
        <v>1</v>
      </c>
      <c r="F402">
        <v>1</v>
      </c>
      <c r="G402">
        <v>85</v>
      </c>
      <c r="H402">
        <v>6.00354037862044</v>
      </c>
      <c r="I402">
        <v>0.41226887702941889</v>
      </c>
      <c r="J402">
        <v>6.0174295701719824</v>
      </c>
      <c r="K402">
        <v>0.41825962066650391</v>
      </c>
      <c r="L402">
        <v>6.0469083786010742</v>
      </c>
      <c r="M402">
        <v>0.49506908655166632</v>
      </c>
      <c r="N402">
        <v>-6.4536511898040771E-2</v>
      </c>
      <c r="O402">
        <v>0.95343852043151855</v>
      </c>
      <c r="P402">
        <v>5.9641714096069336</v>
      </c>
      <c r="Q402">
        <v>0.69545763731002808</v>
      </c>
      <c r="R402">
        <v>5.6946128606796258E-2</v>
      </c>
      <c r="S402">
        <v>1.2991282939910891</v>
      </c>
      <c r="T402">
        <v>0</v>
      </c>
    </row>
    <row r="403" spans="1:20" x14ac:dyDescent="0.25">
      <c r="A403" s="59" t="s">
        <v>160</v>
      </c>
      <c r="B403" t="s">
        <v>80</v>
      </c>
      <c r="C403" t="s">
        <v>58</v>
      </c>
      <c r="D403" t="s">
        <v>62</v>
      </c>
      <c r="E403">
        <v>1</v>
      </c>
      <c r="F403">
        <v>0</v>
      </c>
      <c r="G403">
        <v>50</v>
      </c>
      <c r="H403">
        <v>5.990240202793081</v>
      </c>
      <c r="I403">
        <v>0.33322906494140619</v>
      </c>
      <c r="J403">
        <v>5.9587391733343846</v>
      </c>
      <c r="K403">
        <v>0.29263496398925781</v>
      </c>
      <c r="L403">
        <v>6.0557646751403809</v>
      </c>
      <c r="M403">
        <v>0.41063204407691961</v>
      </c>
      <c r="N403">
        <v>-0.117609478533268</v>
      </c>
      <c r="O403">
        <v>1.0247318744659419</v>
      </c>
      <c r="P403">
        <v>6.0078473091125488</v>
      </c>
      <c r="Q403">
        <v>0.5069471001625061</v>
      </c>
      <c r="R403">
        <v>-7.1994811296463013E-2</v>
      </c>
      <c r="S403">
        <v>1.2989270687103269</v>
      </c>
      <c r="T403">
        <v>0</v>
      </c>
    </row>
    <row r="404" spans="1:20" x14ac:dyDescent="0.25">
      <c r="A404" s="59" t="s">
        <v>191</v>
      </c>
      <c r="B404" t="s">
        <v>80</v>
      </c>
      <c r="C404" t="s">
        <v>58</v>
      </c>
      <c r="D404" t="s">
        <v>62</v>
      </c>
      <c r="E404">
        <v>1</v>
      </c>
      <c r="F404">
        <v>1</v>
      </c>
      <c r="G404">
        <v>90</v>
      </c>
      <c r="H404">
        <v>5.9336444360490832</v>
      </c>
      <c r="I404">
        <v>0.42193746566772461</v>
      </c>
      <c r="J404">
        <v>5.8517817056230994</v>
      </c>
      <c r="K404">
        <v>0.38253378868103027</v>
      </c>
      <c r="L404">
        <v>6.0084242820739746</v>
      </c>
      <c r="M404">
        <v>0.511860191822052</v>
      </c>
      <c r="N404">
        <v>-0.1074915379285812</v>
      </c>
      <c r="O404">
        <v>0.94730126857757568</v>
      </c>
      <c r="P404">
        <v>5.9957728385925293</v>
      </c>
      <c r="Q404">
        <v>0.67096072435379028</v>
      </c>
      <c r="R404">
        <v>-0.15860405564308169</v>
      </c>
      <c r="S404">
        <v>1.298935651779175</v>
      </c>
      <c r="T404">
        <v>0</v>
      </c>
    </row>
    <row r="405" spans="1:20" x14ac:dyDescent="0.25">
      <c r="A405" s="59" t="s">
        <v>186</v>
      </c>
      <c r="B405" t="s">
        <v>80</v>
      </c>
      <c r="C405" t="s">
        <v>58</v>
      </c>
      <c r="D405" t="s">
        <v>62</v>
      </c>
      <c r="E405">
        <v>1</v>
      </c>
      <c r="F405">
        <v>0</v>
      </c>
      <c r="G405">
        <v>0</v>
      </c>
      <c r="H405">
        <v>5.9138105329959352</v>
      </c>
      <c r="I405">
        <v>0.45201277732849121</v>
      </c>
      <c r="J405">
        <v>5.8305664443926561</v>
      </c>
      <c r="K405">
        <v>0.45945215225219732</v>
      </c>
      <c r="L405">
        <v>5.9930849075317383</v>
      </c>
      <c r="M405">
        <v>0.5464937686920166</v>
      </c>
      <c r="N405">
        <v>-0.10667362809181211</v>
      </c>
      <c r="O405">
        <v>0.92757105827331543</v>
      </c>
      <c r="P405">
        <v>5.9525632858276367</v>
      </c>
      <c r="Q405">
        <v>0.80188041925430298</v>
      </c>
      <c r="R405">
        <v>-0.11283236742019651</v>
      </c>
      <c r="S405">
        <v>1.299031257629395</v>
      </c>
      <c r="T405">
        <v>0</v>
      </c>
    </row>
    <row r="406" spans="1:20" x14ac:dyDescent="0.25">
      <c r="A406" s="59" t="s">
        <v>190</v>
      </c>
      <c r="B406" t="s">
        <v>80</v>
      </c>
      <c r="C406" t="s">
        <v>58</v>
      </c>
      <c r="D406" t="s">
        <v>62</v>
      </c>
      <c r="E406">
        <v>1</v>
      </c>
      <c r="F406">
        <v>0</v>
      </c>
      <c r="G406">
        <v>35</v>
      </c>
      <c r="H406">
        <v>5.9605962887071362</v>
      </c>
      <c r="I406">
        <v>0.57543420791625977</v>
      </c>
      <c r="J406">
        <v>5.8141439416872158</v>
      </c>
      <c r="K406">
        <v>0.61360311508178711</v>
      </c>
      <c r="L406">
        <v>6.0279068946838379</v>
      </c>
      <c r="M406">
        <v>0.68138003349304199</v>
      </c>
      <c r="N406">
        <v>-7.2509057819843292E-2</v>
      </c>
      <c r="O406">
        <v>0.838187575340271</v>
      </c>
      <c r="P406">
        <v>6.0026812553405762</v>
      </c>
      <c r="Q406">
        <v>1.073623895645142</v>
      </c>
      <c r="R406">
        <v>-0.13023388385772711</v>
      </c>
      <c r="S406">
        <v>1.299119234085083</v>
      </c>
      <c r="T406">
        <v>0</v>
      </c>
    </row>
    <row r="407" spans="1:20" x14ac:dyDescent="0.25">
      <c r="A407" s="59" t="s">
        <v>208</v>
      </c>
      <c r="B407" t="s">
        <v>80</v>
      </c>
      <c r="C407" t="s">
        <v>58</v>
      </c>
      <c r="D407" t="s">
        <v>62</v>
      </c>
      <c r="E407">
        <v>1</v>
      </c>
      <c r="F407">
        <v>1</v>
      </c>
      <c r="G407">
        <v>90</v>
      </c>
      <c r="H407">
        <v>5.8760149078410544</v>
      </c>
      <c r="I407">
        <v>0.35628676414489752</v>
      </c>
      <c r="J407">
        <v>5.8132188310476662</v>
      </c>
      <c r="K407">
        <v>0.31468033790588379</v>
      </c>
      <c r="L407">
        <v>5.9614548683166504</v>
      </c>
      <c r="M407">
        <v>0.44018685817718511</v>
      </c>
      <c r="N407">
        <v>-0.14282536506652829</v>
      </c>
      <c r="O407">
        <v>1.004351139068604</v>
      </c>
      <c r="P407">
        <v>5.9829435348510742</v>
      </c>
      <c r="Q407">
        <v>0.55245876312255859</v>
      </c>
      <c r="R407">
        <v>-0.2254239618778229</v>
      </c>
      <c r="S407">
        <v>1.298798084259033</v>
      </c>
      <c r="T407">
        <v>0</v>
      </c>
    </row>
    <row r="408" spans="1:20" x14ac:dyDescent="0.25">
      <c r="A408" s="59" t="s">
        <v>192</v>
      </c>
      <c r="B408" t="s">
        <v>80</v>
      </c>
      <c r="C408" t="s">
        <v>58</v>
      </c>
      <c r="D408" t="s">
        <v>62</v>
      </c>
      <c r="E408">
        <v>1</v>
      </c>
      <c r="F408">
        <v>0</v>
      </c>
      <c r="G408">
        <v>0</v>
      </c>
      <c r="H408">
        <v>5.8338777915855307</v>
      </c>
      <c r="I408">
        <v>0.36814618110656738</v>
      </c>
      <c r="J408">
        <v>5.7540913638717823</v>
      </c>
      <c r="K408">
        <v>0.3293154239654541</v>
      </c>
      <c r="L408">
        <v>5.9260802268981934</v>
      </c>
      <c r="M408">
        <v>0.45456886291503912</v>
      </c>
      <c r="N408">
        <v>-0.14916811883449549</v>
      </c>
      <c r="O408">
        <v>0.99337035417556763</v>
      </c>
      <c r="P408">
        <v>5.97833251953125</v>
      </c>
      <c r="Q408">
        <v>0.57509160041809082</v>
      </c>
      <c r="R408">
        <v>-0.2837488055229187</v>
      </c>
      <c r="S408">
        <v>1.2987489700317381</v>
      </c>
      <c r="T408">
        <v>0</v>
      </c>
    </row>
    <row r="409" spans="1:20" x14ac:dyDescent="0.25">
      <c r="A409" s="59" t="s">
        <v>257</v>
      </c>
      <c r="B409" t="s">
        <v>213</v>
      </c>
      <c r="C409" t="s">
        <v>58</v>
      </c>
      <c r="D409" t="s">
        <v>62</v>
      </c>
      <c r="E409">
        <v>1</v>
      </c>
      <c r="F409">
        <v>1</v>
      </c>
      <c r="G409">
        <v>90</v>
      </c>
      <c r="H409">
        <v>6.3866424103016932</v>
      </c>
      <c r="I409">
        <v>0.58531904220581055</v>
      </c>
      <c r="J409">
        <v>7.1055941271171692</v>
      </c>
      <c r="K409">
        <v>1.235546350479126</v>
      </c>
      <c r="L409">
        <v>6.2207455635070801</v>
      </c>
      <c r="M409">
        <v>0.64219748973846436</v>
      </c>
      <c r="N409">
        <v>0.1887853741645813</v>
      </c>
      <c r="O409">
        <v>0.80199229717254639</v>
      </c>
      <c r="P409">
        <v>5.8184027671813956</v>
      </c>
      <c r="Q409">
        <v>1.2743327617645259</v>
      </c>
      <c r="R409">
        <v>0.66563385725021362</v>
      </c>
      <c r="S409">
        <v>1.2995865345001221</v>
      </c>
      <c r="T409">
        <v>0</v>
      </c>
    </row>
    <row r="410" spans="1:20" x14ac:dyDescent="0.25">
      <c r="A410" s="59" t="s">
        <v>285</v>
      </c>
      <c r="B410" t="s">
        <v>213</v>
      </c>
      <c r="C410" t="s">
        <v>58</v>
      </c>
      <c r="D410" t="s">
        <v>62</v>
      </c>
      <c r="E410">
        <v>1</v>
      </c>
      <c r="F410">
        <v>1</v>
      </c>
      <c r="G410">
        <v>90</v>
      </c>
      <c r="H410">
        <v>6.1420565195505636</v>
      </c>
      <c r="I410">
        <v>0.48342394828796392</v>
      </c>
      <c r="J410">
        <v>6.4560843231317069</v>
      </c>
      <c r="K410">
        <v>0.7302393913269043</v>
      </c>
      <c r="L410">
        <v>6.0105204582214364</v>
      </c>
      <c r="M410">
        <v>0.53045785427093506</v>
      </c>
      <c r="N410">
        <v>0.18160286545753479</v>
      </c>
      <c r="O410">
        <v>0.88229948282241821</v>
      </c>
      <c r="P410">
        <v>5.8242855072021484</v>
      </c>
      <c r="Q410">
        <v>0.8962785005569458</v>
      </c>
      <c r="R410">
        <v>0.49072712659835821</v>
      </c>
      <c r="S410">
        <v>1.2994475364685061</v>
      </c>
      <c r="T410">
        <v>0</v>
      </c>
    </row>
    <row r="411" spans="1:20" x14ac:dyDescent="0.25">
      <c r="A411" s="59" t="s">
        <v>322</v>
      </c>
      <c r="B411" t="s">
        <v>213</v>
      </c>
      <c r="C411" t="s">
        <v>58</v>
      </c>
      <c r="D411" t="s">
        <v>62</v>
      </c>
      <c r="E411">
        <v>1</v>
      </c>
      <c r="F411">
        <v>1</v>
      </c>
      <c r="G411">
        <v>90</v>
      </c>
      <c r="H411">
        <v>6.103924756549576</v>
      </c>
      <c r="I411">
        <v>0.36244821548461909</v>
      </c>
      <c r="J411">
        <v>6.2019954889597004</v>
      </c>
      <c r="K411">
        <v>0.4113929271697998</v>
      </c>
      <c r="L411">
        <v>6.090247631072998</v>
      </c>
      <c r="M411">
        <v>0.42465400695800781</v>
      </c>
      <c r="N411">
        <v>2.3766465485095981E-2</v>
      </c>
      <c r="O411">
        <v>0.98778462409973145</v>
      </c>
      <c r="P411">
        <v>5.9564127922058114</v>
      </c>
      <c r="Q411">
        <v>0.59248340129852295</v>
      </c>
      <c r="R411">
        <v>0.30079349875450129</v>
      </c>
      <c r="S411">
        <v>1.299261331558228</v>
      </c>
      <c r="T411">
        <v>0</v>
      </c>
    </row>
    <row r="412" spans="1:20" x14ac:dyDescent="0.25">
      <c r="A412" s="59" t="s">
        <v>588</v>
      </c>
      <c r="B412" t="s">
        <v>213</v>
      </c>
      <c r="C412" t="s">
        <v>58</v>
      </c>
      <c r="D412" t="s">
        <v>62</v>
      </c>
      <c r="E412">
        <v>1</v>
      </c>
      <c r="F412">
        <v>0</v>
      </c>
      <c r="G412">
        <v>30</v>
      </c>
      <c r="H412">
        <v>6.1443094766094966</v>
      </c>
      <c r="I412">
        <v>0.38676762580871582</v>
      </c>
      <c r="J412">
        <v>6.1825985755158639</v>
      </c>
      <c r="K412">
        <v>0.41558432579040527</v>
      </c>
      <c r="L412">
        <v>6.1734366416931152</v>
      </c>
      <c r="M412">
        <v>0.46307551860809332</v>
      </c>
      <c r="N412">
        <v>-4.6377338469028473E-2</v>
      </c>
      <c r="O412">
        <v>0.97017586231231689</v>
      </c>
      <c r="P412">
        <v>6.0348358154296884</v>
      </c>
      <c r="Q412">
        <v>0.65411025285720825</v>
      </c>
      <c r="R412">
        <v>0.16682639718055731</v>
      </c>
      <c r="S412">
        <v>1.299200057983398</v>
      </c>
      <c r="T412">
        <v>0</v>
      </c>
    </row>
    <row r="413" spans="1:20" x14ac:dyDescent="0.25">
      <c r="A413" s="59" t="s">
        <v>605</v>
      </c>
      <c r="B413" t="s">
        <v>213</v>
      </c>
      <c r="C413" t="s">
        <v>58</v>
      </c>
      <c r="D413" t="s">
        <v>62</v>
      </c>
      <c r="E413">
        <v>1</v>
      </c>
      <c r="F413">
        <v>1</v>
      </c>
      <c r="G413">
        <v>80</v>
      </c>
      <c r="H413">
        <v>6.0687032557318856</v>
      </c>
      <c r="I413">
        <v>0.42032933235168463</v>
      </c>
      <c r="J413">
        <v>6.0907634679307296</v>
      </c>
      <c r="K413">
        <v>0.44843125343322748</v>
      </c>
      <c r="L413">
        <v>6.1115965843200684</v>
      </c>
      <c r="M413">
        <v>0.50421696901321411</v>
      </c>
      <c r="N413">
        <v>-6.2667131423950195E-2</v>
      </c>
      <c r="O413">
        <v>0.94967561960220337</v>
      </c>
      <c r="P413">
        <v>5.9889755249023438</v>
      </c>
      <c r="Q413">
        <v>0.73005670309066772</v>
      </c>
      <c r="R413">
        <v>0.10346135497093201</v>
      </c>
      <c r="S413">
        <v>1.2991790771484379</v>
      </c>
      <c r="T413">
        <v>0</v>
      </c>
    </row>
    <row r="414" spans="1:20" x14ac:dyDescent="0.25">
      <c r="A414" s="59" t="s">
        <v>578</v>
      </c>
      <c r="B414" t="s">
        <v>213</v>
      </c>
      <c r="C414" t="s">
        <v>58</v>
      </c>
      <c r="D414" t="s">
        <v>62</v>
      </c>
      <c r="E414">
        <v>1</v>
      </c>
      <c r="F414">
        <v>0</v>
      </c>
      <c r="G414">
        <v>60</v>
      </c>
      <c r="H414">
        <v>6.0733575224599106</v>
      </c>
      <c r="I414">
        <v>0.41164541244506841</v>
      </c>
      <c r="J414">
        <v>6.0775517403782864</v>
      </c>
      <c r="K414">
        <v>0.42251300811767578</v>
      </c>
      <c r="L414">
        <v>6.1193222999572754</v>
      </c>
      <c r="M414">
        <v>0.49508887529373169</v>
      </c>
      <c r="N414">
        <v>-6.8399667739868164E-2</v>
      </c>
      <c r="O414">
        <v>0.95678740739822388</v>
      </c>
      <c r="P414">
        <v>5.9999275207519531</v>
      </c>
      <c r="Q414">
        <v>0.694541335105896</v>
      </c>
      <c r="R414">
        <v>8.3023816347122192E-2</v>
      </c>
      <c r="S414">
        <v>1.2991514205932619</v>
      </c>
      <c r="T414">
        <v>0</v>
      </c>
    </row>
    <row r="415" spans="1:20" x14ac:dyDescent="0.25">
      <c r="A415" s="59" t="s">
        <v>293</v>
      </c>
      <c r="B415" t="s">
        <v>213</v>
      </c>
      <c r="C415" t="s">
        <v>58</v>
      </c>
      <c r="D415" t="s">
        <v>62</v>
      </c>
      <c r="E415">
        <v>1</v>
      </c>
      <c r="F415">
        <v>0</v>
      </c>
      <c r="G415">
        <v>0</v>
      </c>
      <c r="H415">
        <v>5.9521855696201547</v>
      </c>
      <c r="I415">
        <v>0.25719308853149409</v>
      </c>
      <c r="J415">
        <v>5.9021965265035652</v>
      </c>
      <c r="K415">
        <v>0.22316503524780271</v>
      </c>
      <c r="L415">
        <v>6.0270261764526367</v>
      </c>
      <c r="M415">
        <v>0.32560402154922491</v>
      </c>
      <c r="N415">
        <v>-0.1692154407501221</v>
      </c>
      <c r="O415">
        <v>1.0974681377410891</v>
      </c>
      <c r="P415">
        <v>6.003082275390625</v>
      </c>
      <c r="Q415">
        <v>0.39194419980049128</v>
      </c>
      <c r="R415">
        <v>-0.18965497612953189</v>
      </c>
      <c r="S415">
        <v>1.2987158298492429</v>
      </c>
      <c r="T415">
        <v>0</v>
      </c>
    </row>
    <row r="416" spans="1:20" x14ac:dyDescent="0.25">
      <c r="A416" s="59" t="s">
        <v>326</v>
      </c>
      <c r="B416" t="s">
        <v>213</v>
      </c>
      <c r="C416" t="s">
        <v>58</v>
      </c>
      <c r="D416" t="s">
        <v>62</v>
      </c>
      <c r="E416">
        <v>1</v>
      </c>
      <c r="F416">
        <v>0</v>
      </c>
      <c r="G416">
        <v>55</v>
      </c>
      <c r="H416">
        <v>5.9558731611111133</v>
      </c>
      <c r="I416">
        <v>0.26555776596069341</v>
      </c>
      <c r="J416">
        <v>5.8982401055577691</v>
      </c>
      <c r="K416">
        <v>0.21837162971496579</v>
      </c>
      <c r="L416">
        <v>6.0322275161743164</v>
      </c>
      <c r="M416">
        <v>0.33549860119819641</v>
      </c>
      <c r="N416">
        <v>-0.1675396263599396</v>
      </c>
      <c r="O416">
        <v>1.089293241500854</v>
      </c>
      <c r="P416">
        <v>6.0111260414123544</v>
      </c>
      <c r="Q416">
        <v>0.38348191976547241</v>
      </c>
      <c r="R416">
        <v>-0.21624305844306951</v>
      </c>
      <c r="S416">
        <v>1.2986781597137449</v>
      </c>
      <c r="T416">
        <v>0</v>
      </c>
    </row>
    <row r="417" spans="1:20" x14ac:dyDescent="0.25">
      <c r="A417" s="59" t="s">
        <v>342</v>
      </c>
      <c r="B417" t="s">
        <v>328</v>
      </c>
      <c r="C417" t="s">
        <v>58</v>
      </c>
      <c r="D417" t="s">
        <v>62</v>
      </c>
      <c r="E417">
        <v>1</v>
      </c>
      <c r="F417">
        <v>0.35</v>
      </c>
      <c r="G417">
        <v>50</v>
      </c>
      <c r="H417">
        <v>6.4411215689972972</v>
      </c>
      <c r="I417">
        <v>0.73951125144958496</v>
      </c>
      <c r="J417">
        <v>7.7320804790371636</v>
      </c>
      <c r="K417">
        <v>1.8902044296264651</v>
      </c>
      <c r="L417">
        <v>6.0475950241088867</v>
      </c>
      <c r="M417">
        <v>0.76903188228607178</v>
      </c>
      <c r="N417">
        <v>0.37002050876617432</v>
      </c>
      <c r="O417">
        <v>0.70865237712860107</v>
      </c>
      <c r="P417">
        <v>5.5055379867553711</v>
      </c>
      <c r="Q417">
        <v>1.5646252632141111</v>
      </c>
      <c r="R417">
        <v>0.86506420373916626</v>
      </c>
      <c r="S417">
        <v>1.2996722459793091</v>
      </c>
      <c r="T417">
        <v>0</v>
      </c>
    </row>
    <row r="418" spans="1:20" x14ac:dyDescent="0.25">
      <c r="A418" s="59" t="s">
        <v>372</v>
      </c>
      <c r="B418" t="s">
        <v>328</v>
      </c>
      <c r="C418" t="s">
        <v>58</v>
      </c>
      <c r="D418" t="s">
        <v>62</v>
      </c>
      <c r="E418">
        <v>1</v>
      </c>
      <c r="F418">
        <v>0.65</v>
      </c>
      <c r="G418">
        <v>65</v>
      </c>
      <c r="H418">
        <v>6.0041535507911892</v>
      </c>
      <c r="I418">
        <v>0.41956305503845209</v>
      </c>
      <c r="J418">
        <v>6.2357515268011179</v>
      </c>
      <c r="K418">
        <v>0.56744790077209473</v>
      </c>
      <c r="L418">
        <v>5.8855648040771484</v>
      </c>
      <c r="M418">
        <v>0.45799160003662109</v>
      </c>
      <c r="N418">
        <v>0.18976074457168579</v>
      </c>
      <c r="O418">
        <v>0.93230783939361572</v>
      </c>
      <c r="P418">
        <v>5.7794280052185059</v>
      </c>
      <c r="Q418">
        <v>0.72817039489746094</v>
      </c>
      <c r="R418">
        <v>0.44176739454269409</v>
      </c>
      <c r="S418">
        <v>1.2993772029876709</v>
      </c>
      <c r="T418">
        <v>0</v>
      </c>
    </row>
    <row r="419" spans="1:20" x14ac:dyDescent="0.25">
      <c r="A419" s="59" t="s">
        <v>625</v>
      </c>
      <c r="B419" t="s">
        <v>328</v>
      </c>
      <c r="C419" t="s">
        <v>58</v>
      </c>
      <c r="D419" t="s">
        <v>62</v>
      </c>
      <c r="E419">
        <v>1</v>
      </c>
      <c r="F419">
        <v>0</v>
      </c>
      <c r="G419">
        <v>55</v>
      </c>
      <c r="H419">
        <v>6.0853237594051128</v>
      </c>
      <c r="I419">
        <v>0.42756462097167969</v>
      </c>
      <c r="J419">
        <v>6.167780967316502</v>
      </c>
      <c r="K419">
        <v>0.49353265762329102</v>
      </c>
      <c r="L419">
        <v>6.1037487983703613</v>
      </c>
      <c r="M419">
        <v>0.50677227973937988</v>
      </c>
      <c r="N419">
        <v>-2.678554505109787E-2</v>
      </c>
      <c r="O419">
        <v>0.93708497285842896</v>
      </c>
      <c r="P419">
        <v>5.9661736488342294</v>
      </c>
      <c r="Q419">
        <v>0.7642061710357666</v>
      </c>
      <c r="R419">
        <v>0.19428518414497381</v>
      </c>
      <c r="S419">
        <v>1.2992522716522219</v>
      </c>
      <c r="T419">
        <v>0</v>
      </c>
    </row>
    <row r="420" spans="1:20" x14ac:dyDescent="0.25">
      <c r="A420" s="59" t="s">
        <v>637</v>
      </c>
      <c r="B420" t="s">
        <v>328</v>
      </c>
      <c r="C420" t="s">
        <v>58</v>
      </c>
      <c r="D420" t="s">
        <v>62</v>
      </c>
      <c r="E420">
        <v>1</v>
      </c>
      <c r="F420">
        <v>0</v>
      </c>
      <c r="G420">
        <v>20</v>
      </c>
      <c r="H420">
        <v>6.0853237594051128</v>
      </c>
      <c r="I420">
        <v>0.42756462097167969</v>
      </c>
      <c r="J420">
        <v>6.167780967316502</v>
      </c>
      <c r="K420">
        <v>0.49353265762329102</v>
      </c>
      <c r="L420">
        <v>6.1037487983703613</v>
      </c>
      <c r="M420">
        <v>0.50677227973937988</v>
      </c>
      <c r="N420">
        <v>-2.678554505109787E-2</v>
      </c>
      <c r="O420">
        <v>0.93708497285842896</v>
      </c>
      <c r="P420">
        <v>5.9661736488342294</v>
      </c>
      <c r="Q420">
        <v>0.7642061710357666</v>
      </c>
      <c r="R420">
        <v>0.19428518414497381</v>
      </c>
      <c r="S420">
        <v>1.2992522716522219</v>
      </c>
      <c r="T420">
        <v>0</v>
      </c>
    </row>
    <row r="421" spans="1:20" x14ac:dyDescent="0.25">
      <c r="A421" s="59" t="s">
        <v>631</v>
      </c>
      <c r="B421" t="s">
        <v>328</v>
      </c>
      <c r="C421" t="s">
        <v>58</v>
      </c>
      <c r="D421" t="s">
        <v>62</v>
      </c>
      <c r="E421">
        <v>1</v>
      </c>
      <c r="F421">
        <v>0</v>
      </c>
      <c r="G421">
        <v>35</v>
      </c>
      <c r="H421">
        <v>5.9619009847617006</v>
      </c>
      <c r="I421">
        <v>0.34251523017883301</v>
      </c>
      <c r="J421">
        <v>5.9348140395762101</v>
      </c>
      <c r="K421">
        <v>0.31705260276794428</v>
      </c>
      <c r="L421">
        <v>6.025853157043457</v>
      </c>
      <c r="M421">
        <v>0.42066219449043268</v>
      </c>
      <c r="N421">
        <v>-0.112043485045433</v>
      </c>
      <c r="O421">
        <v>1.0139520168304439</v>
      </c>
      <c r="P421">
        <v>5.9954309463500977</v>
      </c>
      <c r="Q421">
        <v>0.55036807060241699</v>
      </c>
      <c r="R421">
        <v>-8.1821292638778687E-2</v>
      </c>
      <c r="S421">
        <v>1.298942565917969</v>
      </c>
      <c r="T421">
        <v>0</v>
      </c>
    </row>
    <row r="422" spans="1:20" x14ac:dyDescent="0.25">
      <c r="A422" s="59" t="s">
        <v>385</v>
      </c>
      <c r="B422" t="s">
        <v>328</v>
      </c>
      <c r="C422" t="s">
        <v>58</v>
      </c>
      <c r="D422" t="s">
        <v>62</v>
      </c>
      <c r="E422">
        <v>1</v>
      </c>
      <c r="F422">
        <v>0</v>
      </c>
      <c r="G422">
        <v>0</v>
      </c>
      <c r="H422">
        <v>5.9362768146649314</v>
      </c>
      <c r="I422">
        <v>0.28681421279907232</v>
      </c>
      <c r="J422">
        <v>5.9135729432037261</v>
      </c>
      <c r="K422">
        <v>0.2738044261932373</v>
      </c>
      <c r="L422">
        <v>5.9812517166137704</v>
      </c>
      <c r="M422">
        <v>0.35347023606300348</v>
      </c>
      <c r="N422">
        <v>-9.3963727355003357E-2</v>
      </c>
      <c r="O422">
        <v>1.0646839141845701</v>
      </c>
      <c r="P422">
        <v>5.9270739555358887</v>
      </c>
      <c r="Q422">
        <v>0.46822506189346308</v>
      </c>
      <c r="R422">
        <v>-2.1458446979522709E-2</v>
      </c>
      <c r="S422">
        <v>1.2989404201507571</v>
      </c>
      <c r="T422">
        <v>0</v>
      </c>
    </row>
    <row r="423" spans="1:20" x14ac:dyDescent="0.25">
      <c r="A423" s="59" t="s">
        <v>66</v>
      </c>
      <c r="B423" t="s">
        <v>20</v>
      </c>
      <c r="C423" t="s">
        <v>48</v>
      </c>
      <c r="D423" t="s">
        <v>460</v>
      </c>
      <c r="E423">
        <v>0</v>
      </c>
      <c r="F423">
        <v>1</v>
      </c>
      <c r="G423">
        <v>90</v>
      </c>
      <c r="H423">
        <v>6.0607492839440837</v>
      </c>
      <c r="I423">
        <v>0.4648888111114502</v>
      </c>
      <c r="J423">
        <v>4.4505002260450164</v>
      </c>
      <c r="K423">
        <v>0.96091270446777344</v>
      </c>
      <c r="L423">
        <v>6.0651702880859384</v>
      </c>
      <c r="M423">
        <v>0.55295693874359131</v>
      </c>
      <c r="N423">
        <v>-5.9074163436889648E-3</v>
      </c>
      <c r="O423">
        <v>1.026837229728699</v>
      </c>
      <c r="P423">
        <v>5.0530548095703116</v>
      </c>
      <c r="Q423">
        <v>1.3120466470718379</v>
      </c>
      <c r="R423">
        <v>-0.34148675203323359</v>
      </c>
      <c r="S423">
        <v>0.97918140888214111</v>
      </c>
      <c r="T423">
        <v>10.79596877098083</v>
      </c>
    </row>
    <row r="424" spans="1:20" x14ac:dyDescent="0.25">
      <c r="A424" s="59" t="s">
        <v>52</v>
      </c>
      <c r="B424" t="s">
        <v>20</v>
      </c>
      <c r="C424" t="s">
        <v>48</v>
      </c>
      <c r="D424" t="s">
        <v>460</v>
      </c>
      <c r="E424">
        <v>0</v>
      </c>
      <c r="F424">
        <v>0</v>
      </c>
      <c r="G424">
        <v>5</v>
      </c>
      <c r="H424">
        <v>5.964479932658409</v>
      </c>
      <c r="I424">
        <v>0.47567009925842291</v>
      </c>
      <c r="J424">
        <v>4.2446541954844692</v>
      </c>
      <c r="K424">
        <v>1.0024183988571169</v>
      </c>
      <c r="L424">
        <v>6.0266036987304688</v>
      </c>
      <c r="M424">
        <v>0.58052867650985718</v>
      </c>
      <c r="N424">
        <v>-7.8996181488037109E-2</v>
      </c>
      <c r="O424">
        <v>1.033129930496216</v>
      </c>
      <c r="P424">
        <v>5.0642204284667969</v>
      </c>
      <c r="Q424">
        <v>1.255450844764709</v>
      </c>
      <c r="R424">
        <v>-0.48394578695297241</v>
      </c>
      <c r="S424">
        <v>0.98601686954498291</v>
      </c>
      <c r="T424">
        <v>5.8349199593067169</v>
      </c>
    </row>
    <row r="425" spans="1:20" x14ac:dyDescent="0.25">
      <c r="A425" s="59" t="s">
        <v>47</v>
      </c>
      <c r="B425" t="s">
        <v>20</v>
      </c>
      <c r="C425" t="s">
        <v>48</v>
      </c>
      <c r="D425" t="s">
        <v>460</v>
      </c>
      <c r="E425">
        <v>0</v>
      </c>
      <c r="F425">
        <v>0</v>
      </c>
      <c r="G425">
        <v>1</v>
      </c>
      <c r="H425">
        <v>5.964479932658409</v>
      </c>
      <c r="I425">
        <v>0.47567009925842291</v>
      </c>
      <c r="J425">
        <v>4.2446541954844692</v>
      </c>
      <c r="K425">
        <v>1.0024183988571169</v>
      </c>
      <c r="L425">
        <v>6.0266036987304688</v>
      </c>
      <c r="M425">
        <v>0.58052867650985718</v>
      </c>
      <c r="N425">
        <v>-7.8996181488037109E-2</v>
      </c>
      <c r="O425">
        <v>1.033129930496216</v>
      </c>
      <c r="P425">
        <v>5.0642204284667969</v>
      </c>
      <c r="Q425">
        <v>1.255450844764709</v>
      </c>
      <c r="R425">
        <v>-0.48394578695297241</v>
      </c>
      <c r="S425">
        <v>0.98601686954498291</v>
      </c>
      <c r="T425">
        <v>5.8349199593067169</v>
      </c>
    </row>
    <row r="426" spans="1:20" x14ac:dyDescent="0.25">
      <c r="A426" s="59" t="s">
        <v>474</v>
      </c>
      <c r="B426" t="s">
        <v>80</v>
      </c>
      <c r="C426" t="s">
        <v>48</v>
      </c>
      <c r="D426" t="s">
        <v>460</v>
      </c>
      <c r="E426">
        <v>0</v>
      </c>
      <c r="F426">
        <v>1</v>
      </c>
      <c r="G426">
        <v>80</v>
      </c>
      <c r="H426">
        <v>5.99304132213096</v>
      </c>
      <c r="I426">
        <v>0.44306826591491699</v>
      </c>
      <c r="J426">
        <v>6.1155088759027159</v>
      </c>
      <c r="K426">
        <v>0.59107542037963867</v>
      </c>
      <c r="L426">
        <v>6.0065979957580566</v>
      </c>
      <c r="M426">
        <v>0.52466857433319092</v>
      </c>
      <c r="N426">
        <v>-1.9044272601604462E-2</v>
      </c>
      <c r="O426">
        <v>0.94940471649169922</v>
      </c>
      <c r="P426">
        <v>5.8287901878356934</v>
      </c>
      <c r="Q426">
        <v>0.89127516746520996</v>
      </c>
      <c r="R426">
        <v>0.23573359847068789</v>
      </c>
      <c r="S426">
        <v>1.299293041229248</v>
      </c>
      <c r="T426">
        <v>0</v>
      </c>
    </row>
    <row r="427" spans="1:20" x14ac:dyDescent="0.25">
      <c r="A427" s="59" t="s">
        <v>169</v>
      </c>
      <c r="B427" t="s">
        <v>80</v>
      </c>
      <c r="C427" t="s">
        <v>48</v>
      </c>
      <c r="D427" t="s">
        <v>460</v>
      </c>
      <c r="E427">
        <v>0</v>
      </c>
      <c r="F427">
        <v>0</v>
      </c>
      <c r="G427">
        <v>25</v>
      </c>
      <c r="H427">
        <v>5.9464366436338638</v>
      </c>
      <c r="I427">
        <v>0.46497201919555659</v>
      </c>
      <c r="J427">
        <v>6.0649462985937896</v>
      </c>
      <c r="K427">
        <v>0.6272273063659668</v>
      </c>
      <c r="L427">
        <v>5.9657249450683594</v>
      </c>
      <c r="M427">
        <v>0.55084061622619629</v>
      </c>
      <c r="N427">
        <v>-2.5796107947826389E-2</v>
      </c>
      <c r="O427">
        <v>0.93547916412353516</v>
      </c>
      <c r="P427">
        <v>5.7593531608581543</v>
      </c>
      <c r="Q427">
        <v>0.94503962993621826</v>
      </c>
      <c r="R427">
        <v>0.23692059516906741</v>
      </c>
      <c r="S427">
        <v>1.299297451972961</v>
      </c>
      <c r="T427">
        <v>0</v>
      </c>
    </row>
    <row r="428" spans="1:20" x14ac:dyDescent="0.25">
      <c r="A428" s="59" t="s">
        <v>459</v>
      </c>
      <c r="B428" t="s">
        <v>80</v>
      </c>
      <c r="C428" t="s">
        <v>48</v>
      </c>
      <c r="D428" t="s">
        <v>460</v>
      </c>
      <c r="E428">
        <v>0</v>
      </c>
      <c r="F428">
        <v>0</v>
      </c>
      <c r="G428">
        <v>40</v>
      </c>
      <c r="H428">
        <v>5.969004426896424</v>
      </c>
      <c r="I428">
        <v>0.40326499938964838</v>
      </c>
      <c r="J428">
        <v>6.0286325360465201</v>
      </c>
      <c r="K428">
        <v>0.50580143928527832</v>
      </c>
      <c r="L428">
        <v>5.9975223541259766</v>
      </c>
      <c r="M428">
        <v>0.48272985219955439</v>
      </c>
      <c r="N428">
        <v>-4.3566778302192688E-2</v>
      </c>
      <c r="O428">
        <v>0.975075364112854</v>
      </c>
      <c r="P428">
        <v>5.854550838470459</v>
      </c>
      <c r="Q428">
        <v>0.79875874519348145</v>
      </c>
      <c r="R428">
        <v>0.16103476285934451</v>
      </c>
      <c r="S428">
        <v>1.2992255687713621</v>
      </c>
      <c r="T428">
        <v>0</v>
      </c>
    </row>
    <row r="429" spans="1:20" x14ac:dyDescent="0.25">
      <c r="A429" s="59" t="s">
        <v>491</v>
      </c>
      <c r="B429" t="s">
        <v>80</v>
      </c>
      <c r="C429" t="s">
        <v>48</v>
      </c>
      <c r="D429" t="s">
        <v>460</v>
      </c>
      <c r="E429">
        <v>0</v>
      </c>
      <c r="F429">
        <v>0</v>
      </c>
      <c r="G429">
        <v>25</v>
      </c>
      <c r="H429">
        <v>5.9622762864276888</v>
      </c>
      <c r="I429">
        <v>0.40891504287719732</v>
      </c>
      <c r="J429">
        <v>6.0269217305087066</v>
      </c>
      <c r="K429">
        <v>0.5195314884185791</v>
      </c>
      <c r="L429">
        <v>5.985755443572998</v>
      </c>
      <c r="M429">
        <v>0.48802086710929871</v>
      </c>
      <c r="N429">
        <v>-3.5479515790939331E-2</v>
      </c>
      <c r="O429">
        <v>0.97120672464370728</v>
      </c>
      <c r="P429">
        <v>5.8376622200012207</v>
      </c>
      <c r="Q429">
        <v>0.81560641527175903</v>
      </c>
      <c r="R429">
        <v>0.17129471898078921</v>
      </c>
      <c r="S429">
        <v>1.2992327213287349</v>
      </c>
      <c r="T429">
        <v>0</v>
      </c>
    </row>
    <row r="430" spans="1:20" x14ac:dyDescent="0.25">
      <c r="A430" s="59" t="s">
        <v>181</v>
      </c>
      <c r="B430" t="s">
        <v>80</v>
      </c>
      <c r="C430" t="s">
        <v>48</v>
      </c>
      <c r="D430" t="s">
        <v>460</v>
      </c>
      <c r="E430">
        <v>0</v>
      </c>
      <c r="F430">
        <v>1</v>
      </c>
      <c r="G430">
        <v>90</v>
      </c>
      <c r="H430">
        <v>5.9450944468287359</v>
      </c>
      <c r="I430">
        <v>0.38101434707641602</v>
      </c>
      <c r="J430">
        <v>5.9030860599974933</v>
      </c>
      <c r="K430">
        <v>0.39159154891967768</v>
      </c>
      <c r="L430">
        <v>6.0323247909545898</v>
      </c>
      <c r="M430">
        <v>0.46972283720970148</v>
      </c>
      <c r="N430">
        <v>-0.13667541742324829</v>
      </c>
      <c r="O430">
        <v>1.000434994697571</v>
      </c>
      <c r="P430">
        <v>5.9386959075927734</v>
      </c>
      <c r="Q430">
        <v>0.67306780815124512</v>
      </c>
      <c r="R430">
        <v>-3.9361000061035163E-2</v>
      </c>
      <c r="S430">
        <v>1.2990367412567141</v>
      </c>
      <c r="T430">
        <v>0</v>
      </c>
    </row>
    <row r="431" spans="1:20" x14ac:dyDescent="0.25">
      <c r="A431" s="59" t="s">
        <v>464</v>
      </c>
      <c r="B431" t="s">
        <v>80</v>
      </c>
      <c r="C431" t="s">
        <v>48</v>
      </c>
      <c r="D431" t="s">
        <v>460</v>
      </c>
      <c r="E431">
        <v>0</v>
      </c>
      <c r="F431">
        <v>0</v>
      </c>
      <c r="G431">
        <v>35</v>
      </c>
      <c r="H431">
        <v>5.9407115553580274</v>
      </c>
      <c r="I431">
        <v>0.44908523559570313</v>
      </c>
      <c r="J431">
        <v>5.8958362645414217</v>
      </c>
      <c r="K431">
        <v>0.45839476585388178</v>
      </c>
      <c r="L431">
        <v>6.0448002815246582</v>
      </c>
      <c r="M431">
        <v>0.54884636402130127</v>
      </c>
      <c r="N431">
        <v>-0.139378696680069</v>
      </c>
      <c r="O431">
        <v>0.94849878549575806</v>
      </c>
      <c r="P431">
        <v>5.9722747802734384</v>
      </c>
      <c r="Q431">
        <v>0.79406082630157471</v>
      </c>
      <c r="R431">
        <v>-7.1545064449310303E-2</v>
      </c>
      <c r="S431">
        <v>1.299064993858337</v>
      </c>
      <c r="T431">
        <v>0</v>
      </c>
    </row>
    <row r="432" spans="1:20" x14ac:dyDescent="0.25">
      <c r="A432" s="59" t="s">
        <v>203</v>
      </c>
      <c r="B432" t="s">
        <v>80</v>
      </c>
      <c r="C432" t="s">
        <v>48</v>
      </c>
      <c r="D432" t="s">
        <v>460</v>
      </c>
      <c r="E432">
        <v>0</v>
      </c>
      <c r="F432">
        <v>1</v>
      </c>
      <c r="G432">
        <v>90</v>
      </c>
      <c r="H432">
        <v>5.8827731734432653</v>
      </c>
      <c r="I432">
        <v>0.40767621994018549</v>
      </c>
      <c r="J432">
        <v>5.8717910158533408</v>
      </c>
      <c r="K432">
        <v>0.47133088111877441</v>
      </c>
      <c r="L432">
        <v>5.9129972457885742</v>
      </c>
      <c r="M432">
        <v>0.48802599310874939</v>
      </c>
      <c r="N432">
        <v>-4.5664459466934197E-2</v>
      </c>
      <c r="O432">
        <v>0.97050821781158447</v>
      </c>
      <c r="P432">
        <v>5.7691855430603027</v>
      </c>
      <c r="Q432">
        <v>0.76897823810577393</v>
      </c>
      <c r="R432">
        <v>9.9038466811180115E-2</v>
      </c>
      <c r="S432">
        <v>1.2991428375244141</v>
      </c>
      <c r="T432">
        <v>0</v>
      </c>
    </row>
    <row r="433" spans="1:20" x14ac:dyDescent="0.25">
      <c r="A433" s="59" t="s">
        <v>477</v>
      </c>
      <c r="B433" t="s">
        <v>80</v>
      </c>
      <c r="C433" t="s">
        <v>48</v>
      </c>
      <c r="D433" t="s">
        <v>460</v>
      </c>
      <c r="E433">
        <v>0</v>
      </c>
      <c r="F433">
        <v>1</v>
      </c>
      <c r="G433">
        <v>85</v>
      </c>
      <c r="H433">
        <v>5.8426787265584297</v>
      </c>
      <c r="I433">
        <v>0.37332272529602051</v>
      </c>
      <c r="J433">
        <v>5.8103550889146076</v>
      </c>
      <c r="K433">
        <v>0.40460300445556641</v>
      </c>
      <c r="L433">
        <v>5.8717637062072754</v>
      </c>
      <c r="M433">
        <v>0.44864559173583979</v>
      </c>
      <c r="N433">
        <v>-4.7833904623985291E-2</v>
      </c>
      <c r="O433">
        <v>0.99432229995727539</v>
      </c>
      <c r="P433">
        <v>5.7591581344604492</v>
      </c>
      <c r="Q433">
        <v>0.67284488677978516</v>
      </c>
      <c r="R433">
        <v>5.6582584977149963E-2</v>
      </c>
      <c r="S433">
        <v>1.2990837097167971</v>
      </c>
      <c r="T433">
        <v>0</v>
      </c>
    </row>
    <row r="434" spans="1:20" x14ac:dyDescent="0.25">
      <c r="A434" s="59" t="s">
        <v>290</v>
      </c>
      <c r="B434" t="s">
        <v>213</v>
      </c>
      <c r="C434" t="s">
        <v>48</v>
      </c>
      <c r="D434" t="s">
        <v>460</v>
      </c>
      <c r="E434">
        <v>0</v>
      </c>
      <c r="F434">
        <v>1</v>
      </c>
      <c r="G434">
        <v>90</v>
      </c>
      <c r="H434">
        <v>6.0196909221612236</v>
      </c>
      <c r="I434">
        <v>0.49094867706298828</v>
      </c>
      <c r="J434">
        <v>6.3676259377998052</v>
      </c>
      <c r="K434">
        <v>0.81059432029724121</v>
      </c>
      <c r="L434">
        <v>5.8431386947631836</v>
      </c>
      <c r="M434">
        <v>0.52415865659713745</v>
      </c>
      <c r="N434">
        <v>0.24581062793731689</v>
      </c>
      <c r="O434">
        <v>0.88294577598571777</v>
      </c>
      <c r="P434">
        <v>5.6492877006530762</v>
      </c>
      <c r="Q434">
        <v>0.97833812236785889</v>
      </c>
      <c r="R434">
        <v>0.50864487886428833</v>
      </c>
      <c r="S434">
        <v>1.2994532585144041</v>
      </c>
      <c r="T434">
        <v>0</v>
      </c>
    </row>
    <row r="435" spans="1:20" x14ac:dyDescent="0.25">
      <c r="A435" s="59" t="s">
        <v>242</v>
      </c>
      <c r="B435" t="s">
        <v>213</v>
      </c>
      <c r="C435" t="s">
        <v>48</v>
      </c>
      <c r="D435" t="s">
        <v>460</v>
      </c>
      <c r="E435">
        <v>0</v>
      </c>
      <c r="F435">
        <v>0</v>
      </c>
      <c r="G435">
        <v>25</v>
      </c>
      <c r="H435">
        <v>6.1154625707999104</v>
      </c>
      <c r="I435">
        <v>0.43237733840942377</v>
      </c>
      <c r="J435">
        <v>6.3641981770727396</v>
      </c>
      <c r="K435">
        <v>0.66788268089294434</v>
      </c>
      <c r="L435">
        <v>6.0575480461120614</v>
      </c>
      <c r="M435">
        <v>0.49279975891113281</v>
      </c>
      <c r="N435">
        <v>8.6479522287845612E-2</v>
      </c>
      <c r="O435">
        <v>0.93100333213806152</v>
      </c>
      <c r="P435">
        <v>5.8696622848510742</v>
      </c>
      <c r="Q435">
        <v>0.89260357618331909</v>
      </c>
      <c r="R435">
        <v>0.3948209285736084</v>
      </c>
      <c r="S435">
        <v>1.299400329589844</v>
      </c>
      <c r="T435">
        <v>0</v>
      </c>
    </row>
    <row r="436" spans="1:20" x14ac:dyDescent="0.25">
      <c r="A436" s="59" t="s">
        <v>573</v>
      </c>
      <c r="B436" t="s">
        <v>213</v>
      </c>
      <c r="C436" t="s">
        <v>48</v>
      </c>
      <c r="D436" t="s">
        <v>460</v>
      </c>
      <c r="E436">
        <v>0</v>
      </c>
      <c r="F436">
        <v>0</v>
      </c>
      <c r="G436">
        <v>55</v>
      </c>
      <c r="H436">
        <v>6.1266782136238334</v>
      </c>
      <c r="I436">
        <v>0.4647529125213623</v>
      </c>
      <c r="J436">
        <v>6.2610244909701809</v>
      </c>
      <c r="K436">
        <v>0.59511613845825195</v>
      </c>
      <c r="L436">
        <v>6.1320090293884277</v>
      </c>
      <c r="M436">
        <v>0.54625678062438965</v>
      </c>
      <c r="N436">
        <v>-7.1852728724479684E-3</v>
      </c>
      <c r="O436">
        <v>0.91526323556900024</v>
      </c>
      <c r="P436">
        <v>5.9301333427429199</v>
      </c>
      <c r="Q436">
        <v>0.87256228923797607</v>
      </c>
      <c r="R436">
        <v>0.27627894282340998</v>
      </c>
      <c r="S436">
        <v>1.299332976341248</v>
      </c>
      <c r="T436">
        <v>0</v>
      </c>
    </row>
    <row r="437" spans="1:20" x14ac:dyDescent="0.25">
      <c r="A437" s="59" t="s">
        <v>272</v>
      </c>
      <c r="B437" t="s">
        <v>213</v>
      </c>
      <c r="C437" t="s">
        <v>48</v>
      </c>
      <c r="D437" t="s">
        <v>460</v>
      </c>
      <c r="E437">
        <v>0</v>
      </c>
      <c r="F437">
        <v>0.45</v>
      </c>
      <c r="G437">
        <v>60</v>
      </c>
      <c r="H437">
        <v>6.0265682106382146</v>
      </c>
      <c r="I437">
        <v>0.41621041297912598</v>
      </c>
      <c r="J437">
        <v>6.1822470483475227</v>
      </c>
      <c r="K437">
        <v>0.54755687713623047</v>
      </c>
      <c r="L437">
        <v>5.9736452102661133</v>
      </c>
      <c r="M437">
        <v>0.47556927800178528</v>
      </c>
      <c r="N437">
        <v>8.1938304007053375E-2</v>
      </c>
      <c r="O437">
        <v>0.94738030433654785</v>
      </c>
      <c r="P437">
        <v>5.8412222862243652</v>
      </c>
      <c r="Q437">
        <v>0.77917420864105225</v>
      </c>
      <c r="R437">
        <v>0.31674295663833618</v>
      </c>
      <c r="S437">
        <v>1.2993209362030029</v>
      </c>
      <c r="T437">
        <v>0</v>
      </c>
    </row>
    <row r="438" spans="1:20" x14ac:dyDescent="0.25">
      <c r="A438" s="59" t="s">
        <v>270</v>
      </c>
      <c r="B438" t="s">
        <v>213</v>
      </c>
      <c r="C438" t="s">
        <v>48</v>
      </c>
      <c r="D438" t="s">
        <v>460</v>
      </c>
      <c r="E438">
        <v>0</v>
      </c>
      <c r="F438">
        <v>0.55000000000000004</v>
      </c>
      <c r="G438">
        <v>55</v>
      </c>
      <c r="H438">
        <v>5.9977616353044274</v>
      </c>
      <c r="I438">
        <v>0.39228272438049322</v>
      </c>
      <c r="J438">
        <v>6.1377192202230288</v>
      </c>
      <c r="K438">
        <v>0.53339481353759766</v>
      </c>
      <c r="L438">
        <v>5.9531197547912598</v>
      </c>
      <c r="M438">
        <v>0.45027711987495422</v>
      </c>
      <c r="N438">
        <v>7.30585977435112E-2</v>
      </c>
      <c r="O438">
        <v>0.96760320663452148</v>
      </c>
      <c r="P438">
        <v>5.8262906074523926</v>
      </c>
      <c r="Q438">
        <v>0.77271395921707153</v>
      </c>
      <c r="R438">
        <v>0.29285749793052668</v>
      </c>
      <c r="S438">
        <v>1.299303293228149</v>
      </c>
      <c r="T438">
        <v>0</v>
      </c>
    </row>
    <row r="439" spans="1:20" x14ac:dyDescent="0.25">
      <c r="A439" s="59" t="s">
        <v>602</v>
      </c>
      <c r="B439" t="s">
        <v>213</v>
      </c>
      <c r="C439" t="s">
        <v>48</v>
      </c>
      <c r="D439" t="s">
        <v>460</v>
      </c>
      <c r="E439">
        <v>0</v>
      </c>
      <c r="F439">
        <v>0</v>
      </c>
      <c r="G439">
        <v>15</v>
      </c>
      <c r="H439">
        <v>5.9831182457800951</v>
      </c>
      <c r="I439">
        <v>0.43776917457580572</v>
      </c>
      <c r="J439">
        <v>6.0903011563532097</v>
      </c>
      <c r="K439">
        <v>0.58465170860290527</v>
      </c>
      <c r="L439">
        <v>5.9931459426879883</v>
      </c>
      <c r="M439">
        <v>0.517799973487854</v>
      </c>
      <c r="N439">
        <v>-1.427542418241501E-2</v>
      </c>
      <c r="O439">
        <v>0.95253634452819824</v>
      </c>
      <c r="P439">
        <v>5.8118524551391602</v>
      </c>
      <c r="Q439">
        <v>0.88445031642913818</v>
      </c>
      <c r="R439">
        <v>0.23084792494773859</v>
      </c>
      <c r="S439">
        <v>1.2992818355560301</v>
      </c>
      <c r="T439">
        <v>0</v>
      </c>
    </row>
    <row r="440" spans="1:20" x14ac:dyDescent="0.25">
      <c r="A440" s="59" t="s">
        <v>582</v>
      </c>
      <c r="B440" t="s">
        <v>213</v>
      </c>
      <c r="C440" t="s">
        <v>48</v>
      </c>
      <c r="D440" t="s">
        <v>460</v>
      </c>
      <c r="E440">
        <v>0</v>
      </c>
      <c r="F440">
        <v>0</v>
      </c>
      <c r="G440">
        <v>50</v>
      </c>
      <c r="H440">
        <v>5.9955141329148356</v>
      </c>
      <c r="I440">
        <v>0.35898494720458979</v>
      </c>
      <c r="J440">
        <v>6.0330634426769949</v>
      </c>
      <c r="K440">
        <v>0.4350430965423584</v>
      </c>
      <c r="L440">
        <v>6.0275793075561523</v>
      </c>
      <c r="M440">
        <v>0.4329170286655426</v>
      </c>
      <c r="N440">
        <v>-5.466054379940033E-2</v>
      </c>
      <c r="O440">
        <v>1.003850936889648</v>
      </c>
      <c r="P440">
        <v>5.9074301719665527</v>
      </c>
      <c r="Q440">
        <v>0.69754123687744141</v>
      </c>
      <c r="R440">
        <v>0.13338556885719299</v>
      </c>
      <c r="S440">
        <v>1.299180746078491</v>
      </c>
      <c r="T440">
        <v>0</v>
      </c>
    </row>
    <row r="441" spans="1:20" x14ac:dyDescent="0.25">
      <c r="A441" s="59" t="s">
        <v>576</v>
      </c>
      <c r="B441" t="s">
        <v>213</v>
      </c>
      <c r="C441" t="s">
        <v>48</v>
      </c>
      <c r="D441" t="s">
        <v>460</v>
      </c>
      <c r="E441">
        <v>0</v>
      </c>
      <c r="F441">
        <v>1</v>
      </c>
      <c r="G441">
        <v>80</v>
      </c>
      <c r="H441">
        <v>5.918231461171799</v>
      </c>
      <c r="I441">
        <v>0.43004584312438959</v>
      </c>
      <c r="J441">
        <v>5.9557173052925796</v>
      </c>
      <c r="K441">
        <v>0.54463362693786621</v>
      </c>
      <c r="L441">
        <v>5.9241237640380859</v>
      </c>
      <c r="M441">
        <v>0.50807654857635498</v>
      </c>
      <c r="N441">
        <v>-8.550688624382019E-3</v>
      </c>
      <c r="O441">
        <v>0.95869356393814087</v>
      </c>
      <c r="P441">
        <v>5.7286849021911621</v>
      </c>
      <c r="Q441">
        <v>0.84103268384933472</v>
      </c>
      <c r="R441">
        <v>0.19870439171791079</v>
      </c>
      <c r="S441">
        <v>1.2992169857025151</v>
      </c>
      <c r="T441">
        <v>0</v>
      </c>
    </row>
    <row r="442" spans="1:20" x14ac:dyDescent="0.25">
      <c r="A442" s="59" t="s">
        <v>310</v>
      </c>
      <c r="B442" t="s">
        <v>213</v>
      </c>
      <c r="C442" t="s">
        <v>48</v>
      </c>
      <c r="D442" t="s">
        <v>460</v>
      </c>
      <c r="E442">
        <v>0</v>
      </c>
      <c r="F442">
        <v>0</v>
      </c>
      <c r="G442">
        <v>30</v>
      </c>
      <c r="H442">
        <v>5.9404765206298418</v>
      </c>
      <c r="I442">
        <v>0.325408935546875</v>
      </c>
      <c r="J442">
        <v>5.9177520436292994</v>
      </c>
      <c r="K442">
        <v>0.35166811943054199</v>
      </c>
      <c r="L442">
        <v>5.990577220916748</v>
      </c>
      <c r="M442">
        <v>0.39878585934638983</v>
      </c>
      <c r="N442">
        <v>-9.2703238129615784E-2</v>
      </c>
      <c r="O442">
        <v>1.033175110816956</v>
      </c>
      <c r="P442">
        <v>5.9118518829345703</v>
      </c>
      <c r="Q442">
        <v>0.59587448835372925</v>
      </c>
      <c r="R442">
        <v>7.3696672916412354E-3</v>
      </c>
      <c r="S442">
        <v>1.2990372180938721</v>
      </c>
      <c r="T442">
        <v>0</v>
      </c>
    </row>
    <row r="443" spans="1:20" x14ac:dyDescent="0.25">
      <c r="A443" s="59" t="s">
        <v>334</v>
      </c>
      <c r="B443" t="s">
        <v>328</v>
      </c>
      <c r="C443" t="s">
        <v>48</v>
      </c>
      <c r="D443" t="s">
        <v>460</v>
      </c>
      <c r="E443">
        <v>0</v>
      </c>
      <c r="F443">
        <v>1</v>
      </c>
      <c r="G443">
        <v>90</v>
      </c>
      <c r="H443">
        <v>6.4811783121472919</v>
      </c>
      <c r="I443">
        <v>0.70225238800048828</v>
      </c>
      <c r="J443">
        <v>7.7819417370762531</v>
      </c>
      <c r="K443">
        <v>1.87543797492981</v>
      </c>
      <c r="L443">
        <v>6.3073248863220206</v>
      </c>
      <c r="M443">
        <v>0.7779848575592041</v>
      </c>
      <c r="N443">
        <v>0.16317671537399289</v>
      </c>
      <c r="O443">
        <v>0.73166173696517944</v>
      </c>
      <c r="P443">
        <v>5.5925612449645996</v>
      </c>
      <c r="Q443">
        <v>1.5865412950515749</v>
      </c>
      <c r="R443">
        <v>0.84602993726730347</v>
      </c>
      <c r="S443">
        <v>1.29967188835144</v>
      </c>
      <c r="T443">
        <v>0</v>
      </c>
    </row>
    <row r="444" spans="1:20" x14ac:dyDescent="0.25">
      <c r="A444" s="59" t="s">
        <v>343</v>
      </c>
      <c r="B444" t="s">
        <v>328</v>
      </c>
      <c r="C444" t="s">
        <v>48</v>
      </c>
      <c r="D444" t="s">
        <v>460</v>
      </c>
      <c r="E444">
        <v>0</v>
      </c>
      <c r="F444">
        <v>1</v>
      </c>
      <c r="G444">
        <v>90</v>
      </c>
      <c r="H444">
        <v>6.3139909358040907</v>
      </c>
      <c r="I444">
        <v>0.63280224800109863</v>
      </c>
      <c r="J444">
        <v>7.1227832392842574</v>
      </c>
      <c r="K444">
        <v>1.4104917049407959</v>
      </c>
      <c r="L444">
        <v>6.1672763824462891</v>
      </c>
      <c r="M444">
        <v>0.70290493965148926</v>
      </c>
      <c r="N444">
        <v>0.15263429284095761</v>
      </c>
      <c r="O444">
        <v>0.77578413486480713</v>
      </c>
      <c r="P444">
        <v>5.6493086814880371</v>
      </c>
      <c r="Q444">
        <v>1.449552059173584</v>
      </c>
      <c r="R444">
        <v>0.66904133558273315</v>
      </c>
      <c r="S444">
        <v>1.2996025085449221</v>
      </c>
      <c r="T444">
        <v>0</v>
      </c>
    </row>
    <row r="445" spans="1:20" x14ac:dyDescent="0.25">
      <c r="A445" s="59" t="s">
        <v>365</v>
      </c>
      <c r="B445" t="s">
        <v>328</v>
      </c>
      <c r="C445" t="s">
        <v>48</v>
      </c>
      <c r="D445" t="s">
        <v>460</v>
      </c>
      <c r="E445">
        <v>0</v>
      </c>
      <c r="F445">
        <v>1</v>
      </c>
      <c r="G445">
        <v>90</v>
      </c>
      <c r="H445">
        <v>5.9348917319462879</v>
      </c>
      <c r="I445">
        <v>0.56930375099182129</v>
      </c>
      <c r="J445">
        <v>6.3618028918670877</v>
      </c>
      <c r="K445">
        <v>0.94568967819213867</v>
      </c>
      <c r="L445">
        <v>5.6474170684814453</v>
      </c>
      <c r="M445">
        <v>0.58248823881149292</v>
      </c>
      <c r="N445">
        <v>0.35712897777557367</v>
      </c>
      <c r="O445">
        <v>0.82681125402450562</v>
      </c>
      <c r="P445">
        <v>5.4467520713806152</v>
      </c>
      <c r="Q445">
        <v>1.0600395202636721</v>
      </c>
      <c r="R445">
        <v>0.584617018699646</v>
      </c>
      <c r="S445">
        <v>1.299491405487061</v>
      </c>
      <c r="T445">
        <v>0</v>
      </c>
    </row>
    <row r="446" spans="1:20" x14ac:dyDescent="0.25">
      <c r="A446" s="59" t="s">
        <v>358</v>
      </c>
      <c r="B446" t="s">
        <v>328</v>
      </c>
      <c r="C446" t="s">
        <v>48</v>
      </c>
      <c r="D446" t="s">
        <v>460</v>
      </c>
      <c r="E446">
        <v>0</v>
      </c>
      <c r="F446">
        <v>0</v>
      </c>
      <c r="G446">
        <v>0</v>
      </c>
      <c r="H446">
        <v>5.9461876483937726</v>
      </c>
      <c r="I446">
        <v>0.46667218208312988</v>
      </c>
      <c r="J446">
        <v>6.276773411992191</v>
      </c>
      <c r="K446">
        <v>0.75084853172302246</v>
      </c>
      <c r="L446">
        <v>5.7424168586730957</v>
      </c>
      <c r="M446">
        <v>0.48341599106788641</v>
      </c>
      <c r="N446">
        <v>0.30631229281425482</v>
      </c>
      <c r="O446">
        <v>0.89857935905456543</v>
      </c>
      <c r="P446">
        <v>5.5715084075927734</v>
      </c>
      <c r="Q446">
        <v>0.86508172750473022</v>
      </c>
      <c r="R446">
        <v>0.5569007396697998</v>
      </c>
      <c r="S446">
        <v>1.2994511127471919</v>
      </c>
      <c r="T446">
        <v>0</v>
      </c>
    </row>
    <row r="447" spans="1:20" x14ac:dyDescent="0.25">
      <c r="A447" s="59" t="s">
        <v>377</v>
      </c>
      <c r="B447" t="s">
        <v>328</v>
      </c>
      <c r="C447" t="s">
        <v>48</v>
      </c>
      <c r="D447" t="s">
        <v>460</v>
      </c>
      <c r="E447">
        <v>0</v>
      </c>
      <c r="F447">
        <v>0</v>
      </c>
      <c r="G447">
        <v>35</v>
      </c>
      <c r="H447">
        <v>5.8027751121395896</v>
      </c>
      <c r="I447">
        <v>0.46010375022888178</v>
      </c>
      <c r="J447">
        <v>6.0612141240295676</v>
      </c>
      <c r="K447">
        <v>0.68961095809936523</v>
      </c>
      <c r="L447">
        <v>5.5891299247741699</v>
      </c>
      <c r="M447">
        <v>0.4702531099319458</v>
      </c>
      <c r="N447">
        <v>0.32949331402778631</v>
      </c>
      <c r="O447">
        <v>0.90958452224731445</v>
      </c>
      <c r="P447">
        <v>5.4331936836242676</v>
      </c>
      <c r="Q447">
        <v>0.81528502702713013</v>
      </c>
      <c r="R447">
        <v>0.53035211563110352</v>
      </c>
      <c r="S447">
        <v>1.2994134426116939</v>
      </c>
      <c r="T447">
        <v>0</v>
      </c>
    </row>
    <row r="448" spans="1:20" x14ac:dyDescent="0.25">
      <c r="A448" s="59" t="s">
        <v>306</v>
      </c>
      <c r="B448" t="s">
        <v>328</v>
      </c>
      <c r="C448" t="s">
        <v>48</v>
      </c>
      <c r="D448" t="s">
        <v>460</v>
      </c>
      <c r="E448">
        <v>0</v>
      </c>
      <c r="F448">
        <v>0</v>
      </c>
      <c r="G448">
        <v>50</v>
      </c>
      <c r="H448">
        <v>5.95351820533973</v>
      </c>
      <c r="I448">
        <v>0.35568976402282709</v>
      </c>
      <c r="J448">
        <v>6.0521021169660258</v>
      </c>
      <c r="K448">
        <v>0.4002988338470459</v>
      </c>
      <c r="L448">
        <v>5.9252738952636719</v>
      </c>
      <c r="M448">
        <v>0.41280356049537659</v>
      </c>
      <c r="N448">
        <v>5.0488419830799103E-2</v>
      </c>
      <c r="O448">
        <v>0.99832510948181152</v>
      </c>
      <c r="P448">
        <v>5.8568181991577148</v>
      </c>
      <c r="Q448">
        <v>0.60297662019729614</v>
      </c>
      <c r="R448">
        <v>0.23727655410766599</v>
      </c>
      <c r="S448">
        <v>1.2992103099823</v>
      </c>
      <c r="T448">
        <v>0</v>
      </c>
    </row>
    <row r="449" spans="1:20" x14ac:dyDescent="0.25">
      <c r="A449" s="59" t="s">
        <v>615</v>
      </c>
      <c r="B449" t="s">
        <v>328</v>
      </c>
      <c r="C449" t="s">
        <v>48</v>
      </c>
      <c r="D449" t="s">
        <v>460</v>
      </c>
      <c r="E449">
        <v>0</v>
      </c>
      <c r="F449">
        <v>0</v>
      </c>
      <c r="G449">
        <v>55</v>
      </c>
      <c r="H449">
        <v>5.9976059389294987</v>
      </c>
      <c r="I449">
        <v>0.32671642303466802</v>
      </c>
      <c r="J449">
        <v>6.0245911737185009</v>
      </c>
      <c r="K449">
        <v>0.37652969360351563</v>
      </c>
      <c r="L449">
        <v>6.0340919494628906</v>
      </c>
      <c r="M449">
        <v>0.39712682366371149</v>
      </c>
      <c r="N449">
        <v>-6.7834295332431793E-2</v>
      </c>
      <c r="O449">
        <v>1.0294220447540281</v>
      </c>
      <c r="P449">
        <v>5.9389581680297852</v>
      </c>
      <c r="Q449">
        <v>0.61292791366577148</v>
      </c>
      <c r="R449">
        <v>0.1036727428436279</v>
      </c>
      <c r="S449">
        <v>1.2991271018981929</v>
      </c>
      <c r="T449">
        <v>0</v>
      </c>
    </row>
    <row r="450" spans="1:20" x14ac:dyDescent="0.25">
      <c r="A450" s="59" t="s">
        <v>64</v>
      </c>
      <c r="B450" t="s">
        <v>20</v>
      </c>
      <c r="C450" t="s">
        <v>62</v>
      </c>
      <c r="D450" t="s">
        <v>58</v>
      </c>
      <c r="E450">
        <v>0</v>
      </c>
      <c r="F450">
        <v>0</v>
      </c>
      <c r="G450">
        <v>5</v>
      </c>
      <c r="H450">
        <v>6.1724727723504644</v>
      </c>
      <c r="I450">
        <v>0.45035958290100098</v>
      </c>
      <c r="J450">
        <v>5.3726290905819276</v>
      </c>
      <c r="K450">
        <v>0.66478538513183594</v>
      </c>
      <c r="L450">
        <v>6.1372833251953116</v>
      </c>
      <c r="M450">
        <v>0.52335119247436523</v>
      </c>
      <c r="N450">
        <v>4.9636006355285638E-2</v>
      </c>
      <c r="O450">
        <v>1.011061310768127</v>
      </c>
      <c r="P450">
        <v>5.9430923461914063</v>
      </c>
      <c r="Q450">
        <v>0.84047424793243408</v>
      </c>
      <c r="R450">
        <v>-0.48031699657440191</v>
      </c>
      <c r="S450">
        <v>1.093320250511169</v>
      </c>
      <c r="T450">
        <v>24.70804899930954</v>
      </c>
    </row>
    <row r="451" spans="1:20" x14ac:dyDescent="0.25">
      <c r="A451" s="59" t="s">
        <v>541</v>
      </c>
      <c r="B451" t="s">
        <v>20</v>
      </c>
      <c r="C451" t="s">
        <v>62</v>
      </c>
      <c r="D451" t="s">
        <v>58</v>
      </c>
      <c r="E451">
        <v>0</v>
      </c>
      <c r="F451">
        <v>0</v>
      </c>
      <c r="G451">
        <v>1</v>
      </c>
      <c r="H451">
        <v>6.1724727723504644</v>
      </c>
      <c r="I451">
        <v>0.45035958290100098</v>
      </c>
      <c r="J451">
        <v>5.3726290905819276</v>
      </c>
      <c r="K451">
        <v>0.66478538513183594</v>
      </c>
      <c r="L451">
        <v>6.1372833251953116</v>
      </c>
      <c r="M451">
        <v>0.52335119247436523</v>
      </c>
      <c r="N451">
        <v>4.9636006355285638E-2</v>
      </c>
      <c r="O451">
        <v>1.011061310768127</v>
      </c>
      <c r="P451">
        <v>5.9430923461914063</v>
      </c>
      <c r="Q451">
        <v>0.84047424793243408</v>
      </c>
      <c r="R451">
        <v>-0.48031699657440191</v>
      </c>
      <c r="S451">
        <v>1.093320250511169</v>
      </c>
      <c r="T451">
        <v>24.70804899930954</v>
      </c>
    </row>
    <row r="452" spans="1:20" x14ac:dyDescent="0.25">
      <c r="A452" s="59" t="s">
        <v>61</v>
      </c>
      <c r="B452" t="s">
        <v>20</v>
      </c>
      <c r="C452" t="s">
        <v>62</v>
      </c>
      <c r="D452" t="s">
        <v>58</v>
      </c>
      <c r="E452">
        <v>0</v>
      </c>
      <c r="F452">
        <v>1</v>
      </c>
      <c r="G452">
        <v>90</v>
      </c>
      <c r="H452">
        <v>6.1662893948137434</v>
      </c>
      <c r="I452">
        <v>0.45086288452148438</v>
      </c>
      <c r="J452">
        <v>5.2102290220100391</v>
      </c>
      <c r="K452">
        <v>0.71992969512939453</v>
      </c>
      <c r="L452">
        <v>6.1403369903564453</v>
      </c>
      <c r="M452">
        <v>0.52663826942443848</v>
      </c>
      <c r="N452">
        <v>3.6382436752319343E-2</v>
      </c>
      <c r="O452">
        <v>1.0083849430084231</v>
      </c>
      <c r="P452">
        <v>5.4982314109802246</v>
      </c>
      <c r="Q452">
        <v>1.0653002262115481</v>
      </c>
      <c r="R452">
        <v>-0.19852930307388311</v>
      </c>
      <c r="S452">
        <v>1.045768022537231</v>
      </c>
      <c r="T452">
        <v>20.804466307163239</v>
      </c>
    </row>
    <row r="453" spans="1:20" x14ac:dyDescent="0.25">
      <c r="A453" s="59" t="s">
        <v>114</v>
      </c>
      <c r="B453" t="s">
        <v>80</v>
      </c>
      <c r="C453" t="s">
        <v>62</v>
      </c>
      <c r="D453" t="s">
        <v>58</v>
      </c>
      <c r="E453">
        <v>0</v>
      </c>
      <c r="F453">
        <v>1</v>
      </c>
      <c r="G453">
        <v>90</v>
      </c>
      <c r="H453">
        <v>6.1591359372877958</v>
      </c>
      <c r="I453">
        <v>0.47428798675537109</v>
      </c>
      <c r="J453">
        <v>6.4384124003753529</v>
      </c>
      <c r="K453">
        <v>0.74087214469909668</v>
      </c>
      <c r="L453">
        <v>6.1237678527832031</v>
      </c>
      <c r="M453">
        <v>0.54732471704483032</v>
      </c>
      <c r="N453">
        <v>4.7548465430736542E-2</v>
      </c>
      <c r="O453">
        <v>0.90503895282745361</v>
      </c>
      <c r="P453">
        <v>5.8875613212585449</v>
      </c>
      <c r="Q453">
        <v>0.98833620548248291</v>
      </c>
      <c r="R453">
        <v>0.39699345827102661</v>
      </c>
      <c r="S453">
        <v>1.299424409866333</v>
      </c>
      <c r="T453">
        <v>0</v>
      </c>
    </row>
    <row r="454" spans="1:20" x14ac:dyDescent="0.25">
      <c r="A454" s="59" t="s">
        <v>176</v>
      </c>
      <c r="B454" t="s">
        <v>80</v>
      </c>
      <c r="C454" t="s">
        <v>62</v>
      </c>
      <c r="D454" t="s">
        <v>58</v>
      </c>
      <c r="E454">
        <v>0</v>
      </c>
      <c r="F454">
        <v>1</v>
      </c>
      <c r="G454">
        <v>90</v>
      </c>
      <c r="H454">
        <v>6.0751985300913249</v>
      </c>
      <c r="I454">
        <v>0.45058679580688482</v>
      </c>
      <c r="J454">
        <v>6.2922559879981206</v>
      </c>
      <c r="K454">
        <v>0.6660768985748291</v>
      </c>
      <c r="L454">
        <v>6.070624828338623</v>
      </c>
      <c r="M454">
        <v>0.52838122844696045</v>
      </c>
      <c r="N454">
        <v>6.3771083950996399E-3</v>
      </c>
      <c r="O454">
        <v>0.93387424945831299</v>
      </c>
      <c r="P454">
        <v>5.8766474723815918</v>
      </c>
      <c r="Q454">
        <v>0.94731235504150391</v>
      </c>
      <c r="R454">
        <v>0.31746166944503779</v>
      </c>
      <c r="S454">
        <v>1.299371004104614</v>
      </c>
      <c r="T454">
        <v>0</v>
      </c>
    </row>
    <row r="455" spans="1:20" x14ac:dyDescent="0.25">
      <c r="A455" s="59" t="s">
        <v>488</v>
      </c>
      <c r="B455" t="s">
        <v>80</v>
      </c>
      <c r="C455" t="s">
        <v>62</v>
      </c>
      <c r="D455" t="s">
        <v>58</v>
      </c>
      <c r="E455">
        <v>0</v>
      </c>
      <c r="F455">
        <v>0</v>
      </c>
      <c r="G455">
        <v>25</v>
      </c>
      <c r="H455">
        <v>6.0125610155234872</v>
      </c>
      <c r="I455">
        <v>0.44918036460876459</v>
      </c>
      <c r="J455">
        <v>6.1797085122462523</v>
      </c>
      <c r="K455">
        <v>0.64157629013061523</v>
      </c>
      <c r="L455">
        <v>6.0113649368286133</v>
      </c>
      <c r="M455">
        <v>0.52792072296142578</v>
      </c>
      <c r="N455">
        <v>1.6695708036422729E-3</v>
      </c>
      <c r="O455">
        <v>0.94105994701385498</v>
      </c>
      <c r="P455">
        <v>5.8230948448181152</v>
      </c>
      <c r="Q455">
        <v>0.94075047969818115</v>
      </c>
      <c r="R455">
        <v>0.27617818117141718</v>
      </c>
      <c r="S455">
        <v>1.2993342876434331</v>
      </c>
      <c r="T455">
        <v>0</v>
      </c>
    </row>
    <row r="456" spans="1:20" x14ac:dyDescent="0.25">
      <c r="A456" s="59" t="s">
        <v>502</v>
      </c>
      <c r="B456" t="s">
        <v>80</v>
      </c>
      <c r="C456" t="s">
        <v>62</v>
      </c>
      <c r="D456" t="s">
        <v>58</v>
      </c>
      <c r="E456">
        <v>0</v>
      </c>
      <c r="F456">
        <v>0</v>
      </c>
      <c r="G456">
        <v>10</v>
      </c>
      <c r="H456">
        <v>6.0125610155234872</v>
      </c>
      <c r="I456">
        <v>0.44918036460876459</v>
      </c>
      <c r="J456">
        <v>6.1797085122462523</v>
      </c>
      <c r="K456">
        <v>0.64157629013061523</v>
      </c>
      <c r="L456">
        <v>6.0113649368286133</v>
      </c>
      <c r="M456">
        <v>0.52792072296142578</v>
      </c>
      <c r="N456">
        <v>1.6695708036422729E-3</v>
      </c>
      <c r="O456">
        <v>0.94105994701385498</v>
      </c>
      <c r="P456">
        <v>5.8230948448181152</v>
      </c>
      <c r="Q456">
        <v>0.94075047969818115</v>
      </c>
      <c r="R456">
        <v>0.27617818117141718</v>
      </c>
      <c r="S456">
        <v>1.2993342876434331</v>
      </c>
      <c r="T456">
        <v>0</v>
      </c>
    </row>
    <row r="457" spans="1:20" x14ac:dyDescent="0.25">
      <c r="A457" s="59" t="s">
        <v>133</v>
      </c>
      <c r="B457" t="s">
        <v>80</v>
      </c>
      <c r="C457" t="s">
        <v>62</v>
      </c>
      <c r="D457" t="s">
        <v>58</v>
      </c>
      <c r="E457">
        <v>0</v>
      </c>
      <c r="F457">
        <v>0.45</v>
      </c>
      <c r="G457">
        <v>60</v>
      </c>
      <c r="H457">
        <v>6.0216887706512976</v>
      </c>
      <c r="I457">
        <v>0.39069604873657232</v>
      </c>
      <c r="J457">
        <v>6.1453544604760317</v>
      </c>
      <c r="K457">
        <v>0.55272030830383301</v>
      </c>
      <c r="L457">
        <v>6.02716064453125</v>
      </c>
      <c r="M457">
        <v>0.46268278360366821</v>
      </c>
      <c r="N457">
        <v>-8.7252333760261536E-3</v>
      </c>
      <c r="O457">
        <v>0.9793999195098877</v>
      </c>
      <c r="P457">
        <v>5.8614931106567383</v>
      </c>
      <c r="Q457">
        <v>0.82445764541625977</v>
      </c>
      <c r="R457">
        <v>0.25174888968467712</v>
      </c>
      <c r="S457">
        <v>1.2992985248565669</v>
      </c>
      <c r="T457">
        <v>0</v>
      </c>
    </row>
    <row r="458" spans="1:20" x14ac:dyDescent="0.25">
      <c r="A458" s="59" t="s">
        <v>126</v>
      </c>
      <c r="B458" t="s">
        <v>80</v>
      </c>
      <c r="C458" t="s">
        <v>62</v>
      </c>
      <c r="D458" t="s">
        <v>58</v>
      </c>
      <c r="E458">
        <v>0</v>
      </c>
      <c r="F458">
        <v>1</v>
      </c>
      <c r="G458">
        <v>90</v>
      </c>
      <c r="H458">
        <v>5.9589352216067084</v>
      </c>
      <c r="I458">
        <v>0.39235401153564448</v>
      </c>
      <c r="J458">
        <v>6.096528674565028</v>
      </c>
      <c r="K458">
        <v>0.54784369468688965</v>
      </c>
      <c r="L458">
        <v>5.9178390502929688</v>
      </c>
      <c r="M458">
        <v>0.4516465961933136</v>
      </c>
      <c r="N458">
        <v>6.7076928913593292E-2</v>
      </c>
      <c r="O458">
        <v>0.97564935684204102</v>
      </c>
      <c r="P458">
        <v>5.7798504829406738</v>
      </c>
      <c r="Q458">
        <v>0.79568147659301758</v>
      </c>
      <c r="R458">
        <v>0.28936225175857538</v>
      </c>
      <c r="S458">
        <v>1.299301385879517</v>
      </c>
      <c r="T458">
        <v>0</v>
      </c>
    </row>
    <row r="459" spans="1:20" x14ac:dyDescent="0.25">
      <c r="A459" s="59" t="s">
        <v>144</v>
      </c>
      <c r="B459" t="s">
        <v>80</v>
      </c>
      <c r="C459" t="s">
        <v>62</v>
      </c>
      <c r="D459" t="s">
        <v>58</v>
      </c>
      <c r="E459">
        <v>0</v>
      </c>
      <c r="F459">
        <v>1</v>
      </c>
      <c r="G459">
        <v>90</v>
      </c>
      <c r="H459">
        <v>6.0204924366960366</v>
      </c>
      <c r="I459">
        <v>0.40214991569519037</v>
      </c>
      <c r="J459">
        <v>6.0754412414731434</v>
      </c>
      <c r="K459">
        <v>0.49073076248168951</v>
      </c>
      <c r="L459">
        <v>6.0636715888977051</v>
      </c>
      <c r="M459">
        <v>0.48452466726303101</v>
      </c>
      <c r="N459">
        <v>-6.5693661570549011E-2</v>
      </c>
      <c r="O459">
        <v>0.97426116466522217</v>
      </c>
      <c r="P459">
        <v>5.9166421890258789</v>
      </c>
      <c r="Q459">
        <v>0.77948957681655884</v>
      </c>
      <c r="R459">
        <v>0.15066540241241461</v>
      </c>
      <c r="S459">
        <v>1.2992231845855711</v>
      </c>
      <c r="T459">
        <v>0</v>
      </c>
    </row>
    <row r="460" spans="1:20" x14ac:dyDescent="0.25">
      <c r="A460" s="59" t="s">
        <v>171</v>
      </c>
      <c r="B460" t="s">
        <v>80</v>
      </c>
      <c r="C460" t="s">
        <v>62</v>
      </c>
      <c r="D460" t="s">
        <v>58</v>
      </c>
      <c r="E460">
        <v>0</v>
      </c>
      <c r="F460">
        <v>0</v>
      </c>
      <c r="G460">
        <v>35</v>
      </c>
      <c r="H460">
        <v>5.9776894828617309</v>
      </c>
      <c r="I460">
        <v>0.34318876266479492</v>
      </c>
      <c r="J460">
        <v>6.0350126585149244</v>
      </c>
      <c r="K460">
        <v>0.41636466979980469</v>
      </c>
      <c r="L460">
        <v>5.990229606628418</v>
      </c>
      <c r="M460">
        <v>0.41001993417739868</v>
      </c>
      <c r="N460">
        <v>-2.2586718201637272E-2</v>
      </c>
      <c r="O460">
        <v>1.013597726821899</v>
      </c>
      <c r="P460">
        <v>5.8833508491516113</v>
      </c>
      <c r="Q460">
        <v>0.65364694595336914</v>
      </c>
      <c r="R460">
        <v>0.1712774932384491</v>
      </c>
      <c r="S460">
        <v>1.29918909072876</v>
      </c>
      <c r="T460">
        <v>0</v>
      </c>
    </row>
    <row r="461" spans="1:20" x14ac:dyDescent="0.25">
      <c r="A461" s="59" t="s">
        <v>157</v>
      </c>
      <c r="B461" t="s">
        <v>80</v>
      </c>
      <c r="C461" t="s">
        <v>62</v>
      </c>
      <c r="D461" t="s">
        <v>58</v>
      </c>
      <c r="E461">
        <v>0</v>
      </c>
      <c r="F461">
        <v>0</v>
      </c>
      <c r="G461">
        <v>0</v>
      </c>
      <c r="H461">
        <v>5.9241182892915081</v>
      </c>
      <c r="I461">
        <v>0.40852165222167969</v>
      </c>
      <c r="J461">
        <v>5.9943882044503454</v>
      </c>
      <c r="K461">
        <v>0.53473687171936035</v>
      </c>
      <c r="L461">
        <v>5.9280705451965332</v>
      </c>
      <c r="M461">
        <v>0.48281824588775629</v>
      </c>
      <c r="N461">
        <v>-6.0374438762664786E-3</v>
      </c>
      <c r="O461">
        <v>0.96944701671600342</v>
      </c>
      <c r="P461">
        <v>5.7753405570983887</v>
      </c>
      <c r="Q461">
        <v>0.82770085334777832</v>
      </c>
      <c r="R461">
        <v>0.1948859691619873</v>
      </c>
      <c r="S461">
        <v>1.2992374897003169</v>
      </c>
      <c r="T461">
        <v>0</v>
      </c>
    </row>
    <row r="462" spans="1:20" x14ac:dyDescent="0.25">
      <c r="A462" s="59" t="s">
        <v>150</v>
      </c>
      <c r="B462" t="s">
        <v>80</v>
      </c>
      <c r="C462" t="s">
        <v>62</v>
      </c>
      <c r="D462" t="s">
        <v>58</v>
      </c>
      <c r="E462">
        <v>0</v>
      </c>
      <c r="F462">
        <v>0.55000000000000004</v>
      </c>
      <c r="G462">
        <v>55</v>
      </c>
      <c r="H462">
        <v>5.8871282718514459</v>
      </c>
      <c r="I462">
        <v>0.31194877624511719</v>
      </c>
      <c r="J462">
        <v>5.8897749061685083</v>
      </c>
      <c r="K462">
        <v>0.33611559867858892</v>
      </c>
      <c r="L462">
        <v>5.9270858764648438</v>
      </c>
      <c r="M462">
        <v>0.38101190328598022</v>
      </c>
      <c r="N462">
        <v>-7.7437326312065125E-2</v>
      </c>
      <c r="O462">
        <v>1.041133761405945</v>
      </c>
      <c r="P462">
        <v>5.8640913963317871</v>
      </c>
      <c r="Q462">
        <v>0.56406122446060181</v>
      </c>
      <c r="R462">
        <v>3.3879101276397712E-2</v>
      </c>
      <c r="S462">
        <v>1.299038171768188</v>
      </c>
      <c r="T462">
        <v>0</v>
      </c>
    </row>
    <row r="463" spans="1:20" x14ac:dyDescent="0.25">
      <c r="A463" s="59" t="s">
        <v>162</v>
      </c>
      <c r="B463" t="s">
        <v>80</v>
      </c>
      <c r="C463" t="s">
        <v>62</v>
      </c>
      <c r="D463" t="s">
        <v>58</v>
      </c>
      <c r="E463">
        <v>0</v>
      </c>
      <c r="F463">
        <v>0</v>
      </c>
      <c r="G463">
        <v>50</v>
      </c>
      <c r="H463">
        <v>5.781964300338732</v>
      </c>
      <c r="I463">
        <v>0.4580533504486084</v>
      </c>
      <c r="J463">
        <v>5.7749838628394023</v>
      </c>
      <c r="K463">
        <v>0.56023144721984863</v>
      </c>
      <c r="L463">
        <v>5.731198787689209</v>
      </c>
      <c r="M463">
        <v>0.52540850639343262</v>
      </c>
      <c r="N463">
        <v>7.1148581802845001E-2</v>
      </c>
      <c r="O463">
        <v>0.94215893745422363</v>
      </c>
      <c r="P463">
        <v>5.4962959289550781</v>
      </c>
      <c r="Q463">
        <v>0.84083837270736694</v>
      </c>
      <c r="R463">
        <v>0.2426505982875824</v>
      </c>
      <c r="S463">
        <v>1.2991645336151121</v>
      </c>
      <c r="T463">
        <v>0</v>
      </c>
    </row>
    <row r="464" spans="1:20" x14ac:dyDescent="0.25">
      <c r="A464" s="59" t="s">
        <v>251</v>
      </c>
      <c r="B464" t="s">
        <v>213</v>
      </c>
      <c r="C464" t="s">
        <v>62</v>
      </c>
      <c r="D464" t="s">
        <v>58</v>
      </c>
      <c r="E464">
        <v>0</v>
      </c>
      <c r="F464">
        <v>1</v>
      </c>
      <c r="G464">
        <v>80</v>
      </c>
      <c r="H464">
        <v>6.2948404963353024</v>
      </c>
      <c r="I464">
        <v>0.56741499900817871</v>
      </c>
      <c r="J464">
        <v>6.8872724476896927</v>
      </c>
      <c r="K464">
        <v>1.138286828994751</v>
      </c>
      <c r="L464">
        <v>6.1505293846130371</v>
      </c>
      <c r="M464">
        <v>0.6267274022102356</v>
      </c>
      <c r="N464">
        <v>0.1684590280056</v>
      </c>
      <c r="O464">
        <v>0.81475460529327393</v>
      </c>
      <c r="P464">
        <v>5.7620677947998047</v>
      </c>
      <c r="Q464">
        <v>1.24854588508606</v>
      </c>
      <c r="R464">
        <v>0.6061217188835144</v>
      </c>
      <c r="S464">
        <v>1.2995574474334719</v>
      </c>
      <c r="T464">
        <v>0</v>
      </c>
    </row>
    <row r="465" spans="1:20" x14ac:dyDescent="0.25">
      <c r="A465" s="59" t="s">
        <v>232</v>
      </c>
      <c r="B465" t="s">
        <v>213</v>
      </c>
      <c r="C465" t="s">
        <v>62</v>
      </c>
      <c r="D465" t="s">
        <v>58</v>
      </c>
      <c r="E465">
        <v>0</v>
      </c>
      <c r="F465">
        <v>1</v>
      </c>
      <c r="G465">
        <v>70</v>
      </c>
      <c r="H465">
        <v>6.1784649259858337</v>
      </c>
      <c r="I465">
        <v>0.54071378707885742</v>
      </c>
      <c r="J465">
        <v>6.6301685757865556</v>
      </c>
      <c r="K465">
        <v>0.95794987678527832</v>
      </c>
      <c r="L465">
        <v>5.9841837882995614</v>
      </c>
      <c r="M465">
        <v>0.58005422353744507</v>
      </c>
      <c r="N465">
        <v>0.24426713585853579</v>
      </c>
      <c r="O465">
        <v>0.83345997333526611</v>
      </c>
      <c r="P465">
        <v>5.708127498626709</v>
      </c>
      <c r="Q465">
        <v>1.0792498588562009</v>
      </c>
      <c r="R465">
        <v>0.57952660322189331</v>
      </c>
      <c r="S465">
        <v>1.299516916275024</v>
      </c>
      <c r="T465">
        <v>0</v>
      </c>
    </row>
    <row r="466" spans="1:20" x14ac:dyDescent="0.25">
      <c r="A466" s="59" t="s">
        <v>288</v>
      </c>
      <c r="B466" t="s">
        <v>213</v>
      </c>
      <c r="C466" t="s">
        <v>62</v>
      </c>
      <c r="D466" t="s">
        <v>58</v>
      </c>
      <c r="E466">
        <v>0</v>
      </c>
      <c r="F466">
        <v>0.65</v>
      </c>
      <c r="G466">
        <v>65</v>
      </c>
      <c r="H466">
        <v>6.0904561956260519</v>
      </c>
      <c r="I466">
        <v>0.4473118782043457</v>
      </c>
      <c r="J466">
        <v>6.3508503650053347</v>
      </c>
      <c r="K466">
        <v>0.70477604866027832</v>
      </c>
      <c r="L466">
        <v>6.0212345123291016</v>
      </c>
      <c r="M466">
        <v>0.50688493251800537</v>
      </c>
      <c r="N466">
        <v>0.1004204526543617</v>
      </c>
      <c r="O466">
        <v>0.91957461833953857</v>
      </c>
      <c r="P466">
        <v>5.8241925239562988</v>
      </c>
      <c r="Q466">
        <v>0.93805813789367676</v>
      </c>
      <c r="R466">
        <v>0.39966601133346558</v>
      </c>
      <c r="S466">
        <v>1.2994099855422969</v>
      </c>
      <c r="T466">
        <v>0</v>
      </c>
    </row>
    <row r="467" spans="1:20" x14ac:dyDescent="0.25">
      <c r="A467" s="59" t="s">
        <v>245</v>
      </c>
      <c r="B467" t="s">
        <v>213</v>
      </c>
      <c r="C467" t="s">
        <v>62</v>
      </c>
      <c r="D467" t="s">
        <v>58</v>
      </c>
      <c r="E467">
        <v>0</v>
      </c>
      <c r="F467">
        <v>1</v>
      </c>
      <c r="G467">
        <v>90</v>
      </c>
      <c r="H467">
        <v>6.0716467791846087</v>
      </c>
      <c r="I467">
        <v>0.42697668075561518</v>
      </c>
      <c r="J467">
        <v>6.307909178991185</v>
      </c>
      <c r="K467">
        <v>0.66900253295898438</v>
      </c>
      <c r="L467">
        <v>6.0122389793395996</v>
      </c>
      <c r="M467">
        <v>0.48615166544914251</v>
      </c>
      <c r="N467">
        <v>8.9933745563030243E-2</v>
      </c>
      <c r="O467">
        <v>0.93826889991760254</v>
      </c>
      <c r="P467">
        <v>5.8247480392456046</v>
      </c>
      <c r="Q467">
        <v>0.9037136435508728</v>
      </c>
      <c r="R467">
        <v>0.3820454478263855</v>
      </c>
      <c r="S467">
        <v>1.2993927001953121</v>
      </c>
      <c r="T467">
        <v>0</v>
      </c>
    </row>
    <row r="468" spans="1:20" x14ac:dyDescent="0.25">
      <c r="A468" s="59" t="s">
        <v>599</v>
      </c>
      <c r="B468" t="s">
        <v>213</v>
      </c>
      <c r="C468" t="s">
        <v>62</v>
      </c>
      <c r="D468" t="s">
        <v>58</v>
      </c>
      <c r="E468">
        <v>0</v>
      </c>
      <c r="F468">
        <v>0</v>
      </c>
      <c r="G468">
        <v>30</v>
      </c>
      <c r="H468">
        <v>6.0136324620375241</v>
      </c>
      <c r="I468">
        <v>0.45504617691040039</v>
      </c>
      <c r="J468">
        <v>6.1825985580296887</v>
      </c>
      <c r="K468">
        <v>0.65661764144897461</v>
      </c>
      <c r="L468">
        <v>6.0083780288696289</v>
      </c>
      <c r="M468">
        <v>0.5336499810218811</v>
      </c>
      <c r="N468">
        <v>7.2547569870948792E-3</v>
      </c>
      <c r="O468">
        <v>0.93748390674591064</v>
      </c>
      <c r="P468">
        <v>5.8067288398742676</v>
      </c>
      <c r="Q468">
        <v>0.95600497722625732</v>
      </c>
      <c r="R468">
        <v>0.28600513935089111</v>
      </c>
      <c r="S468">
        <v>1.299340963363647</v>
      </c>
      <c r="T468">
        <v>0</v>
      </c>
    </row>
    <row r="469" spans="1:20" x14ac:dyDescent="0.25">
      <c r="A469" s="59" t="s">
        <v>267</v>
      </c>
      <c r="B469" t="s">
        <v>213</v>
      </c>
      <c r="C469" t="s">
        <v>62</v>
      </c>
      <c r="D469" t="s">
        <v>58</v>
      </c>
      <c r="E469">
        <v>0</v>
      </c>
      <c r="F469">
        <v>0.35</v>
      </c>
      <c r="G469">
        <v>55</v>
      </c>
      <c r="H469">
        <v>5.9499943752116513</v>
      </c>
      <c r="I469">
        <v>0.40568351745605469</v>
      </c>
      <c r="J469">
        <v>6.0430126177133792</v>
      </c>
      <c r="K469">
        <v>0.55544543266296387</v>
      </c>
      <c r="L469">
        <v>5.9333019256591797</v>
      </c>
      <c r="M469">
        <v>0.47406303882598883</v>
      </c>
      <c r="N469">
        <v>2.5966338813304901E-2</v>
      </c>
      <c r="O469">
        <v>0.9676973819732666</v>
      </c>
      <c r="P469">
        <v>5.7763972282409668</v>
      </c>
      <c r="Q469">
        <v>0.83911627531051636</v>
      </c>
      <c r="R469">
        <v>0.2329167723655701</v>
      </c>
      <c r="S469">
        <v>1.299271821975708</v>
      </c>
      <c r="T469">
        <v>0</v>
      </c>
    </row>
    <row r="470" spans="1:20" x14ac:dyDescent="0.25">
      <c r="A470" s="59" t="s">
        <v>316</v>
      </c>
      <c r="B470" t="s">
        <v>213</v>
      </c>
      <c r="C470" t="s">
        <v>62</v>
      </c>
      <c r="D470" t="s">
        <v>58</v>
      </c>
      <c r="E470">
        <v>0</v>
      </c>
      <c r="F470">
        <v>0</v>
      </c>
      <c r="G470">
        <v>60</v>
      </c>
      <c r="H470">
        <v>5.8941011120403282</v>
      </c>
      <c r="I470">
        <v>0.41942214965820313</v>
      </c>
      <c r="J470">
        <v>5.9154371377116108</v>
      </c>
      <c r="K470">
        <v>0.53018903732299805</v>
      </c>
      <c r="L470">
        <v>5.8957223892211914</v>
      </c>
      <c r="M470">
        <v>0.49473631381988531</v>
      </c>
      <c r="N470">
        <v>-2.4165287613868709E-3</v>
      </c>
      <c r="O470">
        <v>0.96269369125366211</v>
      </c>
      <c r="P470">
        <v>5.7111220359802246</v>
      </c>
      <c r="Q470">
        <v>0.82700181007385254</v>
      </c>
      <c r="R470">
        <v>0.18217653036117551</v>
      </c>
      <c r="S470">
        <v>1.299200057983398</v>
      </c>
      <c r="T470">
        <v>0</v>
      </c>
    </row>
    <row r="471" spans="1:20" x14ac:dyDescent="0.25">
      <c r="A471" s="59" t="s">
        <v>353</v>
      </c>
      <c r="B471" t="s">
        <v>328</v>
      </c>
      <c r="C471" t="s">
        <v>62</v>
      </c>
      <c r="D471" t="s">
        <v>58</v>
      </c>
      <c r="E471">
        <v>0</v>
      </c>
      <c r="F471">
        <v>0</v>
      </c>
      <c r="G471">
        <v>0</v>
      </c>
      <c r="H471">
        <v>6.2537832742313304</v>
      </c>
      <c r="I471">
        <v>0.66853666305541992</v>
      </c>
      <c r="J471">
        <v>7.1248217673021488</v>
      </c>
      <c r="K471">
        <v>1.462194442749023</v>
      </c>
      <c r="L471">
        <v>5.881744384765625</v>
      </c>
      <c r="M471">
        <v>0.68459790945053101</v>
      </c>
      <c r="N471">
        <v>0.39232459664344788</v>
      </c>
      <c r="O471">
        <v>0.74608612060546875</v>
      </c>
      <c r="P471">
        <v>5.4926681518554688</v>
      </c>
      <c r="Q471">
        <v>1.356630325317383</v>
      </c>
      <c r="R471">
        <v>0.76373761892318726</v>
      </c>
      <c r="S471">
        <v>1.2996172904968259</v>
      </c>
      <c r="T471">
        <v>0</v>
      </c>
    </row>
    <row r="472" spans="1:20" x14ac:dyDescent="0.25">
      <c r="A472" s="59" t="s">
        <v>382</v>
      </c>
      <c r="B472" t="s">
        <v>328</v>
      </c>
      <c r="C472" t="s">
        <v>62</v>
      </c>
      <c r="D472" t="s">
        <v>58</v>
      </c>
      <c r="E472">
        <v>0</v>
      </c>
      <c r="F472">
        <v>0</v>
      </c>
      <c r="G472">
        <v>40</v>
      </c>
      <c r="H472">
        <v>6.0804404216520922</v>
      </c>
      <c r="I472">
        <v>0.49978828430175781</v>
      </c>
      <c r="J472">
        <v>6.4799382228570623</v>
      </c>
      <c r="K472">
        <v>0.8509676456451416</v>
      </c>
      <c r="L472">
        <v>5.8549609184265137</v>
      </c>
      <c r="M472">
        <v>0.51784020662307739</v>
      </c>
      <c r="N472">
        <v>0.3161216676235199</v>
      </c>
      <c r="O472">
        <v>0.86458849906921387</v>
      </c>
      <c r="P472">
        <v>5.6105728149414063</v>
      </c>
      <c r="Q472">
        <v>0.89944714307785034</v>
      </c>
      <c r="R472">
        <v>0.64221757650375366</v>
      </c>
      <c r="S472">
        <v>1.299506306648254</v>
      </c>
      <c r="T472">
        <v>0</v>
      </c>
    </row>
    <row r="473" spans="1:20" x14ac:dyDescent="0.25">
      <c r="A473" s="59" t="s">
        <v>364</v>
      </c>
      <c r="B473" t="s">
        <v>328</v>
      </c>
      <c r="C473" t="s">
        <v>62</v>
      </c>
      <c r="D473" t="s">
        <v>58</v>
      </c>
      <c r="E473">
        <v>0</v>
      </c>
      <c r="F473">
        <v>1</v>
      </c>
      <c r="G473">
        <v>90</v>
      </c>
      <c r="H473">
        <v>5.9902889536666901</v>
      </c>
      <c r="I473">
        <v>0.50533795356750488</v>
      </c>
      <c r="J473">
        <v>6.3676312915482489</v>
      </c>
      <c r="K473">
        <v>0.81785368919372559</v>
      </c>
      <c r="L473">
        <v>5.739501953125</v>
      </c>
      <c r="M473">
        <v>0.51450735330581665</v>
      </c>
      <c r="N473">
        <v>0.35280609130859381</v>
      </c>
      <c r="O473">
        <v>0.86458706855773926</v>
      </c>
      <c r="P473">
        <v>5.5520176887512207</v>
      </c>
      <c r="Q473">
        <v>0.88865572214126587</v>
      </c>
      <c r="R473">
        <v>0.61540007591247559</v>
      </c>
      <c r="S473">
        <v>1.2994842529296879</v>
      </c>
      <c r="T473">
        <v>0</v>
      </c>
    </row>
    <row r="474" spans="1:20" x14ac:dyDescent="0.25">
      <c r="A474" s="59" t="s">
        <v>374</v>
      </c>
      <c r="B474" t="s">
        <v>328</v>
      </c>
      <c r="C474" t="s">
        <v>62</v>
      </c>
      <c r="D474" t="s">
        <v>58</v>
      </c>
      <c r="E474">
        <v>0</v>
      </c>
      <c r="F474">
        <v>0</v>
      </c>
      <c r="G474">
        <v>50</v>
      </c>
      <c r="H474">
        <v>5.8546098925816894</v>
      </c>
      <c r="I474">
        <v>0.48734426498413091</v>
      </c>
      <c r="J474">
        <v>6.1740091924428153</v>
      </c>
      <c r="K474">
        <v>0.73558282852172852</v>
      </c>
      <c r="L474">
        <v>5.5982170104980469</v>
      </c>
      <c r="M474">
        <v>0.48806926608085632</v>
      </c>
      <c r="N474">
        <v>0.3792632520198822</v>
      </c>
      <c r="O474">
        <v>0.88091671466827393</v>
      </c>
      <c r="P474">
        <v>5.4512109756469727</v>
      </c>
      <c r="Q474">
        <v>0.81190729141235352</v>
      </c>
      <c r="R474">
        <v>0.5999605655670166</v>
      </c>
      <c r="S474">
        <v>1.2994503974914551</v>
      </c>
      <c r="T474">
        <v>0</v>
      </c>
    </row>
    <row r="475" spans="1:20" x14ac:dyDescent="0.25">
      <c r="A475" s="59" t="s">
        <v>376</v>
      </c>
      <c r="B475" t="s">
        <v>328</v>
      </c>
      <c r="C475" t="s">
        <v>62</v>
      </c>
      <c r="D475" t="s">
        <v>58</v>
      </c>
      <c r="E475">
        <v>0</v>
      </c>
      <c r="F475">
        <v>0</v>
      </c>
      <c r="G475">
        <v>30</v>
      </c>
      <c r="H475">
        <v>6.0055540450391902</v>
      </c>
      <c r="I475">
        <v>0.35097599029541021</v>
      </c>
      <c r="J475">
        <v>6.1347798957525956</v>
      </c>
      <c r="K475">
        <v>0.42351865768432623</v>
      </c>
      <c r="L475">
        <v>5.9651851654052734</v>
      </c>
      <c r="M475">
        <v>0.40341788530349731</v>
      </c>
      <c r="N475">
        <v>7.3803283274173737E-2</v>
      </c>
      <c r="O475">
        <v>0.99743103981018066</v>
      </c>
      <c r="P475">
        <v>5.8755664825439453</v>
      </c>
      <c r="Q475">
        <v>0.60572773218154907</v>
      </c>
      <c r="R475">
        <v>0.31005772948265081</v>
      </c>
      <c r="S475">
        <v>1.2992656230926509</v>
      </c>
      <c r="T475">
        <v>0</v>
      </c>
    </row>
    <row r="476" spans="1:20" x14ac:dyDescent="0.25">
      <c r="A476" s="59" t="s">
        <v>43</v>
      </c>
      <c r="B476" t="s">
        <v>20</v>
      </c>
      <c r="C476" t="s">
        <v>44</v>
      </c>
      <c r="D476" t="s">
        <v>462</v>
      </c>
      <c r="E476">
        <v>0</v>
      </c>
      <c r="F476">
        <v>1</v>
      </c>
      <c r="G476">
        <v>90</v>
      </c>
      <c r="H476">
        <v>6.1549382144428906</v>
      </c>
      <c r="I476">
        <v>0.45643401145935059</v>
      </c>
      <c r="J476">
        <v>5.7247783104133498</v>
      </c>
      <c r="K476">
        <v>0.6612696647644043</v>
      </c>
      <c r="L476">
        <v>6.0743474960327148</v>
      </c>
      <c r="M476">
        <v>0.5155680775642395</v>
      </c>
      <c r="N476">
        <v>0.1152253150939941</v>
      </c>
      <c r="O476">
        <v>1.026057243347168</v>
      </c>
      <c r="P476">
        <v>6.5336647033691406</v>
      </c>
      <c r="Q476">
        <v>0.60012620687484741</v>
      </c>
      <c r="R476">
        <v>-0.85612469911575317</v>
      </c>
      <c r="S476">
        <v>1.1450357437133789</v>
      </c>
      <c r="T476">
        <v>58.582305908203118</v>
      </c>
    </row>
    <row r="477" spans="1:20" x14ac:dyDescent="0.25">
      <c r="A477" s="59" t="s">
        <v>45</v>
      </c>
      <c r="B477" t="s">
        <v>20</v>
      </c>
      <c r="C477" t="s">
        <v>44</v>
      </c>
      <c r="D477" t="s">
        <v>462</v>
      </c>
      <c r="E477">
        <v>0</v>
      </c>
      <c r="F477">
        <v>0</v>
      </c>
      <c r="G477">
        <v>0</v>
      </c>
      <c r="H477">
        <v>6.1993274372923164</v>
      </c>
      <c r="I477">
        <v>0.4400627613067627</v>
      </c>
      <c r="J477">
        <v>5.6922706491406636</v>
      </c>
      <c r="K477">
        <v>0.65980768203735352</v>
      </c>
      <c r="L477">
        <v>6.1657514572143546</v>
      </c>
      <c r="M477">
        <v>0.51186120510101318</v>
      </c>
      <c r="N477">
        <v>4.8432588577270508E-2</v>
      </c>
      <c r="O477">
        <v>1.0167949199676509</v>
      </c>
      <c r="P477">
        <v>6.4862074851989746</v>
      </c>
      <c r="Q477">
        <v>0.61747562885284424</v>
      </c>
      <c r="R477">
        <v>-0.82594239711761475</v>
      </c>
      <c r="S477">
        <v>1.141249895095825</v>
      </c>
      <c r="T477">
        <v>36.645910143852227</v>
      </c>
    </row>
    <row r="478" spans="1:20" x14ac:dyDescent="0.25">
      <c r="A478" s="59" t="s">
        <v>542</v>
      </c>
      <c r="B478" t="s">
        <v>20</v>
      </c>
      <c r="C478" t="s">
        <v>44</v>
      </c>
      <c r="D478" t="s">
        <v>462</v>
      </c>
      <c r="E478">
        <v>0</v>
      </c>
      <c r="F478">
        <v>0</v>
      </c>
      <c r="G478">
        <v>5</v>
      </c>
      <c r="H478">
        <v>6.1993274372923164</v>
      </c>
      <c r="I478">
        <v>0.4400627613067627</v>
      </c>
      <c r="J478">
        <v>5.6922706491406636</v>
      </c>
      <c r="K478">
        <v>0.65980768203735352</v>
      </c>
      <c r="L478">
        <v>6.1657514572143546</v>
      </c>
      <c r="M478">
        <v>0.51186120510101318</v>
      </c>
      <c r="N478">
        <v>4.8432588577270508E-2</v>
      </c>
      <c r="O478">
        <v>1.0167949199676509</v>
      </c>
      <c r="P478">
        <v>6.4862074851989746</v>
      </c>
      <c r="Q478">
        <v>0.61747562885284424</v>
      </c>
      <c r="R478">
        <v>-0.82594239711761475</v>
      </c>
      <c r="S478">
        <v>1.141249895095825</v>
      </c>
      <c r="T478">
        <v>36.645910143852227</v>
      </c>
    </row>
    <row r="479" spans="1:20" x14ac:dyDescent="0.25">
      <c r="A479" s="59" t="s">
        <v>101</v>
      </c>
      <c r="B479" t="s">
        <v>80</v>
      </c>
      <c r="C479" t="s">
        <v>44</v>
      </c>
      <c r="D479" t="s">
        <v>462</v>
      </c>
      <c r="E479">
        <v>0</v>
      </c>
      <c r="F479">
        <v>0</v>
      </c>
      <c r="G479">
        <v>0</v>
      </c>
      <c r="H479">
        <v>6.1027893027245783</v>
      </c>
      <c r="I479">
        <v>0.4643247127532959</v>
      </c>
      <c r="J479">
        <v>6.603059122541814</v>
      </c>
      <c r="K479">
        <v>0.94901394844055176</v>
      </c>
      <c r="L479">
        <v>5.9626421928405762</v>
      </c>
      <c r="M479">
        <v>0.50464534759521484</v>
      </c>
      <c r="N479">
        <v>0.2032238245010376</v>
      </c>
      <c r="O479">
        <v>0.89561283588409424</v>
      </c>
      <c r="P479">
        <v>5.694465160369873</v>
      </c>
      <c r="Q479">
        <v>1.07458508014679</v>
      </c>
      <c r="R479">
        <v>0.57446426153182983</v>
      </c>
      <c r="S479">
        <v>1.2995133399963379</v>
      </c>
      <c r="T479">
        <v>0</v>
      </c>
    </row>
    <row r="480" spans="1:20" x14ac:dyDescent="0.25">
      <c r="A480" s="59" t="s">
        <v>118</v>
      </c>
      <c r="B480" t="s">
        <v>80</v>
      </c>
      <c r="C480" t="s">
        <v>44</v>
      </c>
      <c r="D480" t="s">
        <v>462</v>
      </c>
      <c r="E480">
        <v>0</v>
      </c>
      <c r="F480">
        <v>1</v>
      </c>
      <c r="G480">
        <v>90</v>
      </c>
      <c r="H480">
        <v>6.0147647143058691</v>
      </c>
      <c r="I480">
        <v>0.42134451866149902</v>
      </c>
      <c r="J480">
        <v>6.1802159682474782</v>
      </c>
      <c r="K480">
        <v>0.60687613487243652</v>
      </c>
      <c r="L480">
        <v>6.0193705558776864</v>
      </c>
      <c r="M480">
        <v>0.49770078063011169</v>
      </c>
      <c r="N480">
        <v>-6.8238526582717904E-3</v>
      </c>
      <c r="O480">
        <v>0.9620966911315918</v>
      </c>
      <c r="P480">
        <v>5.8494935035705566</v>
      </c>
      <c r="Q480">
        <v>0.89391279220581055</v>
      </c>
      <c r="R480">
        <v>0.26980867981910711</v>
      </c>
      <c r="S480">
        <v>1.299325704574585</v>
      </c>
      <c r="T480">
        <v>0</v>
      </c>
    </row>
    <row r="481" spans="1:20" x14ac:dyDescent="0.25">
      <c r="A481" s="59" t="s">
        <v>135</v>
      </c>
      <c r="B481" t="s">
        <v>80</v>
      </c>
      <c r="C481" t="s">
        <v>44</v>
      </c>
      <c r="D481" t="s">
        <v>462</v>
      </c>
      <c r="E481">
        <v>0</v>
      </c>
      <c r="F481">
        <v>0</v>
      </c>
      <c r="G481">
        <v>0</v>
      </c>
      <c r="H481">
        <v>5.8982193907065206</v>
      </c>
      <c r="I481">
        <v>0.38809013366699219</v>
      </c>
      <c r="J481">
        <v>6.0428982397414792</v>
      </c>
      <c r="K481">
        <v>0.56878423690795898</v>
      </c>
      <c r="L481">
        <v>5.8335003852844238</v>
      </c>
      <c r="M481">
        <v>0.43921905755996699</v>
      </c>
      <c r="N481">
        <v>0.1085231974720955</v>
      </c>
      <c r="O481">
        <v>0.98424172401428223</v>
      </c>
      <c r="P481">
        <v>5.6768484115600586</v>
      </c>
      <c r="Q481">
        <v>0.80127125978469849</v>
      </c>
      <c r="R481">
        <v>0.32983306050300598</v>
      </c>
      <c r="S481">
        <v>1.299304604530334</v>
      </c>
      <c r="T481">
        <v>0</v>
      </c>
    </row>
    <row r="482" spans="1:20" x14ac:dyDescent="0.25">
      <c r="A482" s="59" t="s">
        <v>496</v>
      </c>
      <c r="B482" t="s">
        <v>80</v>
      </c>
      <c r="C482" t="s">
        <v>44</v>
      </c>
      <c r="D482" t="s">
        <v>462</v>
      </c>
      <c r="E482">
        <v>0</v>
      </c>
      <c r="F482">
        <v>0</v>
      </c>
      <c r="G482">
        <v>30</v>
      </c>
      <c r="H482">
        <v>5.9740059216045847</v>
      </c>
      <c r="I482">
        <v>0.38010835647583008</v>
      </c>
      <c r="J482">
        <v>6.0158306263414456</v>
      </c>
      <c r="K482">
        <v>0.45216774940490723</v>
      </c>
      <c r="L482">
        <v>6.0168418884277344</v>
      </c>
      <c r="M482">
        <v>0.45990574359893799</v>
      </c>
      <c r="N482">
        <v>-6.8702183663845062E-2</v>
      </c>
      <c r="O482">
        <v>0.99699664115905762</v>
      </c>
      <c r="P482">
        <v>5.9057173728942871</v>
      </c>
      <c r="Q482">
        <v>0.73326599597930908</v>
      </c>
      <c r="R482">
        <v>0.11138042807579041</v>
      </c>
      <c r="S482">
        <v>1.299177408218384</v>
      </c>
      <c r="T482">
        <v>0</v>
      </c>
    </row>
    <row r="483" spans="1:20" x14ac:dyDescent="0.25">
      <c r="A483" s="59" t="s">
        <v>137</v>
      </c>
      <c r="B483" t="s">
        <v>80</v>
      </c>
      <c r="C483" t="s">
        <v>44</v>
      </c>
      <c r="D483" t="s">
        <v>462</v>
      </c>
      <c r="E483">
        <v>0</v>
      </c>
      <c r="F483">
        <v>0</v>
      </c>
      <c r="G483">
        <v>15</v>
      </c>
      <c r="H483">
        <v>5.9840177607102794</v>
      </c>
      <c r="I483">
        <v>0.37181806564331049</v>
      </c>
      <c r="J483">
        <v>6.0143357284283594</v>
      </c>
      <c r="K483">
        <v>0.42938780784606928</v>
      </c>
      <c r="L483">
        <v>6.0336356163024902</v>
      </c>
      <c r="M483">
        <v>0.45189040899276728</v>
      </c>
      <c r="N483">
        <v>-8.0979444086551666E-2</v>
      </c>
      <c r="O483">
        <v>1.002671957015991</v>
      </c>
      <c r="P483">
        <v>5.9273438453674316</v>
      </c>
      <c r="Q483">
        <v>0.70293980836868286</v>
      </c>
      <c r="R483">
        <v>9.1891348361968994E-2</v>
      </c>
      <c r="S483">
        <v>1.2991540431976321</v>
      </c>
      <c r="T483">
        <v>0</v>
      </c>
    </row>
    <row r="484" spans="1:20" x14ac:dyDescent="0.25">
      <c r="A484" s="59" t="s">
        <v>102</v>
      </c>
      <c r="B484" t="s">
        <v>80</v>
      </c>
      <c r="C484" t="s">
        <v>44</v>
      </c>
      <c r="D484" t="s">
        <v>462</v>
      </c>
      <c r="E484">
        <v>0</v>
      </c>
      <c r="F484">
        <v>1</v>
      </c>
      <c r="G484">
        <v>90</v>
      </c>
      <c r="H484">
        <v>5.9808766723733688</v>
      </c>
      <c r="I484">
        <v>0.36151289939880371</v>
      </c>
      <c r="J484">
        <v>6.0112701646242739</v>
      </c>
      <c r="K484">
        <v>0.42872023582458502</v>
      </c>
      <c r="L484">
        <v>6.0238795280456543</v>
      </c>
      <c r="M484">
        <v>0.43844792246818542</v>
      </c>
      <c r="N484">
        <v>-7.2357326745986938E-2</v>
      </c>
      <c r="O484">
        <v>1.005571842193604</v>
      </c>
      <c r="P484">
        <v>5.9167904853820801</v>
      </c>
      <c r="Q484">
        <v>0.69903111457824707</v>
      </c>
      <c r="R484">
        <v>0.1003133058547974</v>
      </c>
      <c r="S484">
        <v>1.299158096313477</v>
      </c>
      <c r="T484">
        <v>0</v>
      </c>
    </row>
    <row r="485" spans="1:20" x14ac:dyDescent="0.25">
      <c r="A485" s="59" t="s">
        <v>457</v>
      </c>
      <c r="B485" t="s">
        <v>80</v>
      </c>
      <c r="C485" t="s">
        <v>44</v>
      </c>
      <c r="D485" t="s">
        <v>462</v>
      </c>
      <c r="E485">
        <v>0</v>
      </c>
      <c r="F485">
        <v>0.6</v>
      </c>
      <c r="G485">
        <v>60</v>
      </c>
      <c r="H485">
        <v>5.9977235001471261</v>
      </c>
      <c r="I485">
        <v>0.32760190963745123</v>
      </c>
      <c r="J485">
        <v>6.0036847632939709</v>
      </c>
      <c r="K485">
        <v>0.35815930366516108</v>
      </c>
      <c r="L485">
        <v>6.0528659820556641</v>
      </c>
      <c r="M485">
        <v>0.40249472856521612</v>
      </c>
      <c r="N485">
        <v>-0.1010648012161255</v>
      </c>
      <c r="O485">
        <v>1.033873915672302</v>
      </c>
      <c r="P485">
        <v>5.9653644561767578</v>
      </c>
      <c r="Q485">
        <v>0.59779715538024902</v>
      </c>
      <c r="R485">
        <v>4.7680646181106567E-2</v>
      </c>
      <c r="S485">
        <v>1.299078106880188</v>
      </c>
      <c r="T485">
        <v>0</v>
      </c>
    </row>
    <row r="486" spans="1:20" x14ac:dyDescent="0.25">
      <c r="A486" s="59" t="s">
        <v>466</v>
      </c>
      <c r="B486" t="s">
        <v>80</v>
      </c>
      <c r="C486" t="s">
        <v>44</v>
      </c>
      <c r="D486" t="s">
        <v>462</v>
      </c>
      <c r="E486">
        <v>0</v>
      </c>
      <c r="F486">
        <v>0.4</v>
      </c>
      <c r="G486">
        <v>60</v>
      </c>
      <c r="H486">
        <v>5.9677477678848971</v>
      </c>
      <c r="I486">
        <v>0.29678606986999512</v>
      </c>
      <c r="J486">
        <v>5.9503669925379246</v>
      </c>
      <c r="K486">
        <v>0.30878114700317377</v>
      </c>
      <c r="L486">
        <v>6.0288214683532706</v>
      </c>
      <c r="M486">
        <v>0.36853751540184021</v>
      </c>
      <c r="N486">
        <v>-0.1222281381487846</v>
      </c>
      <c r="O486">
        <v>1.0606236457824709</v>
      </c>
      <c r="P486">
        <v>5.9655542373657227</v>
      </c>
      <c r="Q486">
        <v>0.52803635597229004</v>
      </c>
      <c r="R486">
        <v>-2.1404385566711429E-2</v>
      </c>
      <c r="S486">
        <v>1.298981904983521</v>
      </c>
      <c r="T486">
        <v>0</v>
      </c>
    </row>
    <row r="487" spans="1:20" x14ac:dyDescent="0.25">
      <c r="A487" s="59" t="s">
        <v>471</v>
      </c>
      <c r="B487" t="s">
        <v>80</v>
      </c>
      <c r="C487" t="s">
        <v>44</v>
      </c>
      <c r="D487" t="s">
        <v>462</v>
      </c>
      <c r="E487">
        <v>0</v>
      </c>
      <c r="F487">
        <v>1</v>
      </c>
      <c r="G487">
        <v>90</v>
      </c>
      <c r="H487">
        <v>5.9372640708955933</v>
      </c>
      <c r="I487">
        <v>0.3386223316192627</v>
      </c>
      <c r="J487">
        <v>5.9246335523200262</v>
      </c>
      <c r="K487">
        <v>0.37621164321899409</v>
      </c>
      <c r="L487">
        <v>5.9933309555053711</v>
      </c>
      <c r="M487">
        <v>0.4154670238494873</v>
      </c>
      <c r="N487">
        <v>-9.9541068077087402E-2</v>
      </c>
      <c r="O487">
        <v>1.0283467769622801</v>
      </c>
      <c r="P487">
        <v>5.9106955528259277</v>
      </c>
      <c r="Q487">
        <v>0.63547313213348389</v>
      </c>
      <c r="R487">
        <v>1.6323566436767582E-2</v>
      </c>
      <c r="S487">
        <v>1.2990636825561519</v>
      </c>
      <c r="T487">
        <v>0</v>
      </c>
    </row>
    <row r="488" spans="1:20" x14ac:dyDescent="0.25">
      <c r="A488" s="59" t="s">
        <v>494</v>
      </c>
      <c r="B488" t="s">
        <v>80</v>
      </c>
      <c r="C488" t="s">
        <v>44</v>
      </c>
      <c r="D488" t="s">
        <v>462</v>
      </c>
      <c r="E488">
        <v>0</v>
      </c>
      <c r="F488">
        <v>0.55000000000000004</v>
      </c>
      <c r="G488">
        <v>55</v>
      </c>
      <c r="H488">
        <v>5.932881169859515</v>
      </c>
      <c r="I488">
        <v>0.32977890968322748</v>
      </c>
      <c r="J488">
        <v>5.9156982365934656</v>
      </c>
      <c r="K488">
        <v>0.36216068267822271</v>
      </c>
      <c r="L488">
        <v>5.9878754615783691</v>
      </c>
      <c r="M488">
        <v>0.40508547425270081</v>
      </c>
      <c r="N488">
        <v>-0.10015268623828889</v>
      </c>
      <c r="O488">
        <v>1.0341935157775879</v>
      </c>
      <c r="P488">
        <v>5.913825511932373</v>
      </c>
      <c r="Q488">
        <v>0.61471521854400635</v>
      </c>
      <c r="R488">
        <v>2.2674798965454102E-3</v>
      </c>
      <c r="S488">
        <v>1.2990424633026121</v>
      </c>
      <c r="T488">
        <v>0</v>
      </c>
    </row>
    <row r="489" spans="1:20" x14ac:dyDescent="0.25">
      <c r="A489" s="59" t="s">
        <v>197</v>
      </c>
      <c r="B489" t="s">
        <v>80</v>
      </c>
      <c r="C489" t="s">
        <v>44</v>
      </c>
      <c r="D489" t="s">
        <v>462</v>
      </c>
      <c r="E489">
        <v>0</v>
      </c>
      <c r="F489">
        <v>0.45</v>
      </c>
      <c r="G489">
        <v>60</v>
      </c>
      <c r="H489">
        <v>5.901318690134131</v>
      </c>
      <c r="I489">
        <v>0.33254408836364752</v>
      </c>
      <c r="J489">
        <v>5.8686951342939278</v>
      </c>
      <c r="K489">
        <v>0.34517240524291992</v>
      </c>
      <c r="L489">
        <v>5.9630870819091797</v>
      </c>
      <c r="M489">
        <v>0.40963271260261541</v>
      </c>
      <c r="N489">
        <v>-0.11118949949741359</v>
      </c>
      <c r="O489">
        <v>1.032498836517334</v>
      </c>
      <c r="P489">
        <v>5.9095730781555176</v>
      </c>
      <c r="Q489">
        <v>0.59507608413696289</v>
      </c>
      <c r="R489">
        <v>-5.1090657711029053E-2</v>
      </c>
      <c r="S489">
        <v>1.298983573913574</v>
      </c>
      <c r="T489">
        <v>0</v>
      </c>
    </row>
    <row r="490" spans="1:20" x14ac:dyDescent="0.25">
      <c r="A490" s="59" t="s">
        <v>200</v>
      </c>
      <c r="B490" t="s">
        <v>80</v>
      </c>
      <c r="C490" t="s">
        <v>44</v>
      </c>
      <c r="D490" t="s">
        <v>462</v>
      </c>
      <c r="E490">
        <v>0</v>
      </c>
      <c r="F490">
        <v>0</v>
      </c>
      <c r="G490">
        <v>0</v>
      </c>
      <c r="H490">
        <v>5.9083938794645814</v>
      </c>
      <c r="I490">
        <v>0.3113551139831543</v>
      </c>
      <c r="J490">
        <v>5.860583841950727</v>
      </c>
      <c r="K490">
        <v>0.32288002967834473</v>
      </c>
      <c r="L490">
        <v>5.9761185646057129</v>
      </c>
      <c r="M490">
        <v>0.38656854629516602</v>
      </c>
      <c r="N490">
        <v>-0.12914010882377619</v>
      </c>
      <c r="O490">
        <v>1.049501419067383</v>
      </c>
      <c r="P490">
        <v>5.9188442230224609</v>
      </c>
      <c r="Q490">
        <v>0.55997145175933838</v>
      </c>
      <c r="R490">
        <v>-7.7307403087615967E-2</v>
      </c>
      <c r="S490">
        <v>1.2989431619644169</v>
      </c>
      <c r="T490">
        <v>0</v>
      </c>
    </row>
    <row r="491" spans="1:20" x14ac:dyDescent="0.25">
      <c r="A491" s="59" t="s">
        <v>226</v>
      </c>
      <c r="B491" t="s">
        <v>213</v>
      </c>
      <c r="C491" t="s">
        <v>44</v>
      </c>
      <c r="D491" t="s">
        <v>462</v>
      </c>
      <c r="E491">
        <v>0</v>
      </c>
      <c r="F491">
        <v>1</v>
      </c>
      <c r="G491">
        <v>90</v>
      </c>
      <c r="H491">
        <v>6.1377762696473157</v>
      </c>
      <c r="I491">
        <v>0.46008801460266108</v>
      </c>
      <c r="J491">
        <v>6.5026440406379331</v>
      </c>
      <c r="K491">
        <v>0.80286002159118652</v>
      </c>
      <c r="L491">
        <v>6.0383849143981934</v>
      </c>
      <c r="M491">
        <v>0.51275599002838135</v>
      </c>
      <c r="N491">
        <v>0.14226019382476809</v>
      </c>
      <c r="O491">
        <v>0.89983671903610229</v>
      </c>
      <c r="P491">
        <v>5.8154311180114746</v>
      </c>
      <c r="Q491">
        <v>0.99246406555175781</v>
      </c>
      <c r="R491">
        <v>0.48302870988845831</v>
      </c>
      <c r="S491">
        <v>1.299463272094727</v>
      </c>
      <c r="T491">
        <v>0</v>
      </c>
    </row>
    <row r="492" spans="1:20" x14ac:dyDescent="0.25">
      <c r="A492" s="59" t="s">
        <v>247</v>
      </c>
      <c r="B492" t="s">
        <v>213</v>
      </c>
      <c r="C492" t="s">
        <v>44</v>
      </c>
      <c r="D492" t="s">
        <v>462</v>
      </c>
      <c r="E492">
        <v>0</v>
      </c>
      <c r="F492">
        <v>1</v>
      </c>
      <c r="G492">
        <v>90</v>
      </c>
      <c r="H492">
        <v>6.1338145820829979</v>
      </c>
      <c r="I492">
        <v>0.42014575004577642</v>
      </c>
      <c r="J492">
        <v>6.4330655976253066</v>
      </c>
      <c r="K492">
        <v>0.71331954002380371</v>
      </c>
      <c r="L492">
        <v>6.0673079490661621</v>
      </c>
      <c r="M492">
        <v>0.47588983178138727</v>
      </c>
      <c r="N492">
        <v>0.1028013005852699</v>
      </c>
      <c r="O492">
        <v>0.93401670455932617</v>
      </c>
      <c r="P492">
        <v>5.8552341461181641</v>
      </c>
      <c r="Q492">
        <v>0.91166400909423828</v>
      </c>
      <c r="R492">
        <v>0.44630974531173712</v>
      </c>
      <c r="S492">
        <v>1.299430847167969</v>
      </c>
      <c r="T492">
        <v>0</v>
      </c>
    </row>
    <row r="493" spans="1:20" x14ac:dyDescent="0.25">
      <c r="A493" s="59" t="s">
        <v>295</v>
      </c>
      <c r="B493" t="s">
        <v>213</v>
      </c>
      <c r="C493" t="s">
        <v>44</v>
      </c>
      <c r="D493" t="s">
        <v>462</v>
      </c>
      <c r="E493">
        <v>0</v>
      </c>
      <c r="F493">
        <v>0</v>
      </c>
      <c r="G493">
        <v>10</v>
      </c>
      <c r="H493">
        <v>6.057755215408628</v>
      </c>
      <c r="I493">
        <v>0.28277325630187988</v>
      </c>
      <c r="J493">
        <v>6.0615755285236368</v>
      </c>
      <c r="K493">
        <v>0.29148697853088379</v>
      </c>
      <c r="L493">
        <v>6.1148262023925781</v>
      </c>
      <c r="M493">
        <v>0.35164758563041693</v>
      </c>
      <c r="N493">
        <v>-0.1197517812252045</v>
      </c>
      <c r="O493">
        <v>1.072470903396606</v>
      </c>
      <c r="P493">
        <v>6.0351996421813956</v>
      </c>
      <c r="Q493">
        <v>0.48796099424362183</v>
      </c>
      <c r="R493">
        <v>4.0213167667388923E-2</v>
      </c>
      <c r="S493">
        <v>1.2990207672119141</v>
      </c>
      <c r="T493">
        <v>0</v>
      </c>
    </row>
    <row r="494" spans="1:20" x14ac:dyDescent="0.25">
      <c r="A494" s="59" t="s">
        <v>580</v>
      </c>
      <c r="B494" t="s">
        <v>213</v>
      </c>
      <c r="C494" t="s">
        <v>44</v>
      </c>
      <c r="D494" t="s">
        <v>462</v>
      </c>
      <c r="E494">
        <v>0</v>
      </c>
      <c r="F494">
        <v>0</v>
      </c>
      <c r="G494">
        <v>20</v>
      </c>
      <c r="H494">
        <v>5.9695123989938406</v>
      </c>
      <c r="I494">
        <v>0.37066960334777832</v>
      </c>
      <c r="J494">
        <v>6.0147163080763182</v>
      </c>
      <c r="K494">
        <v>0.45297336578369141</v>
      </c>
      <c r="L494">
        <v>6.0012850761413574</v>
      </c>
      <c r="M494">
        <v>0.44654065370559692</v>
      </c>
      <c r="N494">
        <v>-5.2507393062114723E-2</v>
      </c>
      <c r="O494">
        <v>1.0012297630310061</v>
      </c>
      <c r="P494">
        <v>5.8901300430297852</v>
      </c>
      <c r="Q494">
        <v>0.72886943817138672</v>
      </c>
      <c r="R494">
        <v>0.12665084004402161</v>
      </c>
      <c r="S494">
        <v>1.299185037612915</v>
      </c>
      <c r="T494">
        <v>0</v>
      </c>
    </row>
    <row r="495" spans="1:20" x14ac:dyDescent="0.25">
      <c r="A495" s="59" t="s">
        <v>595</v>
      </c>
      <c r="B495" t="s">
        <v>213</v>
      </c>
      <c r="C495" t="s">
        <v>44</v>
      </c>
      <c r="D495" t="s">
        <v>462</v>
      </c>
      <c r="E495">
        <v>0</v>
      </c>
      <c r="F495">
        <v>0</v>
      </c>
      <c r="G495">
        <v>35</v>
      </c>
      <c r="H495">
        <v>5.9695123989938406</v>
      </c>
      <c r="I495">
        <v>0.37066960334777832</v>
      </c>
      <c r="J495">
        <v>6.0147163080763182</v>
      </c>
      <c r="K495">
        <v>0.45297336578369141</v>
      </c>
      <c r="L495">
        <v>6.0012850761413574</v>
      </c>
      <c r="M495">
        <v>0.44654065370559692</v>
      </c>
      <c r="N495">
        <v>-5.2507393062114723E-2</v>
      </c>
      <c r="O495">
        <v>1.0012297630310061</v>
      </c>
      <c r="P495">
        <v>5.8901300430297852</v>
      </c>
      <c r="Q495">
        <v>0.72886943817138672</v>
      </c>
      <c r="R495">
        <v>0.12665084004402161</v>
      </c>
      <c r="S495">
        <v>1.299185037612915</v>
      </c>
      <c r="T495">
        <v>0</v>
      </c>
    </row>
    <row r="496" spans="1:20" x14ac:dyDescent="0.25">
      <c r="A496" s="59" t="s">
        <v>587</v>
      </c>
      <c r="B496" t="s">
        <v>213</v>
      </c>
      <c r="C496" t="s">
        <v>44</v>
      </c>
      <c r="D496" t="s">
        <v>462</v>
      </c>
      <c r="E496">
        <v>0</v>
      </c>
      <c r="F496">
        <v>0</v>
      </c>
      <c r="G496">
        <v>35</v>
      </c>
      <c r="H496">
        <v>5.9895458620055217</v>
      </c>
      <c r="I496">
        <v>0.31399822235107422</v>
      </c>
      <c r="J496">
        <v>5.9820452570877949</v>
      </c>
      <c r="K496">
        <v>0.33507418632507319</v>
      </c>
      <c r="L496">
        <v>6.0460629463195801</v>
      </c>
      <c r="M496">
        <v>0.38729467988014221</v>
      </c>
      <c r="N496">
        <v>-0.1076568365097046</v>
      </c>
      <c r="O496">
        <v>1.0457615852355959</v>
      </c>
      <c r="P496">
        <v>5.9685626029968262</v>
      </c>
      <c r="Q496">
        <v>0.56569552421569824</v>
      </c>
      <c r="R496">
        <v>1.77377462387085E-2</v>
      </c>
      <c r="S496">
        <v>1.2990373373031621</v>
      </c>
      <c r="T496">
        <v>0</v>
      </c>
    </row>
    <row r="497" spans="1:20" x14ac:dyDescent="0.25">
      <c r="A497" s="59" t="s">
        <v>311</v>
      </c>
      <c r="B497" t="s">
        <v>213</v>
      </c>
      <c r="C497" t="s">
        <v>44</v>
      </c>
      <c r="D497" t="s">
        <v>462</v>
      </c>
      <c r="E497">
        <v>0</v>
      </c>
      <c r="F497">
        <v>1</v>
      </c>
      <c r="G497">
        <v>90</v>
      </c>
      <c r="H497">
        <v>5.9265253183829794</v>
      </c>
      <c r="I497">
        <v>0.32805585861206049</v>
      </c>
      <c r="J497">
        <v>5.8860033579872733</v>
      </c>
      <c r="K497">
        <v>0.32927966117858892</v>
      </c>
      <c r="L497">
        <v>5.9988713264465332</v>
      </c>
      <c r="M497">
        <v>0.40667375922203058</v>
      </c>
      <c r="N497">
        <v>-0.13108426332473749</v>
      </c>
      <c r="O497">
        <v>1.0382876396179199</v>
      </c>
      <c r="P497">
        <v>5.9412651062011719</v>
      </c>
      <c r="Q497">
        <v>0.57043474912643433</v>
      </c>
      <c r="R497">
        <v>-7.1999430656433105E-2</v>
      </c>
      <c r="S497">
        <v>1.298956632614136</v>
      </c>
      <c r="T497">
        <v>0</v>
      </c>
    </row>
    <row r="498" spans="1:20" x14ac:dyDescent="0.25">
      <c r="A498" s="59" t="s">
        <v>594</v>
      </c>
      <c r="B498" t="s">
        <v>213</v>
      </c>
      <c r="C498" t="s">
        <v>44</v>
      </c>
      <c r="D498" t="s">
        <v>462</v>
      </c>
      <c r="E498">
        <v>0</v>
      </c>
      <c r="F498">
        <v>0</v>
      </c>
      <c r="G498">
        <v>50</v>
      </c>
      <c r="H498">
        <v>5.8906339190847072</v>
      </c>
      <c r="I498">
        <v>0.31573796272277832</v>
      </c>
      <c r="J498">
        <v>5.856106550601452</v>
      </c>
      <c r="K498">
        <v>0.34240055084228521</v>
      </c>
      <c r="L498">
        <v>5.9465479850769043</v>
      </c>
      <c r="M498">
        <v>0.38914939761161799</v>
      </c>
      <c r="N498">
        <v>-0.10600293427705761</v>
      </c>
      <c r="O498">
        <v>1.044167757034302</v>
      </c>
      <c r="P498">
        <v>5.896087646484375</v>
      </c>
      <c r="Q498">
        <v>0.59019279479980469</v>
      </c>
      <c r="R498">
        <v>-5.0384223461151123E-2</v>
      </c>
      <c r="S498">
        <v>1.2989809513092041</v>
      </c>
      <c r="T498">
        <v>0</v>
      </c>
    </row>
    <row r="499" spans="1:20" x14ac:dyDescent="0.25">
      <c r="A499" s="59" t="s">
        <v>339</v>
      </c>
      <c r="B499" t="s">
        <v>328</v>
      </c>
      <c r="C499" t="s">
        <v>44</v>
      </c>
      <c r="D499" t="s">
        <v>462</v>
      </c>
      <c r="E499">
        <v>0</v>
      </c>
      <c r="F499">
        <v>0</v>
      </c>
      <c r="G499">
        <v>0</v>
      </c>
      <c r="H499">
        <v>6.3829477844784259</v>
      </c>
      <c r="I499">
        <v>0.5938265323638916</v>
      </c>
      <c r="J499">
        <v>7.2384936726535356</v>
      </c>
      <c r="K499">
        <v>1.408639669418335</v>
      </c>
      <c r="L499">
        <v>6.2447800636291504</v>
      </c>
      <c r="M499">
        <v>0.65938150882720947</v>
      </c>
      <c r="N499">
        <v>0.15330830216407779</v>
      </c>
      <c r="O499">
        <v>0.79603695869445801</v>
      </c>
      <c r="P499">
        <v>5.7422609329223633</v>
      </c>
      <c r="Q499">
        <v>1.4150657653808589</v>
      </c>
      <c r="R499">
        <v>0.69051092863082886</v>
      </c>
      <c r="S499">
        <v>1.299609899520874</v>
      </c>
      <c r="T499">
        <v>0</v>
      </c>
    </row>
    <row r="500" spans="1:20" x14ac:dyDescent="0.25">
      <c r="A500" s="59" t="s">
        <v>378</v>
      </c>
      <c r="B500" t="s">
        <v>328</v>
      </c>
      <c r="C500" t="s">
        <v>44</v>
      </c>
      <c r="D500" t="s">
        <v>462</v>
      </c>
      <c r="E500">
        <v>0</v>
      </c>
      <c r="F500">
        <v>0.35</v>
      </c>
      <c r="G500">
        <v>60</v>
      </c>
      <c r="H500">
        <v>5.9307306048474517</v>
      </c>
      <c r="I500">
        <v>0.41117763519287109</v>
      </c>
      <c r="J500">
        <v>6.2106853116982563</v>
      </c>
      <c r="K500">
        <v>0.6531226634979248</v>
      </c>
      <c r="L500">
        <v>5.7802653312683114</v>
      </c>
      <c r="M500">
        <v>0.43514114618301392</v>
      </c>
      <c r="N500">
        <v>0.25243985652923578</v>
      </c>
      <c r="O500">
        <v>0.94574713706970215</v>
      </c>
      <c r="P500">
        <v>5.6269478797912598</v>
      </c>
      <c r="Q500">
        <v>0.78335946798324585</v>
      </c>
      <c r="R500">
        <v>0.51526159048080444</v>
      </c>
      <c r="S500">
        <v>1.2994189262390139</v>
      </c>
      <c r="T500">
        <v>0</v>
      </c>
    </row>
    <row r="501" spans="1:20" x14ac:dyDescent="0.25">
      <c r="A501" s="59" t="s">
        <v>619</v>
      </c>
      <c r="B501" t="s">
        <v>328</v>
      </c>
      <c r="C501" t="s">
        <v>44</v>
      </c>
      <c r="D501" t="s">
        <v>462</v>
      </c>
      <c r="E501">
        <v>0</v>
      </c>
      <c r="F501">
        <v>0</v>
      </c>
      <c r="G501">
        <v>50</v>
      </c>
      <c r="H501">
        <v>5.9910621063059359</v>
      </c>
      <c r="I501">
        <v>0.37401962280273438</v>
      </c>
      <c r="J501">
        <v>6.1132981040445591</v>
      </c>
      <c r="K501">
        <v>0.51705098152160645</v>
      </c>
      <c r="L501">
        <v>5.9870810508728027</v>
      </c>
      <c r="M501">
        <v>0.44109213352203369</v>
      </c>
      <c r="N501">
        <v>6.661146879196167E-3</v>
      </c>
      <c r="O501">
        <v>0.99068713188171387</v>
      </c>
      <c r="P501">
        <v>5.8594579696655273</v>
      </c>
      <c r="Q501">
        <v>0.77795135974884033</v>
      </c>
      <c r="R501">
        <v>0.2389994561672211</v>
      </c>
      <c r="S501">
        <v>1.2992756366729741</v>
      </c>
      <c r="T501">
        <v>0</v>
      </c>
    </row>
    <row r="502" spans="1:20" x14ac:dyDescent="0.25">
      <c r="A502" s="59" t="s">
        <v>620</v>
      </c>
      <c r="B502" t="s">
        <v>328</v>
      </c>
      <c r="C502" t="s">
        <v>44</v>
      </c>
      <c r="D502" t="s">
        <v>462</v>
      </c>
      <c r="E502">
        <v>0</v>
      </c>
      <c r="F502">
        <v>0</v>
      </c>
      <c r="G502">
        <v>0</v>
      </c>
      <c r="H502">
        <v>5.9910621063059359</v>
      </c>
      <c r="I502">
        <v>0.37401962280273438</v>
      </c>
      <c r="J502">
        <v>6.1132981040445591</v>
      </c>
      <c r="K502">
        <v>0.51705098152160645</v>
      </c>
      <c r="L502">
        <v>5.9870810508728027</v>
      </c>
      <c r="M502">
        <v>0.44109213352203369</v>
      </c>
      <c r="N502">
        <v>6.661146879196167E-3</v>
      </c>
      <c r="O502">
        <v>0.99068713188171387</v>
      </c>
      <c r="P502">
        <v>5.8594579696655273</v>
      </c>
      <c r="Q502">
        <v>0.77795135974884033</v>
      </c>
      <c r="R502">
        <v>0.2389994561672211</v>
      </c>
      <c r="S502">
        <v>1.2992756366729741</v>
      </c>
      <c r="T502">
        <v>0</v>
      </c>
    </row>
    <row r="503" spans="1:20" x14ac:dyDescent="0.25">
      <c r="A503" s="59" t="s">
        <v>380</v>
      </c>
      <c r="B503" t="s">
        <v>328</v>
      </c>
      <c r="C503" t="s">
        <v>44</v>
      </c>
      <c r="D503" t="s">
        <v>462</v>
      </c>
      <c r="E503">
        <v>0</v>
      </c>
      <c r="F503">
        <v>0</v>
      </c>
      <c r="G503">
        <v>15</v>
      </c>
      <c r="H503">
        <v>5.9910621063059359</v>
      </c>
      <c r="I503">
        <v>0.37401962280273438</v>
      </c>
      <c r="J503">
        <v>6.1132981040445591</v>
      </c>
      <c r="K503">
        <v>0.51705098152160645</v>
      </c>
      <c r="L503">
        <v>5.9870810508728027</v>
      </c>
      <c r="M503">
        <v>0.44109213352203369</v>
      </c>
      <c r="N503">
        <v>6.661146879196167E-3</v>
      </c>
      <c r="O503">
        <v>0.99068713188171387</v>
      </c>
      <c r="P503">
        <v>5.8594579696655273</v>
      </c>
      <c r="Q503">
        <v>0.77795135974884033</v>
      </c>
      <c r="R503">
        <v>0.2389994561672211</v>
      </c>
      <c r="S503">
        <v>1.2992756366729741</v>
      </c>
      <c r="T503">
        <v>0</v>
      </c>
    </row>
    <row r="504" spans="1:20" x14ac:dyDescent="0.25">
      <c r="A504" s="59" t="s">
        <v>623</v>
      </c>
      <c r="B504" t="s">
        <v>328</v>
      </c>
      <c r="C504" t="s">
        <v>44</v>
      </c>
      <c r="D504" t="s">
        <v>462</v>
      </c>
      <c r="E504">
        <v>0</v>
      </c>
      <c r="F504">
        <v>0.65</v>
      </c>
      <c r="G504">
        <v>65</v>
      </c>
      <c r="H504">
        <v>5.9862649784501549</v>
      </c>
      <c r="I504">
        <v>0.35956001281738281</v>
      </c>
      <c r="J504">
        <v>6.0827576814072506</v>
      </c>
      <c r="K504">
        <v>0.47829413414001459</v>
      </c>
      <c r="L504">
        <v>5.9914207458496094</v>
      </c>
      <c r="M504">
        <v>0.42694297432899481</v>
      </c>
      <c r="N504">
        <v>-8.9157745242118835E-3</v>
      </c>
      <c r="O504">
        <v>1.002257347106934</v>
      </c>
      <c r="P504">
        <v>5.8734602928161621</v>
      </c>
      <c r="Q504">
        <v>0.73348724842071533</v>
      </c>
      <c r="R504">
        <v>0.20977503061294561</v>
      </c>
      <c r="S504">
        <v>1.299243569374084</v>
      </c>
      <c r="T504">
        <v>0</v>
      </c>
    </row>
    <row r="505" spans="1:20" x14ac:dyDescent="0.25">
      <c r="A505" s="59" t="s">
        <v>336</v>
      </c>
      <c r="B505" t="s">
        <v>328</v>
      </c>
      <c r="C505" t="s">
        <v>44</v>
      </c>
      <c r="D505" t="s">
        <v>462</v>
      </c>
      <c r="E505">
        <v>0</v>
      </c>
      <c r="F505">
        <v>1</v>
      </c>
      <c r="G505">
        <v>90</v>
      </c>
      <c r="H505">
        <v>5.9040615725486907</v>
      </c>
      <c r="I505">
        <v>0.28137826919555659</v>
      </c>
      <c r="J505">
        <v>5.9859651115354584</v>
      </c>
      <c r="K505">
        <v>0.3333287239074707</v>
      </c>
      <c r="L505">
        <v>5.8900814056396484</v>
      </c>
      <c r="M505">
        <v>0.33108788728713989</v>
      </c>
      <c r="N505">
        <v>3.1231500208377842E-2</v>
      </c>
      <c r="O505">
        <v>1.0675768852233889</v>
      </c>
      <c r="P505">
        <v>5.8360505104064941</v>
      </c>
      <c r="Q505">
        <v>0.50903075933456421</v>
      </c>
      <c r="R505">
        <v>0.2163426876068115</v>
      </c>
      <c r="S505">
        <v>1.2991547584533689</v>
      </c>
      <c r="T505">
        <v>0</v>
      </c>
    </row>
    <row r="506" spans="1:20" x14ac:dyDescent="0.25">
      <c r="A506" s="59" t="s">
        <v>633</v>
      </c>
      <c r="B506" t="s">
        <v>328</v>
      </c>
      <c r="C506" t="s">
        <v>44</v>
      </c>
      <c r="D506" t="s">
        <v>462</v>
      </c>
      <c r="E506">
        <v>0</v>
      </c>
      <c r="F506">
        <v>0</v>
      </c>
      <c r="G506">
        <v>30</v>
      </c>
      <c r="H506">
        <v>5.9620786838076896</v>
      </c>
      <c r="I506">
        <v>0.33597993850708008</v>
      </c>
      <c r="J506">
        <v>5.9625254748286336</v>
      </c>
      <c r="K506">
        <v>0.3658299446105957</v>
      </c>
      <c r="L506">
        <v>6.0139303207397461</v>
      </c>
      <c r="M506">
        <v>0.41131576895713812</v>
      </c>
      <c r="N506">
        <v>-9.3001917004585266E-2</v>
      </c>
      <c r="O506">
        <v>1.026366710662842</v>
      </c>
      <c r="P506">
        <v>5.9367837905883789</v>
      </c>
      <c r="Q506">
        <v>0.61456876993179321</v>
      </c>
      <c r="R506">
        <v>3.1166791915893551E-2</v>
      </c>
      <c r="S506">
        <v>1.299069404602051</v>
      </c>
      <c r="T506">
        <v>0</v>
      </c>
    </row>
    <row r="507" spans="1:20" x14ac:dyDescent="0.25">
      <c r="A507" s="59" t="s">
        <v>73</v>
      </c>
      <c r="B507" t="s">
        <v>20</v>
      </c>
      <c r="C507" t="s">
        <v>72</v>
      </c>
      <c r="D507" t="s">
        <v>68</v>
      </c>
      <c r="E507">
        <v>1</v>
      </c>
      <c r="F507">
        <v>0</v>
      </c>
      <c r="G507">
        <v>5</v>
      </c>
      <c r="H507">
        <v>6.2063720383955907</v>
      </c>
      <c r="I507">
        <v>0.44728207588195801</v>
      </c>
      <c r="J507">
        <v>5.1894067284832301</v>
      </c>
      <c r="K507">
        <v>0.74285793304443359</v>
      </c>
      <c r="L507">
        <v>6.1440906524658203</v>
      </c>
      <c r="M507">
        <v>0.51090794801712036</v>
      </c>
      <c r="N507">
        <v>8.9905023574829102E-2</v>
      </c>
      <c r="O507">
        <v>1.0115807056427</v>
      </c>
      <c r="P507">
        <v>5.3418741226196289</v>
      </c>
      <c r="Q507">
        <v>1.1376491785049441</v>
      </c>
      <c r="R507">
        <v>-9.892243891954422E-2</v>
      </c>
      <c r="S507">
        <v>1.0310113430023189</v>
      </c>
      <c r="T507">
        <v>22.64998555183411</v>
      </c>
    </row>
    <row r="508" spans="1:20" x14ac:dyDescent="0.25">
      <c r="A508" s="59" t="s">
        <v>74</v>
      </c>
      <c r="B508" t="s">
        <v>20</v>
      </c>
      <c r="C508" t="s">
        <v>72</v>
      </c>
      <c r="D508" t="s">
        <v>68</v>
      </c>
      <c r="E508">
        <v>1</v>
      </c>
      <c r="F508">
        <v>0</v>
      </c>
      <c r="G508">
        <v>1</v>
      </c>
      <c r="H508">
        <v>6.2063720383955907</v>
      </c>
      <c r="I508">
        <v>0.44728207588195801</v>
      </c>
      <c r="J508">
        <v>5.1894067284832301</v>
      </c>
      <c r="K508">
        <v>0.74285793304443359</v>
      </c>
      <c r="L508">
        <v>6.1440906524658203</v>
      </c>
      <c r="M508">
        <v>0.51090794801712036</v>
      </c>
      <c r="N508">
        <v>8.9905023574829102E-2</v>
      </c>
      <c r="O508">
        <v>1.0115807056427</v>
      </c>
      <c r="P508">
        <v>5.3418741226196289</v>
      </c>
      <c r="Q508">
        <v>1.1376491785049441</v>
      </c>
      <c r="R508">
        <v>-9.892243891954422E-2</v>
      </c>
      <c r="S508">
        <v>1.0310113430023189</v>
      </c>
      <c r="T508">
        <v>22.64998555183411</v>
      </c>
    </row>
    <row r="509" spans="1:20" x14ac:dyDescent="0.25">
      <c r="A509" s="59" t="s">
        <v>71</v>
      </c>
      <c r="B509" t="s">
        <v>20</v>
      </c>
      <c r="C509" t="s">
        <v>72</v>
      </c>
      <c r="D509" t="s">
        <v>68</v>
      </c>
      <c r="E509">
        <v>1</v>
      </c>
      <c r="F509">
        <v>1</v>
      </c>
      <c r="G509">
        <v>90</v>
      </c>
      <c r="H509">
        <v>6.096384174502937</v>
      </c>
      <c r="I509">
        <v>0.46882224082946777</v>
      </c>
      <c r="J509">
        <v>4.6401884436818639</v>
      </c>
      <c r="K509">
        <v>0.88406848907470703</v>
      </c>
      <c r="L509">
        <v>6.0781421661376953</v>
      </c>
      <c r="M509">
        <v>0.55099391937255859</v>
      </c>
      <c r="N509">
        <v>2.4457693099975589E-2</v>
      </c>
      <c r="O509">
        <v>1.0241737365722661</v>
      </c>
      <c r="P509">
        <v>5.0634293556213379</v>
      </c>
      <c r="Q509">
        <v>1.2690813541412349</v>
      </c>
      <c r="R509">
        <v>-0.24654076993465421</v>
      </c>
      <c r="S509">
        <v>0.99263882637023926</v>
      </c>
      <c r="T509">
        <v>5.1675908267498016</v>
      </c>
    </row>
    <row r="510" spans="1:20" x14ac:dyDescent="0.25">
      <c r="A510" s="59" t="s">
        <v>79</v>
      </c>
      <c r="B510" t="s">
        <v>80</v>
      </c>
      <c r="C510" t="s">
        <v>72</v>
      </c>
      <c r="D510" t="s">
        <v>68</v>
      </c>
      <c r="E510">
        <v>1</v>
      </c>
      <c r="F510">
        <v>1</v>
      </c>
      <c r="G510">
        <v>90</v>
      </c>
      <c r="H510">
        <v>6.1779214522304642</v>
      </c>
      <c r="I510">
        <v>0.61641955375671387</v>
      </c>
      <c r="J510">
        <v>6.7524205802862918</v>
      </c>
      <c r="K510">
        <v>1.11737060546875</v>
      </c>
      <c r="L510">
        <v>5.8806428909301758</v>
      </c>
      <c r="M510">
        <v>0.64136278629302979</v>
      </c>
      <c r="N510">
        <v>0.33593252301216131</v>
      </c>
      <c r="O510">
        <v>0.78138935565948486</v>
      </c>
      <c r="P510">
        <v>5.5951828956604004</v>
      </c>
      <c r="Q510">
        <v>1.16123378276825</v>
      </c>
      <c r="R510">
        <v>0.65840882062911987</v>
      </c>
      <c r="S510">
        <v>1.299556970596313</v>
      </c>
      <c r="T510">
        <v>0</v>
      </c>
    </row>
    <row r="511" spans="1:20" x14ac:dyDescent="0.25">
      <c r="A511" s="59" t="s">
        <v>283</v>
      </c>
      <c r="B511" t="s">
        <v>80</v>
      </c>
      <c r="C511" t="s">
        <v>72</v>
      </c>
      <c r="D511" t="s">
        <v>68</v>
      </c>
      <c r="E511">
        <v>1</v>
      </c>
      <c r="F511">
        <v>0</v>
      </c>
      <c r="G511">
        <v>50</v>
      </c>
      <c r="H511">
        <v>6.2165660976125592</v>
      </c>
      <c r="I511">
        <v>0.3662114143371582</v>
      </c>
      <c r="J511">
        <v>6.3396997090042273</v>
      </c>
      <c r="K511">
        <v>0.46479392051696777</v>
      </c>
      <c r="L511">
        <v>6.2137093544006348</v>
      </c>
      <c r="M511">
        <v>0.43184536695480352</v>
      </c>
      <c r="N511">
        <v>4.8812255263328552E-3</v>
      </c>
      <c r="O511">
        <v>0.98370981216430664</v>
      </c>
      <c r="P511">
        <v>5.9951610565185547</v>
      </c>
      <c r="Q511">
        <v>0.62087780237197876</v>
      </c>
      <c r="R511">
        <v>0.39540201425552368</v>
      </c>
      <c r="S511">
        <v>1.2993335723876951</v>
      </c>
      <c r="T511">
        <v>0</v>
      </c>
    </row>
    <row r="512" spans="1:20" x14ac:dyDescent="0.25">
      <c r="A512" s="59" t="s">
        <v>105</v>
      </c>
      <c r="B512" t="s">
        <v>80</v>
      </c>
      <c r="C512" t="s">
        <v>72</v>
      </c>
      <c r="D512" t="s">
        <v>68</v>
      </c>
      <c r="E512">
        <v>1</v>
      </c>
      <c r="F512">
        <v>1</v>
      </c>
      <c r="G512">
        <v>80</v>
      </c>
      <c r="H512">
        <v>5.9974992374062781</v>
      </c>
      <c r="I512">
        <v>0.45520424842834473</v>
      </c>
      <c r="J512">
        <v>6.3075401323646458</v>
      </c>
      <c r="K512">
        <v>0.7332298755645752</v>
      </c>
      <c r="L512">
        <v>5.8244438171386719</v>
      </c>
      <c r="M512">
        <v>0.48151853680610662</v>
      </c>
      <c r="N512">
        <v>0.26205837726593018</v>
      </c>
      <c r="O512">
        <v>0.90226912498474121</v>
      </c>
      <c r="P512">
        <v>5.6190581321716309</v>
      </c>
      <c r="Q512">
        <v>0.84503322839736938</v>
      </c>
      <c r="R512">
        <v>0.55659729242324829</v>
      </c>
      <c r="S512">
        <v>1.299456119537354</v>
      </c>
      <c r="T512">
        <v>0</v>
      </c>
    </row>
    <row r="513" spans="1:20" x14ac:dyDescent="0.25">
      <c r="A513" s="59" t="s">
        <v>180</v>
      </c>
      <c r="B513" t="s">
        <v>80</v>
      </c>
      <c r="C513" t="s">
        <v>72</v>
      </c>
      <c r="D513" t="s">
        <v>68</v>
      </c>
      <c r="E513">
        <v>1</v>
      </c>
      <c r="F513">
        <v>0</v>
      </c>
      <c r="G513">
        <v>30</v>
      </c>
      <c r="H513">
        <v>5.9820490420799262</v>
      </c>
      <c r="I513">
        <v>0.26264548301696777</v>
      </c>
      <c r="J513">
        <v>5.9357001869762609</v>
      </c>
      <c r="K513">
        <v>0.24804973602294919</v>
      </c>
      <c r="L513">
        <v>6.0531907081604004</v>
      </c>
      <c r="M513">
        <v>0.33116599917411799</v>
      </c>
      <c r="N513">
        <v>-0.1582433879375458</v>
      </c>
      <c r="O513">
        <v>1.090828657150269</v>
      </c>
      <c r="P513">
        <v>6.0063352584838867</v>
      </c>
      <c r="Q513">
        <v>0.43337738513946528</v>
      </c>
      <c r="R513">
        <v>-0.1208135187625885</v>
      </c>
      <c r="S513">
        <v>1.2988265752792361</v>
      </c>
      <c r="T513">
        <v>0</v>
      </c>
    </row>
    <row r="514" spans="1:20" x14ac:dyDescent="0.25">
      <c r="A514" s="59" t="s">
        <v>187</v>
      </c>
      <c r="B514" t="s">
        <v>80</v>
      </c>
      <c r="C514" t="s">
        <v>72</v>
      </c>
      <c r="D514" t="s">
        <v>68</v>
      </c>
      <c r="E514">
        <v>1</v>
      </c>
      <c r="F514">
        <v>1</v>
      </c>
      <c r="G514">
        <v>90</v>
      </c>
      <c r="H514">
        <v>5.9238885558064318</v>
      </c>
      <c r="I514">
        <v>0.5044858455657959</v>
      </c>
      <c r="J514">
        <v>5.748206708108599</v>
      </c>
      <c r="K514">
        <v>0.56463408470153809</v>
      </c>
      <c r="L514">
        <v>5.9917411804199219</v>
      </c>
      <c r="M514">
        <v>0.60238003730773926</v>
      </c>
      <c r="N514">
        <v>-8.2773059606552124E-2</v>
      </c>
      <c r="O514">
        <v>0.88181924819946289</v>
      </c>
      <c r="P514">
        <v>5.9233026504516602</v>
      </c>
      <c r="Q514">
        <v>0.98795527219772339</v>
      </c>
      <c r="R514">
        <v>-0.1313362717628479</v>
      </c>
      <c r="S514">
        <v>1.2990825176239009</v>
      </c>
      <c r="T514">
        <v>0</v>
      </c>
    </row>
    <row r="515" spans="1:20" x14ac:dyDescent="0.25">
      <c r="A515" s="59" t="s">
        <v>195</v>
      </c>
      <c r="B515" t="s">
        <v>80</v>
      </c>
      <c r="C515" t="s">
        <v>72</v>
      </c>
      <c r="D515" t="s">
        <v>68</v>
      </c>
      <c r="E515">
        <v>1</v>
      </c>
      <c r="F515">
        <v>1</v>
      </c>
      <c r="G515">
        <v>90</v>
      </c>
      <c r="H515">
        <v>5.9025849835502564</v>
      </c>
      <c r="I515">
        <v>0.4774010181427002</v>
      </c>
      <c r="J515">
        <v>5.7320085760242181</v>
      </c>
      <c r="K515">
        <v>0.52115750312805176</v>
      </c>
      <c r="L515">
        <v>5.9795436859130859</v>
      </c>
      <c r="M515">
        <v>0.57395005226135254</v>
      </c>
      <c r="N515">
        <v>-9.8558351397514343E-2</v>
      </c>
      <c r="O515">
        <v>0.90359193086624146</v>
      </c>
      <c r="P515">
        <v>5.9344706535339364</v>
      </c>
      <c r="Q515">
        <v>0.91448056697845459</v>
      </c>
      <c r="R515">
        <v>-0.1635879576206207</v>
      </c>
      <c r="S515">
        <v>1.299030065536499</v>
      </c>
      <c r="T515">
        <v>0</v>
      </c>
    </row>
    <row r="516" spans="1:20" x14ac:dyDescent="0.25">
      <c r="A516" s="59" t="s">
        <v>206</v>
      </c>
      <c r="B516" t="s">
        <v>80</v>
      </c>
      <c r="C516" t="s">
        <v>72</v>
      </c>
      <c r="D516" t="s">
        <v>68</v>
      </c>
      <c r="E516">
        <v>1</v>
      </c>
      <c r="F516">
        <v>0</v>
      </c>
      <c r="G516">
        <v>50</v>
      </c>
      <c r="H516">
        <v>5.8316810721920378</v>
      </c>
      <c r="I516">
        <v>0.40204238891601563</v>
      </c>
      <c r="J516">
        <v>5.7021649505567753</v>
      </c>
      <c r="K516">
        <v>0.43310809135437012</v>
      </c>
      <c r="L516">
        <v>5.9166841506958008</v>
      </c>
      <c r="M516">
        <v>0.4912116527557373</v>
      </c>
      <c r="N516">
        <v>-0.12728460133075711</v>
      </c>
      <c r="O516">
        <v>0.96209907531738281</v>
      </c>
      <c r="P516">
        <v>5.8987574577331543</v>
      </c>
      <c r="Q516">
        <v>0.76073789596557617</v>
      </c>
      <c r="R516">
        <v>-0.19039937853813171</v>
      </c>
      <c r="S516">
        <v>1.298937320709229</v>
      </c>
      <c r="T516">
        <v>0</v>
      </c>
    </row>
    <row r="517" spans="1:20" x14ac:dyDescent="0.25">
      <c r="A517" s="59" t="s">
        <v>196</v>
      </c>
      <c r="B517" t="s">
        <v>80</v>
      </c>
      <c r="C517" t="s">
        <v>72</v>
      </c>
      <c r="D517" t="s">
        <v>68</v>
      </c>
      <c r="E517">
        <v>1</v>
      </c>
      <c r="F517">
        <v>1</v>
      </c>
      <c r="G517">
        <v>90</v>
      </c>
      <c r="H517">
        <v>5.8952557526213756</v>
      </c>
      <c r="I517">
        <v>0.5409691333770752</v>
      </c>
      <c r="J517">
        <v>5.6871135341500763</v>
      </c>
      <c r="K517">
        <v>0.5785675048828125</v>
      </c>
      <c r="L517">
        <v>5.9838428497314453</v>
      </c>
      <c r="M517">
        <v>0.64687329530715942</v>
      </c>
      <c r="N517">
        <v>-0.1005426943302155</v>
      </c>
      <c r="O517">
        <v>0.8653150200843811</v>
      </c>
      <c r="P517">
        <v>5.9133481979370117</v>
      </c>
      <c r="Q517">
        <v>1.015453696250916</v>
      </c>
      <c r="R517">
        <v>-0.16472861170768741</v>
      </c>
      <c r="S517">
        <v>1.299063086509705</v>
      </c>
      <c r="T517">
        <v>0</v>
      </c>
    </row>
    <row r="518" spans="1:20" x14ac:dyDescent="0.25">
      <c r="A518" s="59" t="s">
        <v>211</v>
      </c>
      <c r="B518" t="s">
        <v>80</v>
      </c>
      <c r="C518" t="s">
        <v>72</v>
      </c>
      <c r="D518" t="s">
        <v>68</v>
      </c>
      <c r="E518">
        <v>1</v>
      </c>
      <c r="F518">
        <v>0</v>
      </c>
      <c r="G518">
        <v>35</v>
      </c>
      <c r="H518">
        <v>5.8053468598755904</v>
      </c>
      <c r="I518">
        <v>0.47317743301391602</v>
      </c>
      <c r="J518">
        <v>5.681510534435966</v>
      </c>
      <c r="K518">
        <v>0.5515749454498291</v>
      </c>
      <c r="L518">
        <v>5.886812686920166</v>
      </c>
      <c r="M518">
        <v>0.57063370943069458</v>
      </c>
      <c r="N518">
        <v>-0.10495003312826159</v>
      </c>
      <c r="O518">
        <v>0.91412782669067383</v>
      </c>
      <c r="P518">
        <v>5.7168078422546387</v>
      </c>
      <c r="Q518">
        <v>0.94504320621490479</v>
      </c>
      <c r="R518">
        <v>-2.7799472212791439E-2</v>
      </c>
      <c r="S518">
        <v>1.299128532409668</v>
      </c>
      <c r="T518">
        <v>0</v>
      </c>
    </row>
    <row r="519" spans="1:20" x14ac:dyDescent="0.25">
      <c r="A519" s="59" t="s">
        <v>168</v>
      </c>
      <c r="B519" t="s">
        <v>80</v>
      </c>
      <c r="C519" t="s">
        <v>72</v>
      </c>
      <c r="D519" t="s">
        <v>68</v>
      </c>
      <c r="E519">
        <v>1</v>
      </c>
      <c r="F519">
        <v>0</v>
      </c>
      <c r="G519">
        <v>0</v>
      </c>
      <c r="H519">
        <v>5.7259150372461258</v>
      </c>
      <c r="I519">
        <v>0.52421331405639648</v>
      </c>
      <c r="J519">
        <v>5.526967230679193</v>
      </c>
      <c r="K519">
        <v>0.54833793640136719</v>
      </c>
      <c r="L519">
        <v>5.8424263000488281</v>
      </c>
      <c r="M519">
        <v>0.63238298892974854</v>
      </c>
      <c r="N519">
        <v>-0.1351726949214935</v>
      </c>
      <c r="O519">
        <v>0.87760210037231445</v>
      </c>
      <c r="P519">
        <v>5.7557373046875</v>
      </c>
      <c r="Q519">
        <v>0.96289080381393433</v>
      </c>
      <c r="R519">
        <v>-0.17545600235462189</v>
      </c>
      <c r="S519">
        <v>1.2990186214447019</v>
      </c>
      <c r="T519">
        <v>0</v>
      </c>
    </row>
    <row r="520" spans="1:20" x14ac:dyDescent="0.25">
      <c r="A520" s="59" t="s">
        <v>236</v>
      </c>
      <c r="B520" t="s">
        <v>213</v>
      </c>
      <c r="C520" t="s">
        <v>72</v>
      </c>
      <c r="D520" t="s">
        <v>68</v>
      </c>
      <c r="E520">
        <v>1</v>
      </c>
      <c r="F520">
        <v>0.55000000000000004</v>
      </c>
      <c r="G520">
        <v>55</v>
      </c>
      <c r="H520">
        <v>6.3830833391318382</v>
      </c>
      <c r="I520">
        <v>0.57425689697265625</v>
      </c>
      <c r="J520">
        <v>6.9709954810784831</v>
      </c>
      <c r="K520">
        <v>1.1255757808685301</v>
      </c>
      <c r="L520">
        <v>6.2662239074707031</v>
      </c>
      <c r="M520">
        <v>0.64176571369171143</v>
      </c>
      <c r="N520">
        <v>0.133353590965271</v>
      </c>
      <c r="O520">
        <v>0.80937290191650391</v>
      </c>
      <c r="P520">
        <v>5.8281288146972656</v>
      </c>
      <c r="Q520">
        <v>1.1983679533004761</v>
      </c>
      <c r="R520">
        <v>0.63519424200057983</v>
      </c>
      <c r="S520">
        <v>1.2995648384094241</v>
      </c>
      <c r="T520">
        <v>0</v>
      </c>
    </row>
    <row r="521" spans="1:20" x14ac:dyDescent="0.25">
      <c r="A521" s="59" t="s">
        <v>299</v>
      </c>
      <c r="B521" t="s">
        <v>213</v>
      </c>
      <c r="C521" t="s">
        <v>72</v>
      </c>
      <c r="D521" t="s">
        <v>68</v>
      </c>
      <c r="E521">
        <v>1</v>
      </c>
      <c r="F521">
        <v>1</v>
      </c>
      <c r="G521">
        <v>90</v>
      </c>
      <c r="H521">
        <v>6.3133263111966889</v>
      </c>
      <c r="I521">
        <v>0.5781557559967041</v>
      </c>
      <c r="J521">
        <v>6.8803967630073606</v>
      </c>
      <c r="K521">
        <v>1.1054272651672361</v>
      </c>
      <c r="L521">
        <v>6.1671066284179688</v>
      </c>
      <c r="M521">
        <v>0.6389232873916626</v>
      </c>
      <c r="N521">
        <v>0.16739931702613831</v>
      </c>
      <c r="O521">
        <v>0.8060302734375</v>
      </c>
      <c r="P521">
        <v>5.7841801643371582</v>
      </c>
      <c r="Q521">
        <v>1.2084047794342041</v>
      </c>
      <c r="R521">
        <v>0.6094544529914856</v>
      </c>
      <c r="S521">
        <v>1.299554109573364</v>
      </c>
      <c r="T521">
        <v>0</v>
      </c>
    </row>
    <row r="522" spans="1:20" x14ac:dyDescent="0.25">
      <c r="A522" s="59" t="s">
        <v>253</v>
      </c>
      <c r="B522" t="s">
        <v>213</v>
      </c>
      <c r="C522" t="s">
        <v>72</v>
      </c>
      <c r="D522" t="s">
        <v>68</v>
      </c>
      <c r="E522">
        <v>1</v>
      </c>
      <c r="F522">
        <v>0</v>
      </c>
      <c r="G522">
        <v>40</v>
      </c>
      <c r="H522">
        <v>6.2551117971573333</v>
      </c>
      <c r="I522">
        <v>0.52802872657775879</v>
      </c>
      <c r="J522">
        <v>6.7121901705730487</v>
      </c>
      <c r="K522">
        <v>0.96990084648132324</v>
      </c>
      <c r="L522">
        <v>6.1017136573791504</v>
      </c>
      <c r="M522">
        <v>0.57734447717666626</v>
      </c>
      <c r="N522">
        <v>0.1942950785160065</v>
      </c>
      <c r="O522">
        <v>0.84127753973007202</v>
      </c>
      <c r="P522">
        <v>5.7234315872192383</v>
      </c>
      <c r="Q522">
        <v>1.027762293815613</v>
      </c>
      <c r="R522">
        <v>0.63976317644119263</v>
      </c>
      <c r="S522">
        <v>1.299534678459167</v>
      </c>
      <c r="T522">
        <v>0</v>
      </c>
    </row>
    <row r="523" spans="1:20" x14ac:dyDescent="0.25">
      <c r="A523" s="59" t="s">
        <v>543</v>
      </c>
      <c r="B523" t="s">
        <v>213</v>
      </c>
      <c r="C523" t="s">
        <v>72</v>
      </c>
      <c r="D523" t="s">
        <v>68</v>
      </c>
      <c r="E523">
        <v>1</v>
      </c>
      <c r="F523">
        <v>0</v>
      </c>
      <c r="G523">
        <v>0</v>
      </c>
      <c r="H523">
        <v>5.9857083141391376</v>
      </c>
      <c r="I523">
        <v>0.3838498592376709</v>
      </c>
      <c r="J523">
        <v>6.034712585365166</v>
      </c>
      <c r="K523">
        <v>0.45168566703796392</v>
      </c>
      <c r="L523">
        <v>5.9781575202941886</v>
      </c>
      <c r="M523">
        <v>0.45066884160041809</v>
      </c>
      <c r="N523">
        <v>1.235603541135788E-2</v>
      </c>
      <c r="O523">
        <v>0.9664459228515625</v>
      </c>
      <c r="P523">
        <v>5.8250160217285156</v>
      </c>
      <c r="Q523">
        <v>0.68626588582992554</v>
      </c>
      <c r="R523">
        <v>0.2242426872253418</v>
      </c>
      <c r="S523">
        <v>1.2992339134216311</v>
      </c>
      <c r="T523">
        <v>0</v>
      </c>
    </row>
    <row r="524" spans="1:20" x14ac:dyDescent="0.25">
      <c r="A524" s="59" t="s">
        <v>585</v>
      </c>
      <c r="B524" t="s">
        <v>213</v>
      </c>
      <c r="C524" t="s">
        <v>72</v>
      </c>
      <c r="D524" t="s">
        <v>68</v>
      </c>
      <c r="E524">
        <v>1</v>
      </c>
      <c r="F524">
        <v>0</v>
      </c>
      <c r="G524">
        <v>0</v>
      </c>
      <c r="H524">
        <v>6.0184805104782271</v>
      </c>
      <c r="I524">
        <v>0.44635915756225591</v>
      </c>
      <c r="J524">
        <v>6.0248556855005582</v>
      </c>
      <c r="K524">
        <v>0.53982973098754883</v>
      </c>
      <c r="L524">
        <v>6.0435538291931152</v>
      </c>
      <c r="M524">
        <v>0.52898234128952026</v>
      </c>
      <c r="N524">
        <v>-3.4894987940788269E-2</v>
      </c>
      <c r="O524">
        <v>0.91666519641876221</v>
      </c>
      <c r="P524">
        <v>5.8940224647521973</v>
      </c>
      <c r="Q524">
        <v>0.8756793737411499</v>
      </c>
      <c r="R524">
        <v>0.1108202636241913</v>
      </c>
      <c r="S524">
        <v>1.2992250919342041</v>
      </c>
      <c r="T524">
        <v>0</v>
      </c>
    </row>
    <row r="525" spans="1:20" x14ac:dyDescent="0.25">
      <c r="A525" s="59" t="s">
        <v>592</v>
      </c>
      <c r="B525" t="s">
        <v>213</v>
      </c>
      <c r="C525" t="s">
        <v>72</v>
      </c>
      <c r="D525" t="s">
        <v>68</v>
      </c>
      <c r="E525">
        <v>1</v>
      </c>
      <c r="F525">
        <v>0</v>
      </c>
      <c r="G525">
        <v>25</v>
      </c>
      <c r="H525">
        <v>6.0184805104782271</v>
      </c>
      <c r="I525">
        <v>0.44635915756225591</v>
      </c>
      <c r="J525">
        <v>6.0248556855005582</v>
      </c>
      <c r="K525">
        <v>0.53982973098754883</v>
      </c>
      <c r="L525">
        <v>6.0435538291931152</v>
      </c>
      <c r="M525">
        <v>0.52898234128952026</v>
      </c>
      <c r="N525">
        <v>-3.4894987940788269E-2</v>
      </c>
      <c r="O525">
        <v>0.91666519641876221</v>
      </c>
      <c r="P525">
        <v>5.8940224647521973</v>
      </c>
      <c r="Q525">
        <v>0.8756793737411499</v>
      </c>
      <c r="R525">
        <v>0.1108202636241913</v>
      </c>
      <c r="S525">
        <v>1.2992250919342041</v>
      </c>
      <c r="T525">
        <v>0</v>
      </c>
    </row>
    <row r="526" spans="1:20" x14ac:dyDescent="0.25">
      <c r="A526" s="59" t="s">
        <v>603</v>
      </c>
      <c r="B526" t="s">
        <v>213</v>
      </c>
      <c r="C526" t="s">
        <v>72</v>
      </c>
      <c r="D526" t="s">
        <v>68</v>
      </c>
      <c r="E526">
        <v>1</v>
      </c>
      <c r="F526">
        <v>0</v>
      </c>
      <c r="G526">
        <v>0</v>
      </c>
      <c r="H526">
        <v>6.0184805104782271</v>
      </c>
      <c r="I526">
        <v>0.44635915756225591</v>
      </c>
      <c r="J526">
        <v>6.0248556855005582</v>
      </c>
      <c r="K526">
        <v>0.53982973098754883</v>
      </c>
      <c r="L526">
        <v>6.0435538291931152</v>
      </c>
      <c r="M526">
        <v>0.52898234128952026</v>
      </c>
      <c r="N526">
        <v>-3.4894987940788269E-2</v>
      </c>
      <c r="O526">
        <v>0.91666519641876221</v>
      </c>
      <c r="P526">
        <v>5.8940224647521973</v>
      </c>
      <c r="Q526">
        <v>0.8756793737411499</v>
      </c>
      <c r="R526">
        <v>0.1108202636241913</v>
      </c>
      <c r="S526">
        <v>1.2992250919342041</v>
      </c>
      <c r="T526">
        <v>0</v>
      </c>
    </row>
    <row r="527" spans="1:20" x14ac:dyDescent="0.25">
      <c r="A527" s="59" t="s">
        <v>591</v>
      </c>
      <c r="B527" t="s">
        <v>213</v>
      </c>
      <c r="C527" t="s">
        <v>72</v>
      </c>
      <c r="D527" t="s">
        <v>68</v>
      </c>
      <c r="E527">
        <v>1</v>
      </c>
      <c r="F527">
        <v>0.45</v>
      </c>
      <c r="G527">
        <v>60</v>
      </c>
      <c r="H527">
        <v>6.0180654645264866</v>
      </c>
      <c r="I527">
        <v>0.52108144760131836</v>
      </c>
      <c r="J527">
        <v>6.0123606329098047</v>
      </c>
      <c r="K527">
        <v>0.62206125259399414</v>
      </c>
      <c r="L527">
        <v>6.0451655387878418</v>
      </c>
      <c r="M527">
        <v>0.61351591348648071</v>
      </c>
      <c r="N527">
        <v>-3.2468922436237342E-2</v>
      </c>
      <c r="O527">
        <v>0.86771690845489502</v>
      </c>
      <c r="P527">
        <v>5.8663601875305176</v>
      </c>
      <c r="Q527">
        <v>1.010920405387878</v>
      </c>
      <c r="R527">
        <v>0.1071469485759735</v>
      </c>
      <c r="S527">
        <v>1.2992591857910161</v>
      </c>
      <c r="T527">
        <v>0</v>
      </c>
    </row>
    <row r="528" spans="1:20" x14ac:dyDescent="0.25">
      <c r="A528" s="59" t="s">
        <v>579</v>
      </c>
      <c r="B528" t="s">
        <v>213</v>
      </c>
      <c r="C528" t="s">
        <v>72</v>
      </c>
      <c r="D528" t="s">
        <v>68</v>
      </c>
      <c r="E528">
        <v>1</v>
      </c>
      <c r="F528">
        <v>1</v>
      </c>
      <c r="G528">
        <v>80</v>
      </c>
      <c r="H528">
        <v>5.9850326184944169</v>
      </c>
      <c r="I528">
        <v>0.3849174976348877</v>
      </c>
      <c r="J528">
        <v>5.9492137840197756</v>
      </c>
      <c r="K528">
        <v>0.44106888771057129</v>
      </c>
      <c r="L528">
        <v>6.0331802368164063</v>
      </c>
      <c r="M528">
        <v>0.46490749716758728</v>
      </c>
      <c r="N528">
        <v>-7.6317302882671356E-2</v>
      </c>
      <c r="O528">
        <v>0.97062736749649048</v>
      </c>
      <c r="P528">
        <v>5.9292497634887704</v>
      </c>
      <c r="Q528">
        <v>0.74406158924102783</v>
      </c>
      <c r="R528">
        <v>1.9968032836914059E-2</v>
      </c>
      <c r="S528">
        <v>1.2991154193878169</v>
      </c>
      <c r="T528">
        <v>0</v>
      </c>
    </row>
    <row r="529" spans="1:20" x14ac:dyDescent="0.25">
      <c r="A529" s="59" t="s">
        <v>545</v>
      </c>
      <c r="B529" t="s">
        <v>213</v>
      </c>
      <c r="C529" t="s">
        <v>72</v>
      </c>
      <c r="D529" t="s">
        <v>68</v>
      </c>
      <c r="E529">
        <v>1</v>
      </c>
      <c r="F529">
        <v>0.6</v>
      </c>
      <c r="G529">
        <v>60</v>
      </c>
      <c r="H529">
        <v>5.93393067440031</v>
      </c>
      <c r="I529">
        <v>0.30641865730285639</v>
      </c>
      <c r="J529">
        <v>5.8945945654444536</v>
      </c>
      <c r="K529">
        <v>0.32510519027709961</v>
      </c>
      <c r="L529">
        <v>5.9956302642822266</v>
      </c>
      <c r="M529">
        <v>0.37923410534858698</v>
      </c>
      <c r="N529">
        <v>-0.1199651136994362</v>
      </c>
      <c r="O529">
        <v>1.0455906391143801</v>
      </c>
      <c r="P529">
        <v>5.9225835800170898</v>
      </c>
      <c r="Q529">
        <v>0.55846816301345825</v>
      </c>
      <c r="R529">
        <v>-3.7287473678588867E-2</v>
      </c>
      <c r="S529">
        <v>1.2989798784255979</v>
      </c>
      <c r="T529">
        <v>0</v>
      </c>
    </row>
    <row r="530" spans="1:20" x14ac:dyDescent="0.25">
      <c r="A530" s="59" t="s">
        <v>325</v>
      </c>
      <c r="B530" t="s">
        <v>213</v>
      </c>
      <c r="C530" t="s">
        <v>72</v>
      </c>
      <c r="D530" t="s">
        <v>68</v>
      </c>
      <c r="E530">
        <v>1</v>
      </c>
      <c r="F530">
        <v>0</v>
      </c>
      <c r="G530">
        <v>0</v>
      </c>
      <c r="H530">
        <v>5.6152110304925333</v>
      </c>
      <c r="I530">
        <v>0.30973124504089361</v>
      </c>
      <c r="J530">
        <v>5.5871664008822099</v>
      </c>
      <c r="K530">
        <v>0.32497191429138178</v>
      </c>
      <c r="L530">
        <v>5.5286288261413574</v>
      </c>
      <c r="M530">
        <v>0.33688411116600042</v>
      </c>
      <c r="N530">
        <v>0.1887551546096802</v>
      </c>
      <c r="O530">
        <v>1.03895115852356</v>
      </c>
      <c r="P530">
        <v>5.4410710334777832</v>
      </c>
      <c r="Q530">
        <v>0.49629679322242742</v>
      </c>
      <c r="R530">
        <v>0.2162432074546814</v>
      </c>
      <c r="S530">
        <v>1.299110054969788</v>
      </c>
      <c r="T530">
        <v>0</v>
      </c>
    </row>
    <row r="531" spans="1:20" x14ac:dyDescent="0.25">
      <c r="A531" s="59" t="s">
        <v>381</v>
      </c>
      <c r="B531" t="s">
        <v>328</v>
      </c>
      <c r="C531" t="s">
        <v>72</v>
      </c>
      <c r="D531" t="s">
        <v>68</v>
      </c>
      <c r="E531">
        <v>1</v>
      </c>
      <c r="F531">
        <v>1</v>
      </c>
      <c r="G531">
        <v>90</v>
      </c>
      <c r="H531">
        <v>6.3932105808527293</v>
      </c>
      <c r="I531">
        <v>0.67343616485595703</v>
      </c>
      <c r="J531">
        <v>7.3987757454456249</v>
      </c>
      <c r="K531">
        <v>1.5908486843109131</v>
      </c>
      <c r="L531">
        <v>6.1260719299316406</v>
      </c>
      <c r="M531">
        <v>0.72146826982498169</v>
      </c>
      <c r="N531">
        <v>0.2693193256855011</v>
      </c>
      <c r="O531">
        <v>0.74441111087799072</v>
      </c>
      <c r="P531">
        <v>5.5833878517150879</v>
      </c>
      <c r="Q531">
        <v>1.4146213531494141</v>
      </c>
      <c r="R531">
        <v>0.80190831422805786</v>
      </c>
      <c r="S531">
        <v>1.299640417098999</v>
      </c>
      <c r="T531">
        <v>0</v>
      </c>
    </row>
    <row r="532" spans="1:20" x14ac:dyDescent="0.25">
      <c r="A532" s="59" t="s">
        <v>361</v>
      </c>
      <c r="B532" t="s">
        <v>328</v>
      </c>
      <c r="C532" t="s">
        <v>72</v>
      </c>
      <c r="D532" t="s">
        <v>68</v>
      </c>
      <c r="E532">
        <v>1</v>
      </c>
      <c r="F532">
        <v>0.4</v>
      </c>
      <c r="G532">
        <v>60</v>
      </c>
      <c r="H532">
        <v>6.1944633432213454</v>
      </c>
      <c r="I532">
        <v>0.57316040992736816</v>
      </c>
      <c r="J532">
        <v>6.7193383621495926</v>
      </c>
      <c r="K532">
        <v>1.0302271842956541</v>
      </c>
      <c r="L532">
        <v>5.9176945686340332</v>
      </c>
      <c r="M532">
        <v>0.59329956769943237</v>
      </c>
      <c r="N532">
        <v>0.33806231617927551</v>
      </c>
      <c r="O532">
        <v>0.80790108442306519</v>
      </c>
      <c r="P532">
        <v>5.607123851776123</v>
      </c>
      <c r="Q532">
        <v>1.010478138923645</v>
      </c>
      <c r="R532">
        <v>0.71282464265823364</v>
      </c>
      <c r="S532">
        <v>1.2995555400848391</v>
      </c>
      <c r="T532">
        <v>0</v>
      </c>
    </row>
    <row r="533" spans="1:20" x14ac:dyDescent="0.25">
      <c r="A533" s="59" t="s">
        <v>368</v>
      </c>
      <c r="B533" t="s">
        <v>328</v>
      </c>
      <c r="C533" t="s">
        <v>72</v>
      </c>
      <c r="D533" t="s">
        <v>68</v>
      </c>
      <c r="E533">
        <v>1</v>
      </c>
      <c r="F533">
        <v>0</v>
      </c>
      <c r="G533">
        <v>0</v>
      </c>
      <c r="H533">
        <v>5.9486571741605134</v>
      </c>
      <c r="I533">
        <v>0.57615852355957031</v>
      </c>
      <c r="J533">
        <v>6.4115963887125274</v>
      </c>
      <c r="K533">
        <v>0.88347816467285156</v>
      </c>
      <c r="L533">
        <v>5.5827822685241699</v>
      </c>
      <c r="M533">
        <v>0.56269675493240356</v>
      </c>
      <c r="N533">
        <v>0.46599861979484558</v>
      </c>
      <c r="O533">
        <v>0.80807769298553467</v>
      </c>
      <c r="P533">
        <v>5.4447956085205078</v>
      </c>
      <c r="Q533">
        <v>0.84818994998931885</v>
      </c>
      <c r="R533">
        <v>0.73259478807449341</v>
      </c>
      <c r="S533">
        <v>1.2995262145996089</v>
      </c>
      <c r="T533">
        <v>0</v>
      </c>
    </row>
    <row r="534" spans="1:20" x14ac:dyDescent="0.25">
      <c r="A534" s="59" t="s">
        <v>371</v>
      </c>
      <c r="B534" t="s">
        <v>328</v>
      </c>
      <c r="C534" t="s">
        <v>72</v>
      </c>
      <c r="D534" t="s">
        <v>68</v>
      </c>
      <c r="E534">
        <v>1</v>
      </c>
      <c r="F534">
        <v>0</v>
      </c>
      <c r="G534">
        <v>0</v>
      </c>
      <c r="H534">
        <v>5.9847144865799322</v>
      </c>
      <c r="I534">
        <v>0.4588007926940918</v>
      </c>
      <c r="J534">
        <v>6.3000392498700952</v>
      </c>
      <c r="K534">
        <v>0.70824074745178223</v>
      </c>
      <c r="L534">
        <v>5.7672123908996582</v>
      </c>
      <c r="M534">
        <v>0.46789240837097168</v>
      </c>
      <c r="N534">
        <v>0.33691167831420898</v>
      </c>
      <c r="O534">
        <v>0.89996331930160522</v>
      </c>
      <c r="P534">
        <v>5.5704464912414551</v>
      </c>
      <c r="Q534">
        <v>0.74104070663452148</v>
      </c>
      <c r="R534">
        <v>0.65196245908737183</v>
      </c>
      <c r="S534">
        <v>1.2994744777679439</v>
      </c>
      <c r="T534">
        <v>0</v>
      </c>
    </row>
    <row r="535" spans="1:20" x14ac:dyDescent="0.25">
      <c r="A535" s="59" t="s">
        <v>373</v>
      </c>
      <c r="B535" t="s">
        <v>328</v>
      </c>
      <c r="C535" t="s">
        <v>72</v>
      </c>
      <c r="D535" t="s">
        <v>68</v>
      </c>
      <c r="E535">
        <v>1</v>
      </c>
      <c r="F535">
        <v>0</v>
      </c>
      <c r="G535">
        <v>60</v>
      </c>
      <c r="H535">
        <v>6.1588754942598554</v>
      </c>
      <c r="I535">
        <v>0.35799360275268549</v>
      </c>
      <c r="J535">
        <v>6.2886882645389601</v>
      </c>
      <c r="K535">
        <v>0.46898818016052252</v>
      </c>
      <c r="L535">
        <v>6.1406149864196777</v>
      </c>
      <c r="M535">
        <v>0.41820552945137018</v>
      </c>
      <c r="N535">
        <v>3.2220654189586639E-2</v>
      </c>
      <c r="O535">
        <v>0.99063479900360107</v>
      </c>
      <c r="P535">
        <v>5.9223518371582031</v>
      </c>
      <c r="Q535">
        <v>0.61111873388290405</v>
      </c>
      <c r="R535">
        <v>0.42434179782867432</v>
      </c>
      <c r="S535">
        <v>1.299342155456543</v>
      </c>
      <c r="T535">
        <v>0</v>
      </c>
    </row>
    <row r="536" spans="1:20" x14ac:dyDescent="0.25">
      <c r="A536" s="59" t="s">
        <v>375</v>
      </c>
      <c r="B536" t="s">
        <v>328</v>
      </c>
      <c r="C536" t="s">
        <v>72</v>
      </c>
      <c r="D536" t="s">
        <v>68</v>
      </c>
      <c r="E536">
        <v>1</v>
      </c>
      <c r="F536">
        <v>0</v>
      </c>
      <c r="G536">
        <v>0</v>
      </c>
      <c r="H536">
        <v>5.6107237849341507</v>
      </c>
      <c r="I536">
        <v>0.3868255615234375</v>
      </c>
      <c r="J536">
        <v>5.8018769944878192</v>
      </c>
      <c r="K536">
        <v>0.46963739395141602</v>
      </c>
      <c r="L536">
        <v>5.4294247627258301</v>
      </c>
      <c r="M536">
        <v>0.38990041613578802</v>
      </c>
      <c r="N536">
        <v>0.33693638443946838</v>
      </c>
      <c r="O536">
        <v>0.96659529209136963</v>
      </c>
      <c r="P536">
        <v>5.3912620544433594</v>
      </c>
      <c r="Q536">
        <v>0.57229524850845337</v>
      </c>
      <c r="R536">
        <v>0.49844235181808472</v>
      </c>
      <c r="S536">
        <v>1.299332857131958</v>
      </c>
      <c r="T536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03CB-A8CD-45BC-A6B1-EA6C377E5514}">
  <dimension ref="A1:N545"/>
  <sheetViews>
    <sheetView topLeftCell="A511" workbookViewId="0">
      <selection activeCell="B1" sqref="B1:N1048576"/>
    </sheetView>
  </sheetViews>
  <sheetFormatPr defaultRowHeight="15" x14ac:dyDescent="0.25"/>
  <cols>
    <col min="1" max="1" width="9.140625" style="55"/>
    <col min="2" max="2" width="6" customWidth="1"/>
    <col min="3" max="3" width="3" customWidth="1"/>
    <col min="4" max="4" width="12" customWidth="1"/>
    <col min="5" max="5" width="21" customWidth="1"/>
    <col min="6" max="6" width="12" customWidth="1"/>
    <col min="7" max="9" width="6" customWidth="1"/>
    <col min="10" max="14" width="7" customWidth="1"/>
  </cols>
  <sheetData>
    <row r="1" spans="1:14" x14ac:dyDescent="0.25">
      <c r="B1" s="60" t="s">
        <v>447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B2" t="s">
        <v>406</v>
      </c>
      <c r="C2" t="s">
        <v>407</v>
      </c>
      <c r="D2" t="s">
        <v>408</v>
      </c>
      <c r="E2" t="s">
        <v>409</v>
      </c>
      <c r="F2" t="s">
        <v>410</v>
      </c>
      <c r="G2" t="s">
        <v>411</v>
      </c>
      <c r="H2" t="s">
        <v>412</v>
      </c>
      <c r="I2" t="s">
        <v>413</v>
      </c>
      <c r="J2" t="s">
        <v>414</v>
      </c>
      <c r="K2" t="s">
        <v>415</v>
      </c>
      <c r="L2" t="s">
        <v>416</v>
      </c>
      <c r="M2" t="s">
        <v>417</v>
      </c>
      <c r="N2" t="s">
        <v>418</v>
      </c>
    </row>
    <row r="3" spans="1:14" x14ac:dyDescent="0.25">
      <c r="A3" s="55" t="str">
        <f>E3</f>
        <v>Maignan</v>
      </c>
      <c r="B3">
        <v>4312</v>
      </c>
      <c r="C3" t="s">
        <v>20</v>
      </c>
      <c r="D3" t="s">
        <v>419</v>
      </c>
      <c r="E3" t="s">
        <v>38</v>
      </c>
      <c r="F3" t="s">
        <v>39</v>
      </c>
      <c r="G3">
        <v>17</v>
      </c>
      <c r="H3">
        <v>17</v>
      </c>
      <c r="I3">
        <v>0</v>
      </c>
      <c r="J3">
        <v>17</v>
      </c>
      <c r="K3">
        <v>17</v>
      </c>
      <c r="L3">
        <v>0</v>
      </c>
      <c r="M3">
        <v>89</v>
      </c>
      <c r="N3">
        <v>89</v>
      </c>
    </row>
    <row r="4" spans="1:14" x14ac:dyDescent="0.25">
      <c r="A4" s="55" t="str">
        <f t="shared" ref="A4:A67" si="0">E4</f>
        <v>Meret</v>
      </c>
      <c r="B4">
        <v>572</v>
      </c>
      <c r="C4" t="s">
        <v>20</v>
      </c>
      <c r="D4" t="s">
        <v>419</v>
      </c>
      <c r="E4" t="s">
        <v>41</v>
      </c>
      <c r="F4" t="s">
        <v>36</v>
      </c>
      <c r="G4">
        <v>16</v>
      </c>
      <c r="H4">
        <v>17</v>
      </c>
      <c r="I4">
        <v>-1</v>
      </c>
      <c r="J4">
        <v>16</v>
      </c>
      <c r="K4">
        <v>17</v>
      </c>
      <c r="L4">
        <v>-1</v>
      </c>
      <c r="M4">
        <v>80</v>
      </c>
      <c r="N4">
        <v>80</v>
      </c>
    </row>
    <row r="5" spans="1:14" x14ac:dyDescent="0.25">
      <c r="A5" s="55" t="str">
        <f t="shared" si="0"/>
        <v>Sommer</v>
      </c>
      <c r="B5">
        <v>2428</v>
      </c>
      <c r="C5" t="s">
        <v>20</v>
      </c>
      <c r="D5" t="s">
        <v>419</v>
      </c>
      <c r="E5" t="s">
        <v>532</v>
      </c>
      <c r="F5" t="s">
        <v>60</v>
      </c>
      <c r="G5">
        <v>16</v>
      </c>
      <c r="H5">
        <v>15</v>
      </c>
      <c r="I5">
        <v>1</v>
      </c>
      <c r="J5">
        <v>16</v>
      </c>
      <c r="K5">
        <v>15</v>
      </c>
      <c r="L5">
        <v>1</v>
      </c>
      <c r="M5">
        <v>67</v>
      </c>
      <c r="N5">
        <v>67</v>
      </c>
    </row>
    <row r="6" spans="1:14" x14ac:dyDescent="0.25">
      <c r="A6" s="55" t="str">
        <f t="shared" si="0"/>
        <v>Szczesny</v>
      </c>
      <c r="B6">
        <v>453</v>
      </c>
      <c r="C6" t="s">
        <v>20</v>
      </c>
      <c r="D6" t="s">
        <v>419</v>
      </c>
      <c r="E6" t="s">
        <v>26</v>
      </c>
      <c r="F6" t="s">
        <v>27</v>
      </c>
      <c r="G6">
        <v>15</v>
      </c>
      <c r="H6">
        <v>15</v>
      </c>
      <c r="I6">
        <v>0</v>
      </c>
      <c r="J6">
        <v>15</v>
      </c>
      <c r="K6">
        <v>15</v>
      </c>
      <c r="L6">
        <v>0</v>
      </c>
      <c r="M6">
        <v>71</v>
      </c>
      <c r="N6">
        <v>71</v>
      </c>
    </row>
    <row r="7" spans="1:14" x14ac:dyDescent="0.25">
      <c r="A7" s="55" t="str">
        <f t="shared" si="0"/>
        <v>Provedel</v>
      </c>
      <c r="B7">
        <v>2814</v>
      </c>
      <c r="C7" t="s">
        <v>20</v>
      </c>
      <c r="D7" t="s">
        <v>419</v>
      </c>
      <c r="E7" t="s">
        <v>33</v>
      </c>
      <c r="F7" t="s">
        <v>34</v>
      </c>
      <c r="G7">
        <v>15</v>
      </c>
      <c r="H7">
        <v>16</v>
      </c>
      <c r="I7">
        <v>-1</v>
      </c>
      <c r="J7">
        <v>15</v>
      </c>
      <c r="K7">
        <v>16</v>
      </c>
      <c r="L7">
        <v>-1</v>
      </c>
      <c r="M7">
        <v>60</v>
      </c>
      <c r="N7">
        <v>60</v>
      </c>
    </row>
    <row r="8" spans="1:14" x14ac:dyDescent="0.25">
      <c r="A8" s="55" t="str">
        <f t="shared" si="0"/>
        <v>Rui Patricio</v>
      </c>
      <c r="B8">
        <v>4270</v>
      </c>
      <c r="C8" t="s">
        <v>20</v>
      </c>
      <c r="D8" t="s">
        <v>419</v>
      </c>
      <c r="E8" t="s">
        <v>29</v>
      </c>
      <c r="F8" t="s">
        <v>30</v>
      </c>
      <c r="G8">
        <v>12</v>
      </c>
      <c r="H8">
        <v>14</v>
      </c>
      <c r="I8">
        <v>-2</v>
      </c>
      <c r="J8">
        <v>12</v>
      </c>
      <c r="K8">
        <v>14</v>
      </c>
      <c r="L8">
        <v>-2</v>
      </c>
      <c r="M8">
        <v>47</v>
      </c>
      <c r="N8">
        <v>47</v>
      </c>
    </row>
    <row r="9" spans="1:14" x14ac:dyDescent="0.25">
      <c r="A9" s="55" t="str">
        <f t="shared" si="0"/>
        <v>Di Gregorio</v>
      </c>
      <c r="B9">
        <v>5876</v>
      </c>
      <c r="C9" t="s">
        <v>20</v>
      </c>
      <c r="D9" t="s">
        <v>419</v>
      </c>
      <c r="E9" t="s">
        <v>49</v>
      </c>
      <c r="F9" t="s">
        <v>50</v>
      </c>
      <c r="G9">
        <v>12</v>
      </c>
      <c r="H9">
        <v>12</v>
      </c>
      <c r="I9">
        <v>0</v>
      </c>
      <c r="J9">
        <v>12</v>
      </c>
      <c r="K9">
        <v>12</v>
      </c>
      <c r="L9">
        <v>0</v>
      </c>
      <c r="M9">
        <v>37</v>
      </c>
      <c r="N9">
        <v>37</v>
      </c>
    </row>
    <row r="10" spans="1:14" x14ac:dyDescent="0.25">
      <c r="A10" s="55" t="str">
        <f t="shared" si="0"/>
        <v>Skorupski</v>
      </c>
      <c r="B10">
        <v>133</v>
      </c>
      <c r="C10" t="s">
        <v>20</v>
      </c>
      <c r="D10" t="s">
        <v>419</v>
      </c>
      <c r="E10" t="s">
        <v>67</v>
      </c>
      <c r="F10" t="s">
        <v>68</v>
      </c>
      <c r="G10">
        <v>10</v>
      </c>
      <c r="H10">
        <v>10</v>
      </c>
      <c r="I10">
        <v>0</v>
      </c>
      <c r="J10">
        <v>10</v>
      </c>
      <c r="K10">
        <v>10</v>
      </c>
      <c r="L10">
        <v>0</v>
      </c>
      <c r="M10">
        <v>32</v>
      </c>
      <c r="N10">
        <v>32</v>
      </c>
    </row>
    <row r="11" spans="1:14" x14ac:dyDescent="0.25">
      <c r="A11" s="55" t="str">
        <f t="shared" si="0"/>
        <v>Milinkovic-Savic V.</v>
      </c>
      <c r="B11">
        <v>2170</v>
      </c>
      <c r="C11" t="s">
        <v>20</v>
      </c>
      <c r="D11" t="s">
        <v>419</v>
      </c>
      <c r="E11" t="s">
        <v>61</v>
      </c>
      <c r="F11" t="s">
        <v>62</v>
      </c>
      <c r="G11">
        <v>10</v>
      </c>
      <c r="H11">
        <v>10</v>
      </c>
      <c r="I11">
        <v>0</v>
      </c>
      <c r="J11">
        <v>10</v>
      </c>
      <c r="K11">
        <v>10</v>
      </c>
      <c r="L11">
        <v>0</v>
      </c>
      <c r="M11">
        <v>31</v>
      </c>
      <c r="N11">
        <v>31</v>
      </c>
    </row>
    <row r="12" spans="1:14" x14ac:dyDescent="0.25">
      <c r="A12" s="55" t="str">
        <f t="shared" si="0"/>
        <v>Terracciano</v>
      </c>
      <c r="B12">
        <v>2815</v>
      </c>
      <c r="C12" t="s">
        <v>20</v>
      </c>
      <c r="D12" t="s">
        <v>419</v>
      </c>
      <c r="E12" t="s">
        <v>76</v>
      </c>
      <c r="F12" t="s">
        <v>77</v>
      </c>
      <c r="G12">
        <v>10</v>
      </c>
      <c r="H12">
        <v>10</v>
      </c>
      <c r="I12">
        <v>0</v>
      </c>
      <c r="J12">
        <v>10</v>
      </c>
      <c r="K12">
        <v>10</v>
      </c>
      <c r="L12">
        <v>0</v>
      </c>
      <c r="M12">
        <v>14</v>
      </c>
      <c r="N12">
        <v>14</v>
      </c>
    </row>
    <row r="13" spans="1:14" x14ac:dyDescent="0.25">
      <c r="A13" s="55" t="str">
        <f t="shared" si="0"/>
        <v>Carnesecchi</v>
      </c>
      <c r="B13">
        <v>4431</v>
      </c>
      <c r="C13" t="s">
        <v>20</v>
      </c>
      <c r="D13" t="s">
        <v>419</v>
      </c>
      <c r="E13" t="s">
        <v>46</v>
      </c>
      <c r="F13" t="s">
        <v>24</v>
      </c>
      <c r="G13">
        <v>10</v>
      </c>
      <c r="H13">
        <v>11</v>
      </c>
      <c r="I13">
        <v>-1</v>
      </c>
      <c r="J13">
        <v>10</v>
      </c>
      <c r="K13">
        <v>11</v>
      </c>
      <c r="L13">
        <v>-1</v>
      </c>
      <c r="M13">
        <v>10</v>
      </c>
      <c r="N13">
        <v>16</v>
      </c>
    </row>
    <row r="14" spans="1:14" x14ac:dyDescent="0.25">
      <c r="A14" s="55" t="str">
        <f t="shared" si="0"/>
        <v>Falcone</v>
      </c>
      <c r="B14">
        <v>2134</v>
      </c>
      <c r="C14" t="s">
        <v>20</v>
      </c>
      <c r="D14" t="s">
        <v>419</v>
      </c>
      <c r="E14" t="s">
        <v>54</v>
      </c>
      <c r="F14" t="s">
        <v>55</v>
      </c>
      <c r="G14">
        <v>9</v>
      </c>
      <c r="H14">
        <v>8</v>
      </c>
      <c r="I14">
        <v>1</v>
      </c>
      <c r="J14">
        <v>9</v>
      </c>
      <c r="K14">
        <v>8</v>
      </c>
      <c r="L14">
        <v>1</v>
      </c>
      <c r="M14">
        <v>22</v>
      </c>
      <c r="N14">
        <v>22</v>
      </c>
    </row>
    <row r="15" spans="1:14" x14ac:dyDescent="0.25">
      <c r="A15" s="55" t="str">
        <f t="shared" si="0"/>
        <v>Silvestri</v>
      </c>
      <c r="B15">
        <v>2211</v>
      </c>
      <c r="C15" t="s">
        <v>20</v>
      </c>
      <c r="D15" t="s">
        <v>419</v>
      </c>
      <c r="E15" t="s">
        <v>43</v>
      </c>
      <c r="F15" t="s">
        <v>44</v>
      </c>
      <c r="G15">
        <v>9</v>
      </c>
      <c r="H15">
        <v>9</v>
      </c>
      <c r="I15">
        <v>0</v>
      </c>
      <c r="J15">
        <v>9</v>
      </c>
      <c r="K15">
        <v>9</v>
      </c>
      <c r="L15">
        <v>0</v>
      </c>
      <c r="M15">
        <v>31</v>
      </c>
      <c r="N15">
        <v>31</v>
      </c>
    </row>
    <row r="16" spans="1:14" x14ac:dyDescent="0.25">
      <c r="A16" s="55" t="str">
        <f t="shared" si="0"/>
        <v>Ochoa</v>
      </c>
      <c r="B16">
        <v>6120</v>
      </c>
      <c r="C16" t="s">
        <v>20</v>
      </c>
      <c r="D16" t="s">
        <v>419</v>
      </c>
      <c r="E16" t="s">
        <v>65</v>
      </c>
      <c r="F16" t="s">
        <v>58</v>
      </c>
      <c r="G16">
        <v>9</v>
      </c>
      <c r="H16">
        <v>9</v>
      </c>
      <c r="I16">
        <v>0</v>
      </c>
      <c r="J16">
        <v>9</v>
      </c>
      <c r="K16">
        <v>9</v>
      </c>
      <c r="L16">
        <v>0</v>
      </c>
      <c r="M16">
        <v>27</v>
      </c>
      <c r="N16">
        <v>27</v>
      </c>
    </row>
    <row r="17" spans="1:14" x14ac:dyDescent="0.25">
      <c r="A17" s="55" t="str">
        <f t="shared" si="0"/>
        <v>Radunovic</v>
      </c>
      <c r="B17">
        <v>3</v>
      </c>
      <c r="C17" t="s">
        <v>20</v>
      </c>
      <c r="D17" t="s">
        <v>419</v>
      </c>
      <c r="E17" t="s">
        <v>512</v>
      </c>
      <c r="F17" t="s">
        <v>462</v>
      </c>
      <c r="G17">
        <v>8</v>
      </c>
      <c r="H17">
        <v>8</v>
      </c>
      <c r="I17">
        <v>0</v>
      </c>
      <c r="J17">
        <v>8</v>
      </c>
      <c r="K17">
        <v>8</v>
      </c>
      <c r="L17">
        <v>0</v>
      </c>
      <c r="M17">
        <v>13</v>
      </c>
      <c r="N17">
        <v>13</v>
      </c>
    </row>
    <row r="18" spans="1:14" x14ac:dyDescent="0.25">
      <c r="A18" s="55" t="str">
        <f t="shared" si="0"/>
        <v>Montipo'</v>
      </c>
      <c r="B18">
        <v>4957</v>
      </c>
      <c r="C18" t="s">
        <v>20</v>
      </c>
      <c r="D18" t="s">
        <v>419</v>
      </c>
      <c r="E18" t="s">
        <v>71</v>
      </c>
      <c r="F18" t="s">
        <v>72</v>
      </c>
      <c r="G18">
        <v>8</v>
      </c>
      <c r="H18">
        <v>7</v>
      </c>
      <c r="I18">
        <v>1</v>
      </c>
      <c r="J18">
        <v>8</v>
      </c>
      <c r="K18">
        <v>7</v>
      </c>
      <c r="L18">
        <v>1</v>
      </c>
      <c r="M18">
        <v>13</v>
      </c>
      <c r="N18">
        <v>13</v>
      </c>
    </row>
    <row r="19" spans="1:14" x14ac:dyDescent="0.25">
      <c r="A19" s="55" t="str">
        <f t="shared" si="0"/>
        <v>Martinez Jo.</v>
      </c>
      <c r="B19">
        <v>5116</v>
      </c>
      <c r="C19" t="s">
        <v>20</v>
      </c>
      <c r="D19" t="s">
        <v>419</v>
      </c>
      <c r="E19" t="s">
        <v>525</v>
      </c>
      <c r="F19" t="s">
        <v>452</v>
      </c>
      <c r="G19">
        <v>8</v>
      </c>
      <c r="H19">
        <v>8</v>
      </c>
      <c r="I19">
        <v>0</v>
      </c>
      <c r="J19">
        <v>8</v>
      </c>
      <c r="K19">
        <v>8</v>
      </c>
      <c r="L19">
        <v>0</v>
      </c>
      <c r="M19">
        <v>17</v>
      </c>
      <c r="N19">
        <v>17</v>
      </c>
    </row>
    <row r="20" spans="1:14" x14ac:dyDescent="0.25">
      <c r="A20" s="55" t="str">
        <f t="shared" si="0"/>
        <v>Caprile</v>
      </c>
      <c r="B20">
        <v>4360</v>
      </c>
      <c r="C20" t="s">
        <v>20</v>
      </c>
      <c r="D20" t="s">
        <v>419</v>
      </c>
      <c r="E20" t="s">
        <v>509</v>
      </c>
      <c r="F20" t="s">
        <v>21</v>
      </c>
      <c r="G20">
        <v>6</v>
      </c>
      <c r="H20">
        <v>7</v>
      </c>
      <c r="I20">
        <v>-1</v>
      </c>
      <c r="J20">
        <v>6</v>
      </c>
      <c r="K20">
        <v>7</v>
      </c>
      <c r="L20">
        <v>-1</v>
      </c>
      <c r="M20">
        <v>10</v>
      </c>
      <c r="N20">
        <v>10</v>
      </c>
    </row>
    <row r="21" spans="1:14" x14ac:dyDescent="0.25">
      <c r="A21" s="55" t="str">
        <f t="shared" si="0"/>
        <v>Consigli</v>
      </c>
      <c r="B21">
        <v>509</v>
      </c>
      <c r="C21" t="s">
        <v>20</v>
      </c>
      <c r="D21" t="s">
        <v>419</v>
      </c>
      <c r="E21" t="s">
        <v>66</v>
      </c>
      <c r="F21" t="s">
        <v>48</v>
      </c>
      <c r="G21">
        <v>5</v>
      </c>
      <c r="H21">
        <v>5</v>
      </c>
      <c r="I21">
        <v>0</v>
      </c>
      <c r="J21">
        <v>5</v>
      </c>
      <c r="K21">
        <v>5</v>
      </c>
      <c r="L21">
        <v>0</v>
      </c>
      <c r="M21">
        <v>15</v>
      </c>
      <c r="N21">
        <v>15</v>
      </c>
    </row>
    <row r="22" spans="1:14" x14ac:dyDescent="0.25">
      <c r="A22" s="55" t="str">
        <f t="shared" si="0"/>
        <v>Musso</v>
      </c>
      <c r="B22">
        <v>2792</v>
      </c>
      <c r="C22" t="s">
        <v>20</v>
      </c>
      <c r="D22" t="s">
        <v>419</v>
      </c>
      <c r="E22" t="s">
        <v>23</v>
      </c>
      <c r="F22" t="s">
        <v>24</v>
      </c>
      <c r="G22">
        <v>5</v>
      </c>
      <c r="H22">
        <v>3</v>
      </c>
      <c r="I22">
        <v>2</v>
      </c>
      <c r="J22">
        <v>5</v>
      </c>
      <c r="K22">
        <v>3</v>
      </c>
      <c r="L22">
        <v>2</v>
      </c>
      <c r="M22">
        <v>28</v>
      </c>
      <c r="N22">
        <v>28</v>
      </c>
    </row>
    <row r="23" spans="1:14" x14ac:dyDescent="0.25">
      <c r="A23" s="55" t="str">
        <f t="shared" si="0"/>
        <v>Turati</v>
      </c>
      <c r="B23">
        <v>4867</v>
      </c>
      <c r="C23" t="s">
        <v>20</v>
      </c>
      <c r="D23" t="s">
        <v>419</v>
      </c>
      <c r="E23" t="s">
        <v>523</v>
      </c>
      <c r="F23" t="s">
        <v>460</v>
      </c>
      <c r="G23">
        <v>5</v>
      </c>
      <c r="H23">
        <v>5</v>
      </c>
      <c r="I23">
        <v>0</v>
      </c>
      <c r="J23">
        <v>5</v>
      </c>
      <c r="K23">
        <v>5</v>
      </c>
      <c r="L23">
        <v>0</v>
      </c>
      <c r="M23">
        <v>8</v>
      </c>
      <c r="N23">
        <v>8</v>
      </c>
    </row>
    <row r="24" spans="1:14" x14ac:dyDescent="0.25">
      <c r="A24" s="55" t="str">
        <f t="shared" si="0"/>
        <v>Perin</v>
      </c>
      <c r="B24">
        <v>218</v>
      </c>
      <c r="C24" t="s">
        <v>20</v>
      </c>
      <c r="D24" t="s">
        <v>419</v>
      </c>
      <c r="E24" t="s">
        <v>37</v>
      </c>
      <c r="F24" t="s">
        <v>27</v>
      </c>
      <c r="G24">
        <v>3</v>
      </c>
      <c r="H24">
        <v>1</v>
      </c>
      <c r="I24">
        <v>2</v>
      </c>
      <c r="J24">
        <v>3</v>
      </c>
      <c r="K24">
        <v>1</v>
      </c>
      <c r="L24">
        <v>2</v>
      </c>
      <c r="M24">
        <v>5</v>
      </c>
      <c r="N24">
        <v>5</v>
      </c>
    </row>
    <row r="25" spans="1:14" x14ac:dyDescent="0.25">
      <c r="A25" s="55" t="str">
        <f t="shared" si="0"/>
        <v>Berisha</v>
      </c>
      <c r="B25">
        <v>316</v>
      </c>
      <c r="C25" t="s">
        <v>20</v>
      </c>
      <c r="D25" t="s">
        <v>419</v>
      </c>
      <c r="E25" t="s">
        <v>63</v>
      </c>
      <c r="F25" t="s">
        <v>21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5</v>
      </c>
      <c r="N25">
        <v>5</v>
      </c>
    </row>
    <row r="26" spans="1:14" x14ac:dyDescent="0.25">
      <c r="A26" s="55" t="str">
        <f t="shared" si="0"/>
        <v>Cragno</v>
      </c>
      <c r="B26">
        <v>2178</v>
      </c>
      <c r="C26" t="s">
        <v>20</v>
      </c>
      <c r="D26" t="s">
        <v>419</v>
      </c>
      <c r="E26" t="s">
        <v>52</v>
      </c>
      <c r="F26" t="s">
        <v>48</v>
      </c>
      <c r="G26">
        <v>3</v>
      </c>
      <c r="H26">
        <v>4</v>
      </c>
      <c r="I26">
        <v>-1</v>
      </c>
      <c r="J26">
        <v>3</v>
      </c>
      <c r="K26">
        <v>4</v>
      </c>
      <c r="L26">
        <v>-1</v>
      </c>
      <c r="M26">
        <v>8</v>
      </c>
      <c r="N26">
        <v>8</v>
      </c>
    </row>
    <row r="27" spans="1:14" x14ac:dyDescent="0.25">
      <c r="A27" s="55" t="str">
        <f t="shared" si="0"/>
        <v>Cerofolini</v>
      </c>
      <c r="B27">
        <v>2294</v>
      </c>
      <c r="C27" t="s">
        <v>20</v>
      </c>
      <c r="D27" t="s">
        <v>419</v>
      </c>
      <c r="E27" t="s">
        <v>78</v>
      </c>
      <c r="F27" t="s">
        <v>460</v>
      </c>
      <c r="G27">
        <v>2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</row>
    <row r="28" spans="1:14" x14ac:dyDescent="0.25">
      <c r="A28" s="55" t="str">
        <f t="shared" si="0"/>
        <v>Christensen O.</v>
      </c>
      <c r="B28">
        <v>6403</v>
      </c>
      <c r="C28" t="s">
        <v>20</v>
      </c>
      <c r="D28" t="s">
        <v>419</v>
      </c>
      <c r="E28" t="s">
        <v>522</v>
      </c>
      <c r="F28" t="s">
        <v>77</v>
      </c>
      <c r="G28">
        <v>2</v>
      </c>
      <c r="H28">
        <v>3</v>
      </c>
      <c r="I28">
        <v>-1</v>
      </c>
      <c r="J28">
        <v>2</v>
      </c>
      <c r="K28">
        <v>3</v>
      </c>
      <c r="L28">
        <v>-1</v>
      </c>
      <c r="M28">
        <v>16</v>
      </c>
      <c r="N28">
        <v>16</v>
      </c>
    </row>
    <row r="29" spans="1:14" x14ac:dyDescent="0.25">
      <c r="A29" s="55" t="str">
        <f t="shared" si="0"/>
        <v>Sportiello</v>
      </c>
      <c r="B29">
        <v>4</v>
      </c>
      <c r="C29" t="s">
        <v>20</v>
      </c>
      <c r="D29" t="s">
        <v>419</v>
      </c>
      <c r="E29" t="s">
        <v>42</v>
      </c>
      <c r="F29" t="s">
        <v>39</v>
      </c>
      <c r="G29">
        <v>1</v>
      </c>
      <c r="H29">
        <v>1</v>
      </c>
      <c r="I29">
        <v>0</v>
      </c>
      <c r="J29">
        <v>1</v>
      </c>
      <c r="K29">
        <v>1</v>
      </c>
      <c r="L29">
        <v>0</v>
      </c>
      <c r="M29">
        <v>1</v>
      </c>
      <c r="N29">
        <v>1</v>
      </c>
    </row>
    <row r="30" spans="1:14" x14ac:dyDescent="0.25">
      <c r="A30" s="55" t="str">
        <f t="shared" si="0"/>
        <v>Mirante</v>
      </c>
      <c r="B30">
        <v>41</v>
      </c>
      <c r="C30" t="s">
        <v>20</v>
      </c>
      <c r="D30" t="s">
        <v>419</v>
      </c>
      <c r="E30" t="s">
        <v>40</v>
      </c>
      <c r="F30" t="s">
        <v>39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</row>
    <row r="31" spans="1:14" x14ac:dyDescent="0.25">
      <c r="A31" s="55" t="str">
        <f t="shared" si="0"/>
        <v>Sepe</v>
      </c>
      <c r="B31">
        <v>159</v>
      </c>
      <c r="C31" t="s">
        <v>20</v>
      </c>
      <c r="D31" t="s">
        <v>419</v>
      </c>
      <c r="E31" t="s">
        <v>57</v>
      </c>
      <c r="F31" t="s">
        <v>34</v>
      </c>
      <c r="G31">
        <v>1</v>
      </c>
      <c r="H31">
        <v>1</v>
      </c>
      <c r="I31">
        <v>0</v>
      </c>
      <c r="J31">
        <v>1</v>
      </c>
      <c r="K31">
        <v>1</v>
      </c>
      <c r="L31">
        <v>0</v>
      </c>
      <c r="M31">
        <v>1</v>
      </c>
      <c r="N31">
        <v>1</v>
      </c>
    </row>
    <row r="32" spans="1:14" x14ac:dyDescent="0.25">
      <c r="A32" s="55" t="str">
        <f t="shared" si="0"/>
        <v>Leali</v>
      </c>
      <c r="B32">
        <v>188</v>
      </c>
      <c r="C32" t="s">
        <v>20</v>
      </c>
      <c r="D32" t="s">
        <v>419</v>
      </c>
      <c r="E32" t="s">
        <v>526</v>
      </c>
      <c r="F32" t="s">
        <v>452</v>
      </c>
      <c r="G32">
        <v>1</v>
      </c>
      <c r="H32">
        <v>1</v>
      </c>
      <c r="I32">
        <v>0</v>
      </c>
      <c r="J32">
        <v>1</v>
      </c>
      <c r="K32">
        <v>1</v>
      </c>
      <c r="L32">
        <v>0</v>
      </c>
      <c r="M32">
        <v>1</v>
      </c>
      <c r="N32">
        <v>1</v>
      </c>
    </row>
    <row r="33" spans="1:14" x14ac:dyDescent="0.25">
      <c r="A33" s="55" t="str">
        <f t="shared" si="0"/>
        <v>Lamanna</v>
      </c>
      <c r="B33">
        <v>217</v>
      </c>
      <c r="C33" t="s">
        <v>20</v>
      </c>
      <c r="D33" t="s">
        <v>419</v>
      </c>
      <c r="E33" t="s">
        <v>51</v>
      </c>
      <c r="F33" t="s">
        <v>50</v>
      </c>
      <c r="G33">
        <v>1</v>
      </c>
      <c r="H33">
        <v>1</v>
      </c>
      <c r="I33">
        <v>0</v>
      </c>
      <c r="J33">
        <v>1</v>
      </c>
      <c r="K33">
        <v>1</v>
      </c>
      <c r="L33">
        <v>0</v>
      </c>
      <c r="M33">
        <v>1</v>
      </c>
      <c r="N33">
        <v>1</v>
      </c>
    </row>
    <row r="34" spans="1:14" x14ac:dyDescent="0.25">
      <c r="A34" s="55" t="str">
        <f t="shared" si="0"/>
        <v>Sommariva</v>
      </c>
      <c r="B34">
        <v>219</v>
      </c>
      <c r="C34" t="s">
        <v>20</v>
      </c>
      <c r="D34" t="s">
        <v>419</v>
      </c>
      <c r="E34" t="s">
        <v>527</v>
      </c>
      <c r="F34" t="s">
        <v>452</v>
      </c>
      <c r="G34">
        <v>1</v>
      </c>
      <c r="H34">
        <v>1</v>
      </c>
      <c r="I34">
        <v>0</v>
      </c>
      <c r="J34">
        <v>1</v>
      </c>
      <c r="K34">
        <v>1</v>
      </c>
      <c r="L34">
        <v>0</v>
      </c>
      <c r="M34">
        <v>1</v>
      </c>
      <c r="N34">
        <v>1</v>
      </c>
    </row>
    <row r="35" spans="1:14" x14ac:dyDescent="0.25">
      <c r="A35" s="55" t="str">
        <f t="shared" si="0"/>
        <v>Pegolo</v>
      </c>
      <c r="B35">
        <v>510</v>
      </c>
      <c r="C35" t="s">
        <v>20</v>
      </c>
      <c r="D35" t="s">
        <v>419</v>
      </c>
      <c r="E35" t="s">
        <v>47</v>
      </c>
      <c r="F35" t="s">
        <v>48</v>
      </c>
      <c r="G35">
        <v>1</v>
      </c>
      <c r="H35">
        <v>1</v>
      </c>
      <c r="I35">
        <v>0</v>
      </c>
      <c r="J35">
        <v>1</v>
      </c>
      <c r="K35">
        <v>1</v>
      </c>
      <c r="L35">
        <v>0</v>
      </c>
      <c r="M35">
        <v>1</v>
      </c>
      <c r="N35">
        <v>1</v>
      </c>
    </row>
    <row r="36" spans="1:14" x14ac:dyDescent="0.25">
      <c r="A36" s="55" t="str">
        <f t="shared" si="0"/>
        <v>Perilli</v>
      </c>
      <c r="B36">
        <v>511</v>
      </c>
      <c r="C36" t="s">
        <v>20</v>
      </c>
      <c r="D36" t="s">
        <v>419</v>
      </c>
      <c r="E36" t="s">
        <v>73</v>
      </c>
      <c r="F36" t="s">
        <v>72</v>
      </c>
      <c r="G36">
        <v>1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  <c r="N36">
        <v>1</v>
      </c>
    </row>
    <row r="37" spans="1:14" x14ac:dyDescent="0.25">
      <c r="A37" s="55" t="str">
        <f t="shared" si="0"/>
        <v>Padelli</v>
      </c>
      <c r="B37">
        <v>543</v>
      </c>
      <c r="C37" t="s">
        <v>20</v>
      </c>
      <c r="D37" t="s">
        <v>419</v>
      </c>
      <c r="E37" t="s">
        <v>45</v>
      </c>
      <c r="F37" t="s">
        <v>44</v>
      </c>
      <c r="G37">
        <v>1</v>
      </c>
      <c r="H37">
        <v>1</v>
      </c>
      <c r="I37">
        <v>0</v>
      </c>
      <c r="J37">
        <v>1</v>
      </c>
      <c r="K37">
        <v>1</v>
      </c>
      <c r="L37">
        <v>0</v>
      </c>
      <c r="M37">
        <v>1</v>
      </c>
      <c r="N37">
        <v>1</v>
      </c>
    </row>
    <row r="38" spans="1:14" x14ac:dyDescent="0.25">
      <c r="A38" s="55" t="str">
        <f t="shared" si="0"/>
        <v>Scuffet</v>
      </c>
      <c r="B38">
        <v>574</v>
      </c>
      <c r="C38" t="s">
        <v>20</v>
      </c>
      <c r="D38" t="s">
        <v>419</v>
      </c>
      <c r="E38" t="s">
        <v>513</v>
      </c>
      <c r="F38" t="s">
        <v>462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</row>
    <row r="39" spans="1:14" x14ac:dyDescent="0.25">
      <c r="A39" s="55" t="str">
        <f t="shared" si="0"/>
        <v>Gollini</v>
      </c>
      <c r="B39">
        <v>610</v>
      </c>
      <c r="C39" t="s">
        <v>20</v>
      </c>
      <c r="D39" t="s">
        <v>419</v>
      </c>
      <c r="E39" t="s">
        <v>35</v>
      </c>
      <c r="F39" t="s">
        <v>36</v>
      </c>
      <c r="G39">
        <v>1</v>
      </c>
      <c r="H39">
        <v>1</v>
      </c>
      <c r="I39">
        <v>0</v>
      </c>
      <c r="J39">
        <v>1</v>
      </c>
      <c r="K39">
        <v>1</v>
      </c>
      <c r="L39">
        <v>0</v>
      </c>
      <c r="M39">
        <v>1</v>
      </c>
      <c r="N39">
        <v>1</v>
      </c>
    </row>
    <row r="40" spans="1:14" x14ac:dyDescent="0.25">
      <c r="A40" s="55" t="str">
        <f t="shared" si="0"/>
        <v>Perisan</v>
      </c>
      <c r="B40">
        <v>673</v>
      </c>
      <c r="C40" t="s">
        <v>20</v>
      </c>
      <c r="D40" t="s">
        <v>419</v>
      </c>
      <c r="E40" t="s">
        <v>22</v>
      </c>
      <c r="F40" t="s">
        <v>21</v>
      </c>
      <c r="G40">
        <v>1</v>
      </c>
      <c r="H40">
        <v>2</v>
      </c>
      <c r="I40">
        <v>-1</v>
      </c>
      <c r="J40">
        <v>1</v>
      </c>
      <c r="K40">
        <v>2</v>
      </c>
      <c r="L40">
        <v>-1</v>
      </c>
      <c r="M40">
        <v>1</v>
      </c>
      <c r="N40">
        <v>1</v>
      </c>
    </row>
    <row r="41" spans="1:14" x14ac:dyDescent="0.25">
      <c r="A41" s="55" t="str">
        <f t="shared" si="0"/>
        <v>Audero</v>
      </c>
      <c r="B41">
        <v>761</v>
      </c>
      <c r="C41" t="s">
        <v>20</v>
      </c>
      <c r="D41" t="s">
        <v>419</v>
      </c>
      <c r="E41" t="s">
        <v>75</v>
      </c>
      <c r="F41" t="s">
        <v>60</v>
      </c>
      <c r="G41">
        <v>1</v>
      </c>
      <c r="H41">
        <v>1</v>
      </c>
      <c r="I41">
        <v>0</v>
      </c>
      <c r="J41">
        <v>1</v>
      </c>
      <c r="K41">
        <v>1</v>
      </c>
      <c r="L41">
        <v>0</v>
      </c>
      <c r="M41">
        <v>1</v>
      </c>
      <c r="N41">
        <v>1</v>
      </c>
    </row>
    <row r="42" spans="1:14" x14ac:dyDescent="0.25">
      <c r="A42" s="55" t="str">
        <f t="shared" si="0"/>
        <v>Di Gennaro</v>
      </c>
      <c r="B42">
        <v>1926</v>
      </c>
      <c r="C42" t="s">
        <v>20</v>
      </c>
      <c r="D42" t="s">
        <v>419</v>
      </c>
      <c r="E42" t="s">
        <v>533</v>
      </c>
      <c r="F42" t="s">
        <v>60</v>
      </c>
      <c r="G42">
        <v>1</v>
      </c>
      <c r="H42">
        <v>1</v>
      </c>
      <c r="I42">
        <v>0</v>
      </c>
      <c r="J42">
        <v>1</v>
      </c>
      <c r="K42">
        <v>1</v>
      </c>
      <c r="L42">
        <v>0</v>
      </c>
      <c r="M42">
        <v>1</v>
      </c>
      <c r="N42">
        <v>1</v>
      </c>
    </row>
    <row r="43" spans="1:14" x14ac:dyDescent="0.25">
      <c r="A43" s="55" t="str">
        <f t="shared" si="0"/>
        <v>Pinsoglio</v>
      </c>
      <c r="B43">
        <v>1930</v>
      </c>
      <c r="C43" t="s">
        <v>20</v>
      </c>
      <c r="D43" t="s">
        <v>419</v>
      </c>
      <c r="E43" t="s">
        <v>28</v>
      </c>
      <c r="F43" t="s">
        <v>27</v>
      </c>
      <c r="G43">
        <v>1</v>
      </c>
      <c r="H43">
        <v>1</v>
      </c>
      <c r="I43">
        <v>0</v>
      </c>
      <c r="J43">
        <v>1</v>
      </c>
      <c r="K43">
        <v>1</v>
      </c>
      <c r="L43">
        <v>0</v>
      </c>
      <c r="M43">
        <v>1</v>
      </c>
      <c r="N43">
        <v>1</v>
      </c>
    </row>
    <row r="44" spans="1:14" x14ac:dyDescent="0.25">
      <c r="A44" s="55" t="str">
        <f t="shared" si="0"/>
        <v>Aresti</v>
      </c>
      <c r="B44">
        <v>1946</v>
      </c>
      <c r="C44" t="s">
        <v>20</v>
      </c>
      <c r="D44" t="s">
        <v>419</v>
      </c>
      <c r="E44" t="s">
        <v>514</v>
      </c>
      <c r="F44" t="s">
        <v>462</v>
      </c>
      <c r="G44">
        <v>1</v>
      </c>
      <c r="H44">
        <v>1</v>
      </c>
      <c r="I44">
        <v>0</v>
      </c>
      <c r="J44">
        <v>1</v>
      </c>
      <c r="K44">
        <v>1</v>
      </c>
      <c r="L44">
        <v>0</v>
      </c>
      <c r="M44">
        <v>1</v>
      </c>
      <c r="N44">
        <v>1</v>
      </c>
    </row>
    <row r="45" spans="1:14" x14ac:dyDescent="0.25">
      <c r="A45" s="55" t="str">
        <f t="shared" si="0"/>
        <v>Fiorillo</v>
      </c>
      <c r="B45">
        <v>1947</v>
      </c>
      <c r="C45" t="s">
        <v>20</v>
      </c>
      <c r="D45" t="s">
        <v>419</v>
      </c>
      <c r="E45" t="s">
        <v>59</v>
      </c>
      <c r="F45" t="s">
        <v>58</v>
      </c>
      <c r="G45">
        <v>1</v>
      </c>
      <c r="H45">
        <v>1</v>
      </c>
      <c r="I45">
        <v>0</v>
      </c>
      <c r="J45">
        <v>1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 s="55" t="str">
        <f t="shared" si="0"/>
        <v>Rossi F.</v>
      </c>
      <c r="B46">
        <v>2297</v>
      </c>
      <c r="C46" t="s">
        <v>20</v>
      </c>
      <c r="D46" t="s">
        <v>419</v>
      </c>
      <c r="E46" t="s">
        <v>25</v>
      </c>
      <c r="F46" t="s">
        <v>24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</row>
    <row r="47" spans="1:14" x14ac:dyDescent="0.25">
      <c r="A47" s="55" t="str">
        <f t="shared" si="0"/>
        <v>Costil</v>
      </c>
      <c r="B47">
        <v>2338</v>
      </c>
      <c r="C47" t="s">
        <v>20</v>
      </c>
      <c r="D47" t="s">
        <v>419</v>
      </c>
      <c r="E47" t="s">
        <v>540</v>
      </c>
      <c r="F47" t="s">
        <v>58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</row>
    <row r="48" spans="1:14" x14ac:dyDescent="0.25">
      <c r="A48" s="55" t="str">
        <f t="shared" si="0"/>
        <v>Ravaglia F.</v>
      </c>
      <c r="B48">
        <v>2722</v>
      </c>
      <c r="C48" t="s">
        <v>20</v>
      </c>
      <c r="D48" t="s">
        <v>419</v>
      </c>
      <c r="E48" t="s">
        <v>69</v>
      </c>
      <c r="F48" t="s">
        <v>68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</row>
    <row r="49" spans="1:14" x14ac:dyDescent="0.25">
      <c r="A49" s="55" t="str">
        <f t="shared" si="0"/>
        <v>Frattali</v>
      </c>
      <c r="B49">
        <v>2799</v>
      </c>
      <c r="C49" t="s">
        <v>20</v>
      </c>
      <c r="D49" t="s">
        <v>419</v>
      </c>
      <c r="E49" t="s">
        <v>524</v>
      </c>
      <c r="F49" t="s">
        <v>460</v>
      </c>
      <c r="G49">
        <v>1</v>
      </c>
      <c r="H49">
        <v>1</v>
      </c>
      <c r="I49">
        <v>0</v>
      </c>
      <c r="J49">
        <v>1</v>
      </c>
      <c r="K49">
        <v>1</v>
      </c>
      <c r="L49">
        <v>0</v>
      </c>
      <c r="M49">
        <v>1</v>
      </c>
      <c r="N49">
        <v>1</v>
      </c>
    </row>
    <row r="50" spans="1:14" x14ac:dyDescent="0.25">
      <c r="A50" s="55" t="str">
        <f t="shared" si="0"/>
        <v>Contini</v>
      </c>
      <c r="B50">
        <v>2845</v>
      </c>
      <c r="C50" t="s">
        <v>20</v>
      </c>
      <c r="D50" t="s">
        <v>419</v>
      </c>
      <c r="E50" t="s">
        <v>539</v>
      </c>
      <c r="F50" t="s">
        <v>36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1</v>
      </c>
    </row>
    <row r="51" spans="1:14" x14ac:dyDescent="0.25">
      <c r="A51" s="55" t="str">
        <f t="shared" si="0"/>
        <v>Brancolini</v>
      </c>
      <c r="B51">
        <v>4351</v>
      </c>
      <c r="C51" t="s">
        <v>20</v>
      </c>
      <c r="D51" t="s">
        <v>419</v>
      </c>
      <c r="E51" t="s">
        <v>56</v>
      </c>
      <c r="F51" t="s">
        <v>55</v>
      </c>
      <c r="G51">
        <v>1</v>
      </c>
      <c r="H51">
        <v>1</v>
      </c>
      <c r="I51">
        <v>0</v>
      </c>
      <c r="J51">
        <v>1</v>
      </c>
      <c r="K51">
        <v>1</v>
      </c>
      <c r="L51">
        <v>0</v>
      </c>
      <c r="M51">
        <v>1</v>
      </c>
      <c r="N51">
        <v>1</v>
      </c>
    </row>
    <row r="52" spans="1:14" x14ac:dyDescent="0.25">
      <c r="A52" s="55" t="str">
        <f t="shared" si="0"/>
        <v>Berardi A.</v>
      </c>
      <c r="B52">
        <v>4491</v>
      </c>
      <c r="C52" t="s">
        <v>20</v>
      </c>
      <c r="D52" t="s">
        <v>419</v>
      </c>
      <c r="E52" t="s">
        <v>74</v>
      </c>
      <c r="F52" t="s">
        <v>72</v>
      </c>
      <c r="G52">
        <v>1</v>
      </c>
      <c r="H52">
        <v>1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</row>
    <row r="53" spans="1:14" x14ac:dyDescent="0.25">
      <c r="A53" s="55" t="str">
        <f t="shared" si="0"/>
        <v>Gemello</v>
      </c>
      <c r="B53">
        <v>4525</v>
      </c>
      <c r="C53" t="s">
        <v>20</v>
      </c>
      <c r="D53" t="s">
        <v>419</v>
      </c>
      <c r="E53" t="s">
        <v>64</v>
      </c>
      <c r="F53" t="s">
        <v>62</v>
      </c>
      <c r="G53">
        <v>1</v>
      </c>
      <c r="H53">
        <v>1</v>
      </c>
      <c r="I53">
        <v>0</v>
      </c>
      <c r="J53">
        <v>1</v>
      </c>
      <c r="K53">
        <v>1</v>
      </c>
      <c r="L53">
        <v>0</v>
      </c>
      <c r="M53">
        <v>1</v>
      </c>
      <c r="N53">
        <v>1</v>
      </c>
    </row>
    <row r="54" spans="1:14" x14ac:dyDescent="0.25">
      <c r="A54" s="55" t="str">
        <f t="shared" si="0"/>
        <v>Boer</v>
      </c>
      <c r="B54">
        <v>5304</v>
      </c>
      <c r="C54" t="s">
        <v>20</v>
      </c>
      <c r="D54" t="s">
        <v>419</v>
      </c>
      <c r="E54" t="s">
        <v>31</v>
      </c>
      <c r="F54" t="s">
        <v>30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</row>
    <row r="55" spans="1:14" x14ac:dyDescent="0.25">
      <c r="A55" s="55" t="str">
        <f t="shared" si="0"/>
        <v>Bagnolini</v>
      </c>
      <c r="B55">
        <v>5822</v>
      </c>
      <c r="C55" t="s">
        <v>20</v>
      </c>
      <c r="D55" t="s">
        <v>419</v>
      </c>
      <c r="E55" t="s">
        <v>70</v>
      </c>
      <c r="F55" t="s">
        <v>68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</row>
    <row r="56" spans="1:14" x14ac:dyDescent="0.25">
      <c r="A56" s="55" t="str">
        <f t="shared" si="0"/>
        <v>Svilar</v>
      </c>
      <c r="B56">
        <v>5841</v>
      </c>
      <c r="C56" t="s">
        <v>20</v>
      </c>
      <c r="D56" t="s">
        <v>419</v>
      </c>
      <c r="E56" t="s">
        <v>32</v>
      </c>
      <c r="F56" t="s">
        <v>30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</row>
    <row r="57" spans="1:14" x14ac:dyDescent="0.25">
      <c r="A57" s="55" t="str">
        <f t="shared" si="0"/>
        <v>Sorrentino A.</v>
      </c>
      <c r="B57">
        <v>5853</v>
      </c>
      <c r="C57" t="s">
        <v>20</v>
      </c>
      <c r="D57" t="s">
        <v>419</v>
      </c>
      <c r="E57" t="s">
        <v>53</v>
      </c>
      <c r="F57" t="s">
        <v>50</v>
      </c>
      <c r="G57">
        <v>1</v>
      </c>
      <c r="H57">
        <v>1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</row>
    <row r="58" spans="1:14" x14ac:dyDescent="0.25">
      <c r="A58" s="55" t="str">
        <f t="shared" si="0"/>
        <v>Martinelli T.</v>
      </c>
      <c r="B58">
        <v>6184</v>
      </c>
      <c r="C58" t="s">
        <v>20</v>
      </c>
      <c r="D58" t="s">
        <v>419</v>
      </c>
      <c r="E58" t="s">
        <v>521</v>
      </c>
      <c r="F58" t="s">
        <v>77</v>
      </c>
      <c r="G58">
        <v>1</v>
      </c>
      <c r="H58">
        <v>1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</row>
    <row r="59" spans="1:14" x14ac:dyDescent="0.25">
      <c r="A59" s="55" t="str">
        <f t="shared" si="0"/>
        <v>Popa</v>
      </c>
      <c r="B59">
        <v>6210</v>
      </c>
      <c r="C59" t="s">
        <v>20</v>
      </c>
      <c r="D59" t="s">
        <v>419</v>
      </c>
      <c r="E59" t="s">
        <v>541</v>
      </c>
      <c r="F59" t="s">
        <v>62</v>
      </c>
      <c r="G59">
        <v>1</v>
      </c>
      <c r="H59">
        <v>1</v>
      </c>
      <c r="I59">
        <v>0</v>
      </c>
      <c r="J59">
        <v>1</v>
      </c>
      <c r="K59">
        <v>1</v>
      </c>
      <c r="L59">
        <v>0</v>
      </c>
      <c r="M59">
        <v>1</v>
      </c>
      <c r="N59">
        <v>1</v>
      </c>
    </row>
    <row r="60" spans="1:14" x14ac:dyDescent="0.25">
      <c r="A60" s="55" t="str">
        <f t="shared" si="0"/>
        <v>Stubljar</v>
      </c>
      <c r="B60">
        <v>6234</v>
      </c>
      <c r="C60" t="s">
        <v>20</v>
      </c>
      <c r="D60" t="s">
        <v>419</v>
      </c>
      <c r="E60" t="s">
        <v>520</v>
      </c>
      <c r="F60" t="s">
        <v>21</v>
      </c>
      <c r="G60">
        <v>1</v>
      </c>
      <c r="H60">
        <v>1</v>
      </c>
      <c r="I60">
        <v>0</v>
      </c>
      <c r="J60">
        <v>1</v>
      </c>
      <c r="K60">
        <v>1</v>
      </c>
      <c r="L60">
        <v>0</v>
      </c>
      <c r="M60">
        <v>1</v>
      </c>
      <c r="N60">
        <v>1</v>
      </c>
    </row>
    <row r="61" spans="1:14" x14ac:dyDescent="0.25">
      <c r="A61" s="55" t="str">
        <f t="shared" si="0"/>
        <v>Gori</v>
      </c>
      <c r="B61">
        <v>6255</v>
      </c>
      <c r="C61" t="s">
        <v>20</v>
      </c>
      <c r="D61" t="s">
        <v>419</v>
      </c>
      <c r="E61" t="s">
        <v>538</v>
      </c>
      <c r="F61" t="s">
        <v>50</v>
      </c>
      <c r="G61">
        <v>1</v>
      </c>
      <c r="H61">
        <v>1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</row>
    <row r="62" spans="1:14" x14ac:dyDescent="0.25">
      <c r="A62" s="55" t="str">
        <f t="shared" si="0"/>
        <v>Borbei</v>
      </c>
      <c r="B62">
        <v>6406</v>
      </c>
      <c r="C62" t="s">
        <v>20</v>
      </c>
      <c r="D62" t="s">
        <v>419</v>
      </c>
      <c r="E62" t="s">
        <v>537</v>
      </c>
      <c r="F62" t="s">
        <v>55</v>
      </c>
      <c r="G62">
        <v>1</v>
      </c>
      <c r="H62">
        <v>1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</row>
    <row r="63" spans="1:14" x14ac:dyDescent="0.25">
      <c r="A63" s="55" t="str">
        <f t="shared" si="0"/>
        <v>Okoye</v>
      </c>
      <c r="B63">
        <v>6462</v>
      </c>
      <c r="C63" t="s">
        <v>20</v>
      </c>
      <c r="D63" t="s">
        <v>419</v>
      </c>
      <c r="E63" t="s">
        <v>542</v>
      </c>
      <c r="F63" t="s">
        <v>44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1</v>
      </c>
      <c r="N63">
        <v>1</v>
      </c>
    </row>
    <row r="64" spans="1:14" x14ac:dyDescent="0.25">
      <c r="A64" s="55" t="str">
        <f t="shared" si="0"/>
        <v>Mandas</v>
      </c>
      <c r="B64">
        <v>6482</v>
      </c>
      <c r="C64" t="s">
        <v>20</v>
      </c>
      <c r="D64" t="s">
        <v>419</v>
      </c>
      <c r="E64" t="s">
        <v>536</v>
      </c>
      <c r="F64" t="s">
        <v>34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1</v>
      </c>
    </row>
    <row r="65" spans="1:14" x14ac:dyDescent="0.25">
      <c r="A65" s="55" t="str">
        <f t="shared" si="0"/>
        <v>Dimarco</v>
      </c>
      <c r="B65">
        <v>254</v>
      </c>
      <c r="C65" t="s">
        <v>80</v>
      </c>
      <c r="D65" t="s">
        <v>426</v>
      </c>
      <c r="E65" t="s">
        <v>81</v>
      </c>
      <c r="F65" t="s">
        <v>60</v>
      </c>
      <c r="G65">
        <v>20</v>
      </c>
      <c r="H65">
        <v>19</v>
      </c>
      <c r="I65">
        <v>1</v>
      </c>
      <c r="J65">
        <v>19</v>
      </c>
      <c r="K65">
        <v>18</v>
      </c>
      <c r="L65">
        <v>1</v>
      </c>
      <c r="M65">
        <v>81</v>
      </c>
      <c r="N65">
        <v>72</v>
      </c>
    </row>
    <row r="66" spans="1:14" x14ac:dyDescent="0.25">
      <c r="A66" s="55" t="str">
        <f t="shared" si="0"/>
        <v>Di Lorenzo</v>
      </c>
      <c r="B66">
        <v>2816</v>
      </c>
      <c r="C66" t="s">
        <v>80</v>
      </c>
      <c r="D66" t="s">
        <v>423</v>
      </c>
      <c r="E66" t="s">
        <v>93</v>
      </c>
      <c r="F66" t="s">
        <v>36</v>
      </c>
      <c r="G66">
        <v>20</v>
      </c>
      <c r="H66">
        <v>18</v>
      </c>
      <c r="I66">
        <v>2</v>
      </c>
      <c r="J66">
        <v>20</v>
      </c>
      <c r="K66">
        <v>18</v>
      </c>
      <c r="L66">
        <v>2</v>
      </c>
      <c r="M66">
        <v>96</v>
      </c>
      <c r="N66">
        <v>96</v>
      </c>
    </row>
    <row r="67" spans="1:14" x14ac:dyDescent="0.25">
      <c r="A67" s="55" t="str">
        <f t="shared" si="0"/>
        <v>Hernandez T.</v>
      </c>
      <c r="B67">
        <v>4292</v>
      </c>
      <c r="C67" t="s">
        <v>80</v>
      </c>
      <c r="D67" t="s">
        <v>421</v>
      </c>
      <c r="E67" t="s">
        <v>103</v>
      </c>
      <c r="F67" t="s">
        <v>39</v>
      </c>
      <c r="G67">
        <v>18</v>
      </c>
      <c r="H67">
        <v>17</v>
      </c>
      <c r="I67">
        <v>1</v>
      </c>
      <c r="J67">
        <v>18</v>
      </c>
      <c r="K67">
        <v>17</v>
      </c>
      <c r="L67">
        <v>1</v>
      </c>
      <c r="M67">
        <v>88</v>
      </c>
      <c r="N67">
        <v>88</v>
      </c>
    </row>
    <row r="68" spans="1:14" x14ac:dyDescent="0.25">
      <c r="A68" s="55" t="str">
        <f t="shared" ref="A68:A131" si="1">E68</f>
        <v>Carlos Augusto</v>
      </c>
      <c r="B68">
        <v>5877</v>
      </c>
      <c r="C68" t="s">
        <v>80</v>
      </c>
      <c r="D68" t="s">
        <v>426</v>
      </c>
      <c r="E68" t="s">
        <v>83</v>
      </c>
      <c r="F68" t="s">
        <v>60</v>
      </c>
      <c r="G68">
        <v>17</v>
      </c>
      <c r="H68">
        <v>17</v>
      </c>
      <c r="I68">
        <v>0</v>
      </c>
      <c r="J68">
        <v>17</v>
      </c>
      <c r="K68">
        <v>17</v>
      </c>
      <c r="L68">
        <v>0</v>
      </c>
      <c r="M68">
        <v>42</v>
      </c>
      <c r="N68">
        <v>30</v>
      </c>
    </row>
    <row r="69" spans="1:14" x14ac:dyDescent="0.25">
      <c r="A69" s="55" t="str">
        <f t="shared" si="1"/>
        <v>Danilo</v>
      </c>
      <c r="B69">
        <v>4237</v>
      </c>
      <c r="C69" t="s">
        <v>80</v>
      </c>
      <c r="D69" t="s">
        <v>427</v>
      </c>
      <c r="E69" t="s">
        <v>86</v>
      </c>
      <c r="F69" t="s">
        <v>27</v>
      </c>
      <c r="G69">
        <v>16</v>
      </c>
      <c r="H69">
        <v>15</v>
      </c>
      <c r="I69">
        <v>1</v>
      </c>
      <c r="J69">
        <v>19</v>
      </c>
      <c r="K69">
        <v>18</v>
      </c>
      <c r="L69">
        <v>1</v>
      </c>
      <c r="M69">
        <v>52</v>
      </c>
      <c r="N69">
        <v>48</v>
      </c>
    </row>
    <row r="70" spans="1:14" x14ac:dyDescent="0.25">
      <c r="A70" s="55" t="str">
        <f t="shared" si="1"/>
        <v>Zappacosta</v>
      </c>
      <c r="B70">
        <v>554</v>
      </c>
      <c r="C70" t="s">
        <v>80</v>
      </c>
      <c r="D70" t="s">
        <v>426</v>
      </c>
      <c r="E70" t="s">
        <v>106</v>
      </c>
      <c r="F70" t="s">
        <v>24</v>
      </c>
      <c r="G70">
        <v>15</v>
      </c>
      <c r="H70">
        <v>15</v>
      </c>
      <c r="I70">
        <v>0</v>
      </c>
      <c r="J70">
        <v>14</v>
      </c>
      <c r="K70">
        <v>14</v>
      </c>
      <c r="L70">
        <v>0</v>
      </c>
      <c r="M70">
        <v>41</v>
      </c>
      <c r="N70">
        <v>38</v>
      </c>
    </row>
    <row r="71" spans="1:14" x14ac:dyDescent="0.25">
      <c r="A71" s="55" t="str">
        <f t="shared" si="1"/>
        <v>Schuurs</v>
      </c>
      <c r="B71">
        <v>6041</v>
      </c>
      <c r="C71" t="s">
        <v>80</v>
      </c>
      <c r="D71" t="s">
        <v>420</v>
      </c>
      <c r="E71" t="s">
        <v>114</v>
      </c>
      <c r="F71" t="s">
        <v>62</v>
      </c>
      <c r="G71">
        <v>15</v>
      </c>
      <c r="H71">
        <v>14</v>
      </c>
      <c r="I71">
        <v>1</v>
      </c>
      <c r="J71">
        <v>15</v>
      </c>
      <c r="K71">
        <v>14</v>
      </c>
      <c r="L71">
        <v>1</v>
      </c>
      <c r="M71">
        <v>46</v>
      </c>
      <c r="N71">
        <v>46</v>
      </c>
    </row>
    <row r="72" spans="1:14" x14ac:dyDescent="0.25">
      <c r="A72" s="55" t="str">
        <f t="shared" si="1"/>
        <v>Posch</v>
      </c>
      <c r="B72">
        <v>6066</v>
      </c>
      <c r="C72" t="s">
        <v>80</v>
      </c>
      <c r="D72" t="s">
        <v>422</v>
      </c>
      <c r="E72" t="s">
        <v>91</v>
      </c>
      <c r="F72" t="s">
        <v>68</v>
      </c>
      <c r="G72">
        <v>15</v>
      </c>
      <c r="H72">
        <v>16</v>
      </c>
      <c r="I72">
        <v>-1</v>
      </c>
      <c r="J72">
        <v>17</v>
      </c>
      <c r="K72">
        <v>18</v>
      </c>
      <c r="L72">
        <v>-1</v>
      </c>
      <c r="M72">
        <v>46</v>
      </c>
      <c r="N72">
        <v>50</v>
      </c>
    </row>
    <row r="73" spans="1:14" x14ac:dyDescent="0.25">
      <c r="A73" s="55" t="str">
        <f t="shared" si="1"/>
        <v>Bastoni</v>
      </c>
      <c r="B73">
        <v>2120</v>
      </c>
      <c r="C73" t="s">
        <v>80</v>
      </c>
      <c r="D73" t="s">
        <v>420</v>
      </c>
      <c r="E73" t="s">
        <v>110</v>
      </c>
      <c r="F73" t="s">
        <v>60</v>
      </c>
      <c r="G73">
        <v>14</v>
      </c>
      <c r="H73">
        <v>13</v>
      </c>
      <c r="I73">
        <v>1</v>
      </c>
      <c r="J73">
        <v>14</v>
      </c>
      <c r="K73">
        <v>13</v>
      </c>
      <c r="L73">
        <v>1</v>
      </c>
      <c r="M73">
        <v>48</v>
      </c>
      <c r="N73">
        <v>48</v>
      </c>
    </row>
    <row r="74" spans="1:14" x14ac:dyDescent="0.25">
      <c r="A74" s="55" t="str">
        <f t="shared" si="1"/>
        <v>Pavard</v>
      </c>
      <c r="B74">
        <v>4177</v>
      </c>
      <c r="C74" t="s">
        <v>80</v>
      </c>
      <c r="D74" t="s">
        <v>422</v>
      </c>
      <c r="E74" t="s">
        <v>448</v>
      </c>
      <c r="F74" t="s">
        <v>60</v>
      </c>
      <c r="G74">
        <v>14</v>
      </c>
      <c r="H74">
        <v>14</v>
      </c>
      <c r="I74">
        <v>0</v>
      </c>
      <c r="J74">
        <v>15</v>
      </c>
      <c r="K74">
        <v>15</v>
      </c>
      <c r="L74">
        <v>0</v>
      </c>
      <c r="M74">
        <v>48</v>
      </c>
      <c r="N74">
        <v>50</v>
      </c>
    </row>
    <row r="75" spans="1:14" x14ac:dyDescent="0.25">
      <c r="A75" s="55" t="str">
        <f t="shared" si="1"/>
        <v>Smalling</v>
      </c>
      <c r="B75">
        <v>4245</v>
      </c>
      <c r="C75" t="s">
        <v>80</v>
      </c>
      <c r="D75" t="s">
        <v>420</v>
      </c>
      <c r="E75" t="s">
        <v>88</v>
      </c>
      <c r="F75" t="s">
        <v>30</v>
      </c>
      <c r="G75">
        <v>14</v>
      </c>
      <c r="H75">
        <v>15</v>
      </c>
      <c r="I75">
        <v>-1</v>
      </c>
      <c r="J75">
        <v>14</v>
      </c>
      <c r="K75">
        <v>15</v>
      </c>
      <c r="L75">
        <v>-1</v>
      </c>
      <c r="M75">
        <v>46</v>
      </c>
      <c r="N75">
        <v>50</v>
      </c>
    </row>
    <row r="76" spans="1:14" x14ac:dyDescent="0.25">
      <c r="A76" s="55" t="str">
        <f t="shared" si="1"/>
        <v>Rrahmani</v>
      </c>
      <c r="B76">
        <v>4409</v>
      </c>
      <c r="C76" t="s">
        <v>80</v>
      </c>
      <c r="D76" t="s">
        <v>420</v>
      </c>
      <c r="E76" t="s">
        <v>87</v>
      </c>
      <c r="F76" t="s">
        <v>36</v>
      </c>
      <c r="G76">
        <v>14</v>
      </c>
      <c r="H76">
        <v>14</v>
      </c>
      <c r="I76">
        <v>0</v>
      </c>
      <c r="J76">
        <v>14</v>
      </c>
      <c r="K76">
        <v>14</v>
      </c>
      <c r="L76">
        <v>0</v>
      </c>
      <c r="M76">
        <v>44</v>
      </c>
      <c r="N76">
        <v>44</v>
      </c>
    </row>
    <row r="77" spans="1:14" x14ac:dyDescent="0.25">
      <c r="A77" s="55" t="str">
        <f t="shared" si="1"/>
        <v>Dumfries</v>
      </c>
      <c r="B77">
        <v>5513</v>
      </c>
      <c r="C77" t="s">
        <v>80</v>
      </c>
      <c r="D77" t="s">
        <v>426</v>
      </c>
      <c r="E77" t="s">
        <v>85</v>
      </c>
      <c r="F77" t="s">
        <v>60</v>
      </c>
      <c r="G77">
        <v>14</v>
      </c>
      <c r="H77">
        <v>12</v>
      </c>
      <c r="I77">
        <v>2</v>
      </c>
      <c r="J77">
        <v>13</v>
      </c>
      <c r="K77">
        <v>11</v>
      </c>
      <c r="L77">
        <v>2</v>
      </c>
      <c r="M77">
        <v>47</v>
      </c>
      <c r="N77">
        <v>39</v>
      </c>
    </row>
    <row r="78" spans="1:14" x14ac:dyDescent="0.25">
      <c r="A78" s="55" t="str">
        <f t="shared" si="1"/>
        <v>Romagnoli</v>
      </c>
      <c r="B78">
        <v>460</v>
      </c>
      <c r="C78" t="s">
        <v>80</v>
      </c>
      <c r="D78" t="s">
        <v>420</v>
      </c>
      <c r="E78" t="s">
        <v>99</v>
      </c>
      <c r="F78" t="s">
        <v>34</v>
      </c>
      <c r="G78">
        <v>13</v>
      </c>
      <c r="H78">
        <v>13</v>
      </c>
      <c r="I78">
        <v>0</v>
      </c>
      <c r="J78">
        <v>13</v>
      </c>
      <c r="K78">
        <v>13</v>
      </c>
      <c r="L78">
        <v>0</v>
      </c>
      <c r="M78">
        <v>36</v>
      </c>
      <c r="N78">
        <v>36</v>
      </c>
    </row>
    <row r="79" spans="1:14" x14ac:dyDescent="0.25">
      <c r="A79" s="55" t="str">
        <f t="shared" si="1"/>
        <v>Bremer</v>
      </c>
      <c r="B79">
        <v>2788</v>
      </c>
      <c r="C79" t="s">
        <v>80</v>
      </c>
      <c r="D79" t="s">
        <v>420</v>
      </c>
      <c r="E79" t="s">
        <v>111</v>
      </c>
      <c r="F79" t="s">
        <v>27</v>
      </c>
      <c r="G79">
        <v>13</v>
      </c>
      <c r="H79">
        <v>13</v>
      </c>
      <c r="I79">
        <v>0</v>
      </c>
      <c r="J79">
        <v>13</v>
      </c>
      <c r="K79">
        <v>13</v>
      </c>
      <c r="L79">
        <v>0</v>
      </c>
      <c r="M79">
        <v>52</v>
      </c>
      <c r="N79">
        <v>48</v>
      </c>
    </row>
    <row r="80" spans="1:14" x14ac:dyDescent="0.25">
      <c r="A80" s="55" t="str">
        <f t="shared" si="1"/>
        <v>Tomori</v>
      </c>
      <c r="B80">
        <v>4751</v>
      </c>
      <c r="C80" t="s">
        <v>80</v>
      </c>
      <c r="D80" t="s">
        <v>420</v>
      </c>
      <c r="E80" t="s">
        <v>107</v>
      </c>
      <c r="F80" t="s">
        <v>39</v>
      </c>
      <c r="G80">
        <v>13</v>
      </c>
      <c r="H80">
        <v>13</v>
      </c>
      <c r="I80">
        <v>0</v>
      </c>
      <c r="J80">
        <v>13</v>
      </c>
      <c r="K80">
        <v>13</v>
      </c>
      <c r="L80">
        <v>0</v>
      </c>
      <c r="M80">
        <v>43</v>
      </c>
      <c r="N80">
        <v>43</v>
      </c>
    </row>
    <row r="81" spans="1:14" x14ac:dyDescent="0.25">
      <c r="A81" s="55" t="str">
        <f t="shared" si="1"/>
        <v>Spinazzola</v>
      </c>
      <c r="B81">
        <v>1852</v>
      </c>
      <c r="C81" t="s">
        <v>80</v>
      </c>
      <c r="D81" t="s">
        <v>426</v>
      </c>
      <c r="E81" t="s">
        <v>142</v>
      </c>
      <c r="F81" t="s">
        <v>30</v>
      </c>
      <c r="G81">
        <v>12</v>
      </c>
      <c r="H81">
        <v>10</v>
      </c>
      <c r="I81">
        <v>2</v>
      </c>
      <c r="J81">
        <v>11</v>
      </c>
      <c r="K81">
        <v>9</v>
      </c>
      <c r="L81">
        <v>2</v>
      </c>
      <c r="M81">
        <v>26</v>
      </c>
      <c r="N81">
        <v>22</v>
      </c>
    </row>
    <row r="82" spans="1:14" x14ac:dyDescent="0.25">
      <c r="A82" s="55" t="str">
        <f t="shared" si="1"/>
        <v>Darmian</v>
      </c>
      <c r="B82">
        <v>2525</v>
      </c>
      <c r="C82" t="s">
        <v>80</v>
      </c>
      <c r="D82" t="s">
        <v>422</v>
      </c>
      <c r="E82" t="s">
        <v>96</v>
      </c>
      <c r="F82" t="s">
        <v>60</v>
      </c>
      <c r="G82">
        <v>12</v>
      </c>
      <c r="H82">
        <v>11</v>
      </c>
      <c r="I82">
        <v>1</v>
      </c>
      <c r="J82">
        <v>14</v>
      </c>
      <c r="K82">
        <v>13</v>
      </c>
      <c r="L82">
        <v>1</v>
      </c>
      <c r="M82">
        <v>23</v>
      </c>
      <c r="N82">
        <v>27</v>
      </c>
    </row>
    <row r="83" spans="1:14" x14ac:dyDescent="0.25">
      <c r="A83" s="55" t="str">
        <f t="shared" si="1"/>
        <v>Biraghi</v>
      </c>
      <c r="B83">
        <v>252</v>
      </c>
      <c r="C83" t="s">
        <v>80</v>
      </c>
      <c r="D83" t="s">
        <v>421</v>
      </c>
      <c r="E83" t="s">
        <v>145</v>
      </c>
      <c r="F83" t="s">
        <v>77</v>
      </c>
      <c r="G83">
        <v>11</v>
      </c>
      <c r="H83">
        <v>10</v>
      </c>
      <c r="I83">
        <v>1</v>
      </c>
      <c r="J83">
        <v>11</v>
      </c>
      <c r="K83">
        <v>10</v>
      </c>
      <c r="L83">
        <v>1</v>
      </c>
      <c r="M83">
        <v>24</v>
      </c>
      <c r="N83">
        <v>24</v>
      </c>
    </row>
    <row r="84" spans="1:14" x14ac:dyDescent="0.25">
      <c r="A84" s="55" t="str">
        <f t="shared" si="1"/>
        <v>Bakker</v>
      </c>
      <c r="B84">
        <v>5067</v>
      </c>
      <c r="C84" t="s">
        <v>80</v>
      </c>
      <c r="D84" t="s">
        <v>426</v>
      </c>
      <c r="E84" t="s">
        <v>449</v>
      </c>
      <c r="F84" t="s">
        <v>24</v>
      </c>
      <c r="G84">
        <v>11</v>
      </c>
      <c r="H84">
        <v>12</v>
      </c>
      <c r="I84">
        <v>-1</v>
      </c>
      <c r="J84">
        <v>10</v>
      </c>
      <c r="K84">
        <v>11</v>
      </c>
      <c r="L84">
        <v>-1</v>
      </c>
      <c r="M84">
        <v>23</v>
      </c>
      <c r="N84">
        <v>20</v>
      </c>
    </row>
    <row r="85" spans="1:14" x14ac:dyDescent="0.25">
      <c r="A85" s="55" t="str">
        <f t="shared" si="1"/>
        <v>Mazzocchi</v>
      </c>
      <c r="B85">
        <v>5481</v>
      </c>
      <c r="C85" t="s">
        <v>80</v>
      </c>
      <c r="D85" t="s">
        <v>424</v>
      </c>
      <c r="E85" t="s">
        <v>89</v>
      </c>
      <c r="F85" t="s">
        <v>58</v>
      </c>
      <c r="G85">
        <v>11</v>
      </c>
      <c r="H85">
        <v>12</v>
      </c>
      <c r="I85">
        <v>-1</v>
      </c>
      <c r="J85">
        <v>13</v>
      </c>
      <c r="K85">
        <v>14</v>
      </c>
      <c r="L85">
        <v>-1</v>
      </c>
      <c r="M85">
        <v>37</v>
      </c>
      <c r="N85">
        <v>41</v>
      </c>
    </row>
    <row r="86" spans="1:14" x14ac:dyDescent="0.25">
      <c r="A86" s="55" t="str">
        <f t="shared" si="1"/>
        <v>Baschirotto</v>
      </c>
      <c r="B86">
        <v>5835</v>
      </c>
      <c r="C86" t="s">
        <v>80</v>
      </c>
      <c r="D86" t="s">
        <v>422</v>
      </c>
      <c r="E86" t="s">
        <v>90</v>
      </c>
      <c r="F86" t="s">
        <v>55</v>
      </c>
      <c r="G86">
        <v>11</v>
      </c>
      <c r="H86">
        <v>10</v>
      </c>
      <c r="I86">
        <v>1</v>
      </c>
      <c r="J86">
        <v>12</v>
      </c>
      <c r="K86">
        <v>11</v>
      </c>
      <c r="L86">
        <v>1</v>
      </c>
      <c r="M86">
        <v>36</v>
      </c>
      <c r="N86">
        <v>40</v>
      </c>
    </row>
    <row r="87" spans="1:14" x14ac:dyDescent="0.25">
      <c r="A87" s="55" t="str">
        <f t="shared" si="1"/>
        <v>Doig</v>
      </c>
      <c r="B87">
        <v>5851</v>
      </c>
      <c r="C87" t="s">
        <v>80</v>
      </c>
      <c r="D87" t="s">
        <v>421</v>
      </c>
      <c r="E87" t="s">
        <v>79</v>
      </c>
      <c r="F87" t="s">
        <v>72</v>
      </c>
      <c r="G87">
        <v>11</v>
      </c>
      <c r="H87">
        <v>11</v>
      </c>
      <c r="I87">
        <v>0</v>
      </c>
      <c r="J87">
        <v>11</v>
      </c>
      <c r="K87">
        <v>11</v>
      </c>
      <c r="L87">
        <v>0</v>
      </c>
      <c r="M87">
        <v>20</v>
      </c>
      <c r="N87">
        <v>20</v>
      </c>
    </row>
    <row r="88" spans="1:14" x14ac:dyDescent="0.25">
      <c r="A88" s="55" t="str">
        <f t="shared" si="1"/>
        <v>Thiaw</v>
      </c>
      <c r="B88">
        <v>6055</v>
      </c>
      <c r="C88" t="s">
        <v>80</v>
      </c>
      <c r="D88" t="s">
        <v>420</v>
      </c>
      <c r="E88" t="s">
        <v>164</v>
      </c>
      <c r="F88" t="s">
        <v>39</v>
      </c>
      <c r="G88">
        <v>11</v>
      </c>
      <c r="H88">
        <v>10</v>
      </c>
      <c r="I88">
        <v>1</v>
      </c>
      <c r="J88">
        <v>11</v>
      </c>
      <c r="K88">
        <v>10</v>
      </c>
      <c r="L88">
        <v>1</v>
      </c>
      <c r="M88">
        <v>27</v>
      </c>
      <c r="N88">
        <v>27</v>
      </c>
    </row>
    <row r="89" spans="1:14" x14ac:dyDescent="0.25">
      <c r="A89" s="55" t="str">
        <f t="shared" si="1"/>
        <v>Mario Rui</v>
      </c>
      <c r="B89">
        <v>142</v>
      </c>
      <c r="C89" t="s">
        <v>80</v>
      </c>
      <c r="D89" t="s">
        <v>421</v>
      </c>
      <c r="E89" t="s">
        <v>94</v>
      </c>
      <c r="F89" t="s">
        <v>36</v>
      </c>
      <c r="G89">
        <v>10</v>
      </c>
      <c r="H89">
        <v>10</v>
      </c>
      <c r="I89">
        <v>0</v>
      </c>
      <c r="J89">
        <v>10</v>
      </c>
      <c r="K89">
        <v>10</v>
      </c>
      <c r="L89">
        <v>0</v>
      </c>
      <c r="M89">
        <v>20</v>
      </c>
      <c r="N89">
        <v>20</v>
      </c>
    </row>
    <row r="90" spans="1:14" x14ac:dyDescent="0.25">
      <c r="A90" s="55" t="str">
        <f t="shared" si="1"/>
        <v>Calabria</v>
      </c>
      <c r="B90">
        <v>357</v>
      </c>
      <c r="C90" t="s">
        <v>80</v>
      </c>
      <c r="D90" t="s">
        <v>423</v>
      </c>
      <c r="E90" t="s">
        <v>121</v>
      </c>
      <c r="F90" t="s">
        <v>39</v>
      </c>
      <c r="G90">
        <v>10</v>
      </c>
      <c r="H90">
        <v>9</v>
      </c>
      <c r="I90">
        <v>1</v>
      </c>
      <c r="J90">
        <v>10</v>
      </c>
      <c r="K90">
        <v>9</v>
      </c>
      <c r="L90">
        <v>1</v>
      </c>
      <c r="M90">
        <v>22</v>
      </c>
      <c r="N90">
        <v>22</v>
      </c>
    </row>
    <row r="91" spans="1:14" x14ac:dyDescent="0.25">
      <c r="A91" s="55" t="str">
        <f t="shared" si="1"/>
        <v>Acerbi</v>
      </c>
      <c r="B91">
        <v>513</v>
      </c>
      <c r="C91" t="s">
        <v>80</v>
      </c>
      <c r="D91" t="s">
        <v>420</v>
      </c>
      <c r="E91" t="s">
        <v>119</v>
      </c>
      <c r="F91" t="s">
        <v>60</v>
      </c>
      <c r="G91">
        <v>10</v>
      </c>
      <c r="H91">
        <v>11</v>
      </c>
      <c r="I91">
        <v>-1</v>
      </c>
      <c r="J91">
        <v>10</v>
      </c>
      <c r="K91">
        <v>11</v>
      </c>
      <c r="L91">
        <v>-1</v>
      </c>
      <c r="M91">
        <v>32</v>
      </c>
      <c r="N91">
        <v>32</v>
      </c>
    </row>
    <row r="92" spans="1:14" x14ac:dyDescent="0.25">
      <c r="A92" s="55" t="str">
        <f t="shared" si="1"/>
        <v>Cuadrado</v>
      </c>
      <c r="B92">
        <v>697</v>
      </c>
      <c r="C92" t="s">
        <v>80</v>
      </c>
      <c r="D92" t="s">
        <v>426</v>
      </c>
      <c r="E92" t="s">
        <v>266</v>
      </c>
      <c r="F92" t="s">
        <v>60</v>
      </c>
      <c r="G92">
        <v>10</v>
      </c>
      <c r="H92">
        <v>9</v>
      </c>
      <c r="I92">
        <v>1</v>
      </c>
      <c r="J92">
        <v>9</v>
      </c>
      <c r="K92">
        <v>8</v>
      </c>
      <c r="L92">
        <v>1</v>
      </c>
      <c r="M92">
        <v>34</v>
      </c>
      <c r="N92">
        <v>28</v>
      </c>
    </row>
    <row r="93" spans="1:14" x14ac:dyDescent="0.25">
      <c r="A93" s="55" t="str">
        <f t="shared" si="1"/>
        <v>Milenkovic</v>
      </c>
      <c r="B93">
        <v>2164</v>
      </c>
      <c r="C93" t="s">
        <v>80</v>
      </c>
      <c r="D93" t="s">
        <v>420</v>
      </c>
      <c r="E93" t="s">
        <v>141</v>
      </c>
      <c r="F93" t="s">
        <v>77</v>
      </c>
      <c r="G93">
        <v>10</v>
      </c>
      <c r="H93">
        <v>10</v>
      </c>
      <c r="I93">
        <v>0</v>
      </c>
      <c r="J93">
        <v>10</v>
      </c>
      <c r="K93">
        <v>10</v>
      </c>
      <c r="L93">
        <v>0</v>
      </c>
      <c r="M93">
        <v>26</v>
      </c>
      <c r="N93">
        <v>26</v>
      </c>
    </row>
    <row r="94" spans="1:14" x14ac:dyDescent="0.25">
      <c r="A94" s="55" t="str">
        <f t="shared" si="1"/>
        <v>Mancini</v>
      </c>
      <c r="B94">
        <v>2296</v>
      </c>
      <c r="C94" t="s">
        <v>80</v>
      </c>
      <c r="D94" t="s">
        <v>420</v>
      </c>
      <c r="E94" t="s">
        <v>130</v>
      </c>
      <c r="F94" t="s">
        <v>30</v>
      </c>
      <c r="G94">
        <v>10</v>
      </c>
      <c r="H94">
        <v>11</v>
      </c>
      <c r="I94">
        <v>-1</v>
      </c>
      <c r="J94">
        <v>10</v>
      </c>
      <c r="K94">
        <v>11</v>
      </c>
      <c r="L94">
        <v>-1</v>
      </c>
      <c r="M94">
        <v>26</v>
      </c>
      <c r="N94">
        <v>26</v>
      </c>
    </row>
    <row r="95" spans="1:14" x14ac:dyDescent="0.25">
      <c r="A95" s="55" t="str">
        <f t="shared" si="1"/>
        <v>Buongiorno</v>
      </c>
      <c r="B95">
        <v>2724</v>
      </c>
      <c r="C95" t="s">
        <v>80</v>
      </c>
      <c r="D95" t="s">
        <v>420</v>
      </c>
      <c r="E95" t="s">
        <v>176</v>
      </c>
      <c r="F95" t="s">
        <v>62</v>
      </c>
      <c r="G95">
        <v>10</v>
      </c>
      <c r="H95">
        <v>11</v>
      </c>
      <c r="I95">
        <v>-1</v>
      </c>
      <c r="J95">
        <v>10</v>
      </c>
      <c r="K95">
        <v>11</v>
      </c>
      <c r="L95">
        <v>-1</v>
      </c>
      <c r="M95">
        <v>23</v>
      </c>
      <c r="N95">
        <v>23</v>
      </c>
    </row>
    <row r="96" spans="1:14" x14ac:dyDescent="0.25">
      <c r="A96" s="55" t="str">
        <f t="shared" si="1"/>
        <v>Ebuehi</v>
      </c>
      <c r="B96">
        <v>5480</v>
      </c>
      <c r="C96" t="s">
        <v>80</v>
      </c>
      <c r="D96" t="s">
        <v>423</v>
      </c>
      <c r="E96" t="s">
        <v>98</v>
      </c>
      <c r="F96" t="s">
        <v>21</v>
      </c>
      <c r="G96">
        <v>10</v>
      </c>
      <c r="H96">
        <v>11</v>
      </c>
      <c r="I96">
        <v>-1</v>
      </c>
      <c r="J96">
        <v>10</v>
      </c>
      <c r="K96">
        <v>11</v>
      </c>
      <c r="L96">
        <v>-1</v>
      </c>
      <c r="M96">
        <v>17</v>
      </c>
      <c r="N96">
        <v>17</v>
      </c>
    </row>
    <row r="97" spans="1:14" x14ac:dyDescent="0.25">
      <c r="A97" s="55" t="str">
        <f t="shared" si="1"/>
        <v>Casale</v>
      </c>
      <c r="B97">
        <v>5498</v>
      </c>
      <c r="C97" t="s">
        <v>80</v>
      </c>
      <c r="D97" t="s">
        <v>420</v>
      </c>
      <c r="E97" t="s">
        <v>113</v>
      </c>
      <c r="F97" t="s">
        <v>34</v>
      </c>
      <c r="G97">
        <v>10</v>
      </c>
      <c r="H97">
        <v>10</v>
      </c>
      <c r="I97">
        <v>0</v>
      </c>
      <c r="J97">
        <v>10</v>
      </c>
      <c r="K97">
        <v>10</v>
      </c>
      <c r="L97">
        <v>0</v>
      </c>
      <c r="M97">
        <v>22</v>
      </c>
      <c r="N97">
        <v>22</v>
      </c>
    </row>
    <row r="98" spans="1:14" x14ac:dyDescent="0.25">
      <c r="A98" s="55" t="str">
        <f t="shared" si="1"/>
        <v>Scalvini</v>
      </c>
      <c r="B98">
        <v>5526</v>
      </c>
      <c r="C98" t="s">
        <v>80</v>
      </c>
      <c r="D98" t="s">
        <v>420</v>
      </c>
      <c r="E98" t="s">
        <v>95</v>
      </c>
      <c r="F98" t="s">
        <v>24</v>
      </c>
      <c r="G98">
        <v>10</v>
      </c>
      <c r="H98">
        <v>9</v>
      </c>
      <c r="I98">
        <v>1</v>
      </c>
      <c r="J98">
        <v>10</v>
      </c>
      <c r="K98">
        <v>9</v>
      </c>
      <c r="L98">
        <v>1</v>
      </c>
      <c r="M98">
        <v>30</v>
      </c>
      <c r="N98">
        <v>30</v>
      </c>
    </row>
    <row r="99" spans="1:14" x14ac:dyDescent="0.25">
      <c r="A99" s="55" t="str">
        <f t="shared" si="1"/>
        <v>Holm</v>
      </c>
      <c r="B99">
        <v>5678</v>
      </c>
      <c r="C99" t="s">
        <v>80</v>
      </c>
      <c r="D99" t="s">
        <v>426</v>
      </c>
      <c r="E99" t="s">
        <v>122</v>
      </c>
      <c r="F99" t="s">
        <v>24</v>
      </c>
      <c r="G99">
        <v>10</v>
      </c>
      <c r="H99">
        <v>10</v>
      </c>
      <c r="I99">
        <v>0</v>
      </c>
      <c r="J99">
        <v>9</v>
      </c>
      <c r="K99">
        <v>9</v>
      </c>
      <c r="L99">
        <v>0</v>
      </c>
      <c r="M99">
        <v>20</v>
      </c>
      <c r="N99">
        <v>18</v>
      </c>
    </row>
    <row r="100" spans="1:14" x14ac:dyDescent="0.25">
      <c r="A100" s="55" t="str">
        <f t="shared" si="1"/>
        <v>Faraoni</v>
      </c>
      <c r="B100">
        <v>581</v>
      </c>
      <c r="C100" t="s">
        <v>80</v>
      </c>
      <c r="D100" t="s">
        <v>423</v>
      </c>
      <c r="E100" t="s">
        <v>105</v>
      </c>
      <c r="F100" t="s">
        <v>72</v>
      </c>
      <c r="G100">
        <v>9</v>
      </c>
      <c r="H100">
        <v>9</v>
      </c>
      <c r="I100">
        <v>0</v>
      </c>
      <c r="J100">
        <v>9</v>
      </c>
      <c r="K100">
        <v>9</v>
      </c>
      <c r="L100">
        <v>0</v>
      </c>
      <c r="M100">
        <v>16</v>
      </c>
      <c r="N100">
        <v>16</v>
      </c>
    </row>
    <row r="101" spans="1:14" x14ac:dyDescent="0.25">
      <c r="A101" s="55" t="str">
        <f t="shared" si="1"/>
        <v>Kolasinac</v>
      </c>
      <c r="B101">
        <v>2640</v>
      </c>
      <c r="C101" t="s">
        <v>80</v>
      </c>
      <c r="D101" t="s">
        <v>428</v>
      </c>
      <c r="E101" t="s">
        <v>450</v>
      </c>
      <c r="F101" t="s">
        <v>24</v>
      </c>
      <c r="G101">
        <v>9</v>
      </c>
      <c r="H101">
        <v>9</v>
      </c>
      <c r="I101">
        <v>0</v>
      </c>
      <c r="J101">
        <v>10</v>
      </c>
      <c r="K101">
        <v>10</v>
      </c>
      <c r="L101">
        <v>0</v>
      </c>
      <c r="M101">
        <v>22</v>
      </c>
      <c r="N101">
        <v>27</v>
      </c>
    </row>
    <row r="102" spans="1:14" x14ac:dyDescent="0.25">
      <c r="A102" s="55" t="str">
        <f t="shared" si="1"/>
        <v>Perez N.</v>
      </c>
      <c r="B102">
        <v>5677</v>
      </c>
      <c r="C102" t="s">
        <v>80</v>
      </c>
      <c r="D102" t="s">
        <v>420</v>
      </c>
      <c r="E102" t="s">
        <v>102</v>
      </c>
      <c r="F102" t="s">
        <v>44</v>
      </c>
      <c r="G102">
        <v>9</v>
      </c>
      <c r="H102">
        <v>9</v>
      </c>
      <c r="I102">
        <v>0</v>
      </c>
      <c r="J102">
        <v>9</v>
      </c>
      <c r="K102">
        <v>9</v>
      </c>
      <c r="L102">
        <v>0</v>
      </c>
      <c r="M102">
        <v>12</v>
      </c>
      <c r="N102">
        <v>12</v>
      </c>
    </row>
    <row r="103" spans="1:14" x14ac:dyDescent="0.25">
      <c r="A103" s="55" t="str">
        <f t="shared" si="1"/>
        <v>Bijol</v>
      </c>
      <c r="B103">
        <v>5847</v>
      </c>
      <c r="C103" t="s">
        <v>80</v>
      </c>
      <c r="D103" t="s">
        <v>420</v>
      </c>
      <c r="E103" t="s">
        <v>118</v>
      </c>
      <c r="F103" t="s">
        <v>44</v>
      </c>
      <c r="G103">
        <v>9</v>
      </c>
      <c r="H103">
        <v>9</v>
      </c>
      <c r="I103">
        <v>0</v>
      </c>
      <c r="J103">
        <v>9</v>
      </c>
      <c r="K103">
        <v>9</v>
      </c>
      <c r="L103">
        <v>0</v>
      </c>
      <c r="M103">
        <v>21</v>
      </c>
      <c r="N103">
        <v>21</v>
      </c>
    </row>
    <row r="104" spans="1:14" x14ac:dyDescent="0.25">
      <c r="A104" s="55" t="str">
        <f t="shared" si="1"/>
        <v>De Vrij</v>
      </c>
      <c r="B104">
        <v>322</v>
      </c>
      <c r="C104" t="s">
        <v>80</v>
      </c>
      <c r="D104" t="s">
        <v>420</v>
      </c>
      <c r="E104" t="s">
        <v>161</v>
      </c>
      <c r="F104" t="s">
        <v>60</v>
      </c>
      <c r="G104">
        <v>8</v>
      </c>
      <c r="H104">
        <v>6</v>
      </c>
      <c r="I104">
        <v>2</v>
      </c>
      <c r="J104">
        <v>8</v>
      </c>
      <c r="K104">
        <v>6</v>
      </c>
      <c r="L104">
        <v>2</v>
      </c>
      <c r="M104">
        <v>13</v>
      </c>
      <c r="N104">
        <v>13</v>
      </c>
    </row>
    <row r="105" spans="1:14" x14ac:dyDescent="0.25">
      <c r="A105" s="55" t="str">
        <f t="shared" si="1"/>
        <v>Toloi</v>
      </c>
      <c r="B105">
        <v>695</v>
      </c>
      <c r="C105" t="s">
        <v>80</v>
      </c>
      <c r="D105" t="s">
        <v>420</v>
      </c>
      <c r="E105" t="s">
        <v>97</v>
      </c>
      <c r="F105" t="s">
        <v>24</v>
      </c>
      <c r="G105">
        <v>8</v>
      </c>
      <c r="H105">
        <v>9</v>
      </c>
      <c r="I105">
        <v>-1</v>
      </c>
      <c r="J105">
        <v>8</v>
      </c>
      <c r="K105">
        <v>9</v>
      </c>
      <c r="L105">
        <v>-1</v>
      </c>
      <c r="M105">
        <v>12</v>
      </c>
      <c r="N105">
        <v>12</v>
      </c>
    </row>
    <row r="106" spans="1:14" x14ac:dyDescent="0.25">
      <c r="A106" s="55" t="str">
        <f t="shared" si="1"/>
        <v>Djimsiti</v>
      </c>
      <c r="B106">
        <v>787</v>
      </c>
      <c r="C106" t="s">
        <v>80</v>
      </c>
      <c r="D106" t="s">
        <v>420</v>
      </c>
      <c r="E106" t="s">
        <v>149</v>
      </c>
      <c r="F106" t="s">
        <v>24</v>
      </c>
      <c r="G106">
        <v>8</v>
      </c>
      <c r="H106">
        <v>7</v>
      </c>
      <c r="I106">
        <v>1</v>
      </c>
      <c r="J106">
        <v>8</v>
      </c>
      <c r="K106">
        <v>7</v>
      </c>
      <c r="L106">
        <v>1</v>
      </c>
      <c r="M106">
        <v>16</v>
      </c>
      <c r="N106">
        <v>16</v>
      </c>
    </row>
    <row r="107" spans="1:14" x14ac:dyDescent="0.25">
      <c r="A107" s="55" t="str">
        <f t="shared" si="1"/>
        <v>Rodriguez R.</v>
      </c>
      <c r="B107">
        <v>2169</v>
      </c>
      <c r="C107" t="s">
        <v>80</v>
      </c>
      <c r="D107" t="s">
        <v>428</v>
      </c>
      <c r="E107" t="s">
        <v>144</v>
      </c>
      <c r="F107" t="s">
        <v>62</v>
      </c>
      <c r="G107">
        <v>8</v>
      </c>
      <c r="H107">
        <v>8</v>
      </c>
      <c r="I107">
        <v>0</v>
      </c>
      <c r="J107">
        <v>9</v>
      </c>
      <c r="K107">
        <v>9</v>
      </c>
      <c r="L107">
        <v>0</v>
      </c>
      <c r="M107">
        <v>10</v>
      </c>
      <c r="N107">
        <v>12</v>
      </c>
    </row>
    <row r="108" spans="1:14" x14ac:dyDescent="0.25">
      <c r="A108" s="55" t="str">
        <f t="shared" si="1"/>
        <v>Martin</v>
      </c>
      <c r="B108">
        <v>2593</v>
      </c>
      <c r="C108" t="s">
        <v>80</v>
      </c>
      <c r="D108" t="s">
        <v>421</v>
      </c>
      <c r="E108" t="s">
        <v>451</v>
      </c>
      <c r="F108" t="s">
        <v>452</v>
      </c>
      <c r="G108">
        <v>8</v>
      </c>
      <c r="H108">
        <v>8</v>
      </c>
      <c r="I108">
        <v>0</v>
      </c>
      <c r="J108">
        <v>8</v>
      </c>
      <c r="K108">
        <v>8</v>
      </c>
      <c r="L108">
        <v>0</v>
      </c>
      <c r="M108">
        <v>12</v>
      </c>
      <c r="N108">
        <v>12</v>
      </c>
    </row>
    <row r="109" spans="1:14" x14ac:dyDescent="0.25">
      <c r="A109" s="55" t="str">
        <f t="shared" si="1"/>
        <v>N'dicka</v>
      </c>
      <c r="B109">
        <v>4317</v>
      </c>
      <c r="C109" t="s">
        <v>80</v>
      </c>
      <c r="D109" t="s">
        <v>420</v>
      </c>
      <c r="E109" t="s">
        <v>453</v>
      </c>
      <c r="F109" t="s">
        <v>30</v>
      </c>
      <c r="G109">
        <v>8</v>
      </c>
      <c r="H109">
        <v>9</v>
      </c>
      <c r="I109">
        <v>-1</v>
      </c>
      <c r="J109">
        <v>8</v>
      </c>
      <c r="K109">
        <v>9</v>
      </c>
      <c r="L109">
        <v>-1</v>
      </c>
      <c r="M109">
        <v>18</v>
      </c>
      <c r="N109">
        <v>18</v>
      </c>
    </row>
    <row r="110" spans="1:14" x14ac:dyDescent="0.25">
      <c r="A110" s="55" t="str">
        <f t="shared" si="1"/>
        <v>Kyriakopoulos</v>
      </c>
      <c r="B110">
        <v>4530</v>
      </c>
      <c r="C110" t="s">
        <v>80</v>
      </c>
      <c r="D110" t="s">
        <v>421</v>
      </c>
      <c r="E110" t="s">
        <v>125</v>
      </c>
      <c r="F110" t="s">
        <v>50</v>
      </c>
      <c r="G110">
        <v>8</v>
      </c>
      <c r="H110">
        <v>9</v>
      </c>
      <c r="I110">
        <v>-1</v>
      </c>
      <c r="J110">
        <v>8</v>
      </c>
      <c r="K110">
        <v>9</v>
      </c>
      <c r="L110">
        <v>-1</v>
      </c>
      <c r="M110">
        <v>15</v>
      </c>
      <c r="N110">
        <v>15</v>
      </c>
    </row>
    <row r="111" spans="1:14" x14ac:dyDescent="0.25">
      <c r="A111" s="55" t="str">
        <f t="shared" si="1"/>
        <v>Mari'</v>
      </c>
      <c r="B111">
        <v>4904</v>
      </c>
      <c r="C111" t="s">
        <v>80</v>
      </c>
      <c r="D111" t="s">
        <v>420</v>
      </c>
      <c r="E111" t="s">
        <v>163</v>
      </c>
      <c r="F111" t="s">
        <v>50</v>
      </c>
      <c r="G111">
        <v>8</v>
      </c>
      <c r="H111">
        <v>9</v>
      </c>
      <c r="I111">
        <v>-1</v>
      </c>
      <c r="J111">
        <v>8</v>
      </c>
      <c r="K111">
        <v>9</v>
      </c>
      <c r="L111">
        <v>-1</v>
      </c>
      <c r="M111">
        <v>18</v>
      </c>
      <c r="N111">
        <v>18</v>
      </c>
    </row>
    <row r="112" spans="1:14" x14ac:dyDescent="0.25">
      <c r="A112" s="55" t="str">
        <f t="shared" si="1"/>
        <v>Bastoni S.</v>
      </c>
      <c r="B112">
        <v>5332</v>
      </c>
      <c r="C112" t="s">
        <v>80</v>
      </c>
      <c r="D112" t="s">
        <v>421</v>
      </c>
      <c r="E112" t="s">
        <v>82</v>
      </c>
      <c r="F112" t="s">
        <v>21</v>
      </c>
      <c r="G112">
        <v>8</v>
      </c>
      <c r="H112">
        <v>8</v>
      </c>
      <c r="I112">
        <v>0</v>
      </c>
      <c r="J112">
        <v>8</v>
      </c>
      <c r="K112">
        <v>8</v>
      </c>
      <c r="L112">
        <v>0</v>
      </c>
      <c r="M112">
        <v>32</v>
      </c>
      <c r="N112">
        <v>32</v>
      </c>
    </row>
    <row r="113" spans="1:14" x14ac:dyDescent="0.25">
      <c r="A113" s="55" t="str">
        <f t="shared" si="1"/>
        <v>Kristensen</v>
      </c>
      <c r="B113">
        <v>6220</v>
      </c>
      <c r="C113" t="s">
        <v>80</v>
      </c>
      <c r="D113" t="s">
        <v>423</v>
      </c>
      <c r="E113" t="s">
        <v>454</v>
      </c>
      <c r="F113" t="s">
        <v>30</v>
      </c>
      <c r="G113">
        <v>8</v>
      </c>
      <c r="H113">
        <v>9</v>
      </c>
      <c r="I113">
        <v>-1</v>
      </c>
      <c r="J113">
        <v>8</v>
      </c>
      <c r="K113">
        <v>9</v>
      </c>
      <c r="L113">
        <v>-1</v>
      </c>
      <c r="M113">
        <v>10</v>
      </c>
      <c r="N113">
        <v>10</v>
      </c>
    </row>
    <row r="114" spans="1:14" x14ac:dyDescent="0.25">
      <c r="A114" s="55" t="str">
        <f t="shared" si="1"/>
        <v>Natan</v>
      </c>
      <c r="B114">
        <v>6396</v>
      </c>
      <c r="C114" t="s">
        <v>80</v>
      </c>
      <c r="D114" t="s">
        <v>420</v>
      </c>
      <c r="E114" t="s">
        <v>455</v>
      </c>
      <c r="F114" t="s">
        <v>36</v>
      </c>
      <c r="G114">
        <v>8</v>
      </c>
      <c r="H114">
        <v>9</v>
      </c>
      <c r="I114">
        <v>-1</v>
      </c>
      <c r="J114">
        <v>8</v>
      </c>
      <c r="K114">
        <v>9</v>
      </c>
      <c r="L114">
        <v>-1</v>
      </c>
      <c r="M114">
        <v>17</v>
      </c>
      <c r="N114">
        <v>17</v>
      </c>
    </row>
    <row r="115" spans="1:14" x14ac:dyDescent="0.25">
      <c r="A115" s="55" t="str">
        <f t="shared" si="1"/>
        <v>Hysaj</v>
      </c>
      <c r="B115">
        <v>140</v>
      </c>
      <c r="C115" t="s">
        <v>80</v>
      </c>
      <c r="D115" t="s">
        <v>424</v>
      </c>
      <c r="E115" t="s">
        <v>147</v>
      </c>
      <c r="F115" t="s">
        <v>34</v>
      </c>
      <c r="G115">
        <v>7</v>
      </c>
      <c r="H115">
        <v>7</v>
      </c>
      <c r="I115">
        <v>0</v>
      </c>
      <c r="J115">
        <v>8</v>
      </c>
      <c r="K115">
        <v>8</v>
      </c>
      <c r="L115">
        <v>0</v>
      </c>
      <c r="M115">
        <v>15</v>
      </c>
      <c r="N115">
        <v>18</v>
      </c>
    </row>
    <row r="116" spans="1:14" x14ac:dyDescent="0.25">
      <c r="A116" s="55" t="str">
        <f t="shared" si="1"/>
        <v>Izzo</v>
      </c>
      <c r="B116">
        <v>226</v>
      </c>
      <c r="C116" t="s">
        <v>80</v>
      </c>
      <c r="D116" t="s">
        <v>420</v>
      </c>
      <c r="E116" t="s">
        <v>134</v>
      </c>
      <c r="F116" t="s">
        <v>50</v>
      </c>
      <c r="G116">
        <v>7</v>
      </c>
      <c r="H116">
        <v>8</v>
      </c>
      <c r="I116">
        <v>-1</v>
      </c>
      <c r="J116">
        <v>7</v>
      </c>
      <c r="K116">
        <v>8</v>
      </c>
      <c r="L116">
        <v>-1</v>
      </c>
      <c r="M116">
        <v>18</v>
      </c>
      <c r="N116">
        <v>18</v>
      </c>
    </row>
    <row r="117" spans="1:14" x14ac:dyDescent="0.25">
      <c r="A117" s="55" t="str">
        <f t="shared" si="1"/>
        <v>D'ambrosio</v>
      </c>
      <c r="B117">
        <v>253</v>
      </c>
      <c r="C117" t="s">
        <v>80</v>
      </c>
      <c r="D117" t="s">
        <v>427</v>
      </c>
      <c r="E117" t="s">
        <v>128</v>
      </c>
      <c r="F117" t="s">
        <v>50</v>
      </c>
      <c r="G117">
        <v>7</v>
      </c>
      <c r="H117">
        <v>7</v>
      </c>
      <c r="I117">
        <v>0</v>
      </c>
      <c r="J117">
        <v>9</v>
      </c>
      <c r="K117">
        <v>9</v>
      </c>
      <c r="L117">
        <v>0</v>
      </c>
      <c r="M117">
        <v>14</v>
      </c>
      <c r="N117">
        <v>14</v>
      </c>
    </row>
    <row r="118" spans="1:14" x14ac:dyDescent="0.25">
      <c r="A118" s="55" t="str">
        <f t="shared" si="1"/>
        <v>Luperto</v>
      </c>
      <c r="B118">
        <v>393</v>
      </c>
      <c r="C118" t="s">
        <v>80</v>
      </c>
      <c r="D118" t="s">
        <v>420</v>
      </c>
      <c r="E118" t="s">
        <v>123</v>
      </c>
      <c r="F118" t="s">
        <v>21</v>
      </c>
      <c r="G118">
        <v>7</v>
      </c>
      <c r="H118">
        <v>8</v>
      </c>
      <c r="I118">
        <v>-1</v>
      </c>
      <c r="J118">
        <v>7</v>
      </c>
      <c r="K118">
        <v>8</v>
      </c>
      <c r="L118">
        <v>-1</v>
      </c>
      <c r="M118">
        <v>10</v>
      </c>
      <c r="N118">
        <v>10</v>
      </c>
    </row>
    <row r="119" spans="1:14" x14ac:dyDescent="0.25">
      <c r="A119" s="55" t="str">
        <f t="shared" si="1"/>
        <v>Marusic</v>
      </c>
      <c r="B119">
        <v>2188</v>
      </c>
      <c r="C119" t="s">
        <v>80</v>
      </c>
      <c r="D119" t="s">
        <v>424</v>
      </c>
      <c r="E119" t="s">
        <v>139</v>
      </c>
      <c r="F119" t="s">
        <v>34</v>
      </c>
      <c r="G119">
        <v>7</v>
      </c>
      <c r="H119">
        <v>7</v>
      </c>
      <c r="I119">
        <v>0</v>
      </c>
      <c r="J119">
        <v>8</v>
      </c>
      <c r="K119">
        <v>8</v>
      </c>
      <c r="L119">
        <v>0</v>
      </c>
      <c r="M119">
        <v>15</v>
      </c>
      <c r="N119">
        <v>20</v>
      </c>
    </row>
    <row r="120" spans="1:14" x14ac:dyDescent="0.25">
      <c r="A120" s="55" t="str">
        <f t="shared" si="1"/>
        <v>Mina</v>
      </c>
      <c r="B120">
        <v>4210</v>
      </c>
      <c r="C120" t="s">
        <v>80</v>
      </c>
      <c r="D120" t="s">
        <v>420</v>
      </c>
      <c r="E120" t="s">
        <v>456</v>
      </c>
      <c r="F120" t="s">
        <v>77</v>
      </c>
      <c r="G120">
        <v>7</v>
      </c>
      <c r="H120">
        <v>8</v>
      </c>
      <c r="I120">
        <v>-1</v>
      </c>
      <c r="J120">
        <v>7</v>
      </c>
      <c r="K120">
        <v>8</v>
      </c>
      <c r="L120">
        <v>-1</v>
      </c>
      <c r="M120">
        <v>12</v>
      </c>
      <c r="N120">
        <v>12</v>
      </c>
    </row>
    <row r="121" spans="1:14" x14ac:dyDescent="0.25">
      <c r="A121" s="55" t="str">
        <f t="shared" si="1"/>
        <v>Bellanova</v>
      </c>
      <c r="B121">
        <v>4887</v>
      </c>
      <c r="C121" t="s">
        <v>80</v>
      </c>
      <c r="D121" t="s">
        <v>423</v>
      </c>
      <c r="E121" t="s">
        <v>150</v>
      </c>
      <c r="F121" t="s">
        <v>62</v>
      </c>
      <c r="G121">
        <v>7</v>
      </c>
      <c r="H121">
        <v>8</v>
      </c>
      <c r="I121">
        <v>-1</v>
      </c>
      <c r="J121">
        <v>7</v>
      </c>
      <c r="K121">
        <v>8</v>
      </c>
      <c r="L121">
        <v>-1</v>
      </c>
      <c r="M121">
        <v>25</v>
      </c>
      <c r="N121">
        <v>26</v>
      </c>
    </row>
    <row r="122" spans="1:14" x14ac:dyDescent="0.25">
      <c r="A122" s="55" t="str">
        <f t="shared" si="1"/>
        <v>Caldirola</v>
      </c>
      <c r="B122">
        <v>4958</v>
      </c>
      <c r="C122" t="s">
        <v>80</v>
      </c>
      <c r="D122" t="s">
        <v>428</v>
      </c>
      <c r="E122" t="s">
        <v>178</v>
      </c>
      <c r="F122" t="s">
        <v>50</v>
      </c>
      <c r="G122">
        <v>7</v>
      </c>
      <c r="H122">
        <v>7</v>
      </c>
      <c r="I122">
        <v>0</v>
      </c>
      <c r="J122">
        <v>8</v>
      </c>
      <c r="K122">
        <v>8</v>
      </c>
      <c r="L122">
        <v>0</v>
      </c>
      <c r="M122">
        <v>10</v>
      </c>
      <c r="N122">
        <v>12</v>
      </c>
    </row>
    <row r="123" spans="1:14" x14ac:dyDescent="0.25">
      <c r="A123" s="55" t="str">
        <f t="shared" si="1"/>
        <v>Kalulu</v>
      </c>
      <c r="B123">
        <v>4976</v>
      </c>
      <c r="C123" t="s">
        <v>80</v>
      </c>
      <c r="D123" t="s">
        <v>422</v>
      </c>
      <c r="E123" t="s">
        <v>154</v>
      </c>
      <c r="F123" t="s">
        <v>39</v>
      </c>
      <c r="G123">
        <v>7</v>
      </c>
      <c r="H123">
        <v>7</v>
      </c>
      <c r="I123">
        <v>0</v>
      </c>
      <c r="J123">
        <v>8</v>
      </c>
      <c r="K123">
        <v>8</v>
      </c>
      <c r="L123">
        <v>0</v>
      </c>
      <c r="M123">
        <v>15</v>
      </c>
      <c r="N123">
        <v>17</v>
      </c>
    </row>
    <row r="124" spans="1:14" x14ac:dyDescent="0.25">
      <c r="A124" s="55" t="str">
        <f t="shared" si="1"/>
        <v>Parisi</v>
      </c>
      <c r="B124">
        <v>5449</v>
      </c>
      <c r="C124" t="s">
        <v>80</v>
      </c>
      <c r="D124" t="s">
        <v>421</v>
      </c>
      <c r="E124" t="s">
        <v>84</v>
      </c>
      <c r="F124" t="s">
        <v>77</v>
      </c>
      <c r="G124">
        <v>7</v>
      </c>
      <c r="H124">
        <v>8</v>
      </c>
      <c r="I124">
        <v>-1</v>
      </c>
      <c r="J124">
        <v>7</v>
      </c>
      <c r="K124">
        <v>8</v>
      </c>
      <c r="L124">
        <v>-1</v>
      </c>
      <c r="M124">
        <v>20</v>
      </c>
      <c r="N124">
        <v>20</v>
      </c>
    </row>
    <row r="125" spans="1:14" x14ac:dyDescent="0.25">
      <c r="A125" s="55" t="str">
        <f t="shared" si="1"/>
        <v>Cambiaso</v>
      </c>
      <c r="B125">
        <v>5520</v>
      </c>
      <c r="C125" t="s">
        <v>80</v>
      </c>
      <c r="D125" t="s">
        <v>424</v>
      </c>
      <c r="E125" t="s">
        <v>151</v>
      </c>
      <c r="F125" t="s">
        <v>27</v>
      </c>
      <c r="G125">
        <v>7</v>
      </c>
      <c r="H125">
        <v>5</v>
      </c>
      <c r="I125">
        <v>2</v>
      </c>
      <c r="J125">
        <v>7</v>
      </c>
      <c r="K125">
        <v>6</v>
      </c>
      <c r="L125">
        <v>1</v>
      </c>
      <c r="M125">
        <v>22</v>
      </c>
      <c r="N125">
        <v>27</v>
      </c>
    </row>
    <row r="126" spans="1:14" x14ac:dyDescent="0.25">
      <c r="A126" s="55" t="str">
        <f t="shared" si="1"/>
        <v>Bradaric</v>
      </c>
      <c r="B126">
        <v>5532</v>
      </c>
      <c r="C126" t="s">
        <v>80</v>
      </c>
      <c r="D126" t="s">
        <v>421</v>
      </c>
      <c r="E126" t="s">
        <v>198</v>
      </c>
      <c r="F126" t="s">
        <v>58</v>
      </c>
      <c r="G126">
        <v>7</v>
      </c>
      <c r="H126">
        <v>7</v>
      </c>
      <c r="I126">
        <v>0</v>
      </c>
      <c r="J126">
        <v>7</v>
      </c>
      <c r="K126">
        <v>7</v>
      </c>
      <c r="L126">
        <v>0</v>
      </c>
      <c r="M126">
        <v>11</v>
      </c>
      <c r="N126">
        <v>11</v>
      </c>
    </row>
    <row r="127" spans="1:14" x14ac:dyDescent="0.25">
      <c r="A127" s="55" t="str">
        <f t="shared" si="1"/>
        <v>Kamara H.</v>
      </c>
      <c r="B127">
        <v>5555</v>
      </c>
      <c r="C127" t="s">
        <v>80</v>
      </c>
      <c r="D127" t="s">
        <v>421</v>
      </c>
      <c r="E127" t="s">
        <v>457</v>
      </c>
      <c r="F127" t="s">
        <v>44</v>
      </c>
      <c r="G127">
        <v>7</v>
      </c>
      <c r="H127">
        <v>6</v>
      </c>
      <c r="I127">
        <v>1</v>
      </c>
      <c r="J127">
        <v>7</v>
      </c>
      <c r="K127">
        <v>6</v>
      </c>
      <c r="L127">
        <v>1</v>
      </c>
      <c r="M127">
        <v>10</v>
      </c>
      <c r="N127">
        <v>10</v>
      </c>
    </row>
    <row r="128" spans="1:14" x14ac:dyDescent="0.25">
      <c r="A128" s="55" t="str">
        <f t="shared" si="1"/>
        <v>Olivera</v>
      </c>
      <c r="B128">
        <v>5840</v>
      </c>
      <c r="C128" t="s">
        <v>80</v>
      </c>
      <c r="D128" t="s">
        <v>421</v>
      </c>
      <c r="E128" t="s">
        <v>100</v>
      </c>
      <c r="F128" t="s">
        <v>36</v>
      </c>
      <c r="G128">
        <v>7</v>
      </c>
      <c r="H128">
        <v>7</v>
      </c>
      <c r="I128">
        <v>0</v>
      </c>
      <c r="J128">
        <v>7</v>
      </c>
      <c r="K128">
        <v>7</v>
      </c>
      <c r="L128">
        <v>0</v>
      </c>
      <c r="M128">
        <v>24</v>
      </c>
      <c r="N128">
        <v>24</v>
      </c>
    </row>
    <row r="129" spans="1:14" x14ac:dyDescent="0.25">
      <c r="A129" s="55" t="str">
        <f t="shared" si="1"/>
        <v>Dodo'</v>
      </c>
      <c r="B129">
        <v>5885</v>
      </c>
      <c r="C129" t="s">
        <v>80</v>
      </c>
      <c r="D129" t="s">
        <v>423</v>
      </c>
      <c r="E129" t="s">
        <v>194</v>
      </c>
      <c r="F129" t="s">
        <v>77</v>
      </c>
      <c r="G129">
        <v>7</v>
      </c>
      <c r="H129">
        <v>8</v>
      </c>
      <c r="I129">
        <v>-1</v>
      </c>
      <c r="J129">
        <v>7</v>
      </c>
      <c r="K129">
        <v>8</v>
      </c>
      <c r="L129">
        <v>-1</v>
      </c>
      <c r="M129">
        <v>22</v>
      </c>
      <c r="N129">
        <v>22</v>
      </c>
    </row>
    <row r="130" spans="1:14" x14ac:dyDescent="0.25">
      <c r="A130" s="55" t="str">
        <f t="shared" si="1"/>
        <v>Lucumi'</v>
      </c>
      <c r="B130">
        <v>6042</v>
      </c>
      <c r="C130" t="s">
        <v>80</v>
      </c>
      <c r="D130" t="s">
        <v>420</v>
      </c>
      <c r="E130" t="s">
        <v>179</v>
      </c>
      <c r="F130" t="s">
        <v>68</v>
      </c>
      <c r="G130">
        <v>7</v>
      </c>
      <c r="H130">
        <v>7</v>
      </c>
      <c r="I130">
        <v>0</v>
      </c>
      <c r="J130">
        <v>7</v>
      </c>
      <c r="K130">
        <v>7</v>
      </c>
      <c r="L130">
        <v>0</v>
      </c>
      <c r="M130">
        <v>16</v>
      </c>
      <c r="N130">
        <v>16</v>
      </c>
    </row>
    <row r="131" spans="1:14" x14ac:dyDescent="0.25">
      <c r="A131" s="55" t="str">
        <f t="shared" si="1"/>
        <v>Hien</v>
      </c>
      <c r="B131">
        <v>6046</v>
      </c>
      <c r="C131" t="s">
        <v>80</v>
      </c>
      <c r="D131" t="s">
        <v>420</v>
      </c>
      <c r="E131" t="s">
        <v>195</v>
      </c>
      <c r="F131" t="s">
        <v>72</v>
      </c>
      <c r="G131">
        <v>7</v>
      </c>
      <c r="H131">
        <v>8</v>
      </c>
      <c r="I131">
        <v>-1</v>
      </c>
      <c r="J131">
        <v>7</v>
      </c>
      <c r="K131">
        <v>8</v>
      </c>
      <c r="L131">
        <v>-1</v>
      </c>
      <c r="M131">
        <v>15</v>
      </c>
      <c r="N131">
        <v>15</v>
      </c>
    </row>
    <row r="132" spans="1:14" x14ac:dyDescent="0.25">
      <c r="A132" s="55" t="str">
        <f t="shared" ref="A132:A195" si="2">E132</f>
        <v>Kristiansen</v>
      </c>
      <c r="B132">
        <v>6148</v>
      </c>
      <c r="C132" t="s">
        <v>80</v>
      </c>
      <c r="D132" t="s">
        <v>421</v>
      </c>
      <c r="E132" t="s">
        <v>458</v>
      </c>
      <c r="F132" t="s">
        <v>68</v>
      </c>
      <c r="G132">
        <v>7</v>
      </c>
      <c r="H132">
        <v>6</v>
      </c>
      <c r="I132">
        <v>1</v>
      </c>
      <c r="J132">
        <v>7</v>
      </c>
      <c r="K132">
        <v>6</v>
      </c>
      <c r="L132">
        <v>1</v>
      </c>
      <c r="M132">
        <v>22</v>
      </c>
      <c r="N132">
        <v>22</v>
      </c>
    </row>
    <row r="133" spans="1:14" x14ac:dyDescent="0.25">
      <c r="A133" s="55" t="str">
        <f t="shared" si="2"/>
        <v>Pedersen</v>
      </c>
      <c r="B133">
        <v>6426</v>
      </c>
      <c r="C133" t="s">
        <v>80</v>
      </c>
      <c r="D133" t="s">
        <v>423</v>
      </c>
      <c r="E133" t="s">
        <v>459</v>
      </c>
      <c r="F133" t="s">
        <v>48</v>
      </c>
      <c r="G133">
        <v>7</v>
      </c>
      <c r="H133">
        <v>7</v>
      </c>
      <c r="I133">
        <v>0</v>
      </c>
      <c r="J133">
        <v>7</v>
      </c>
      <c r="K133">
        <v>7</v>
      </c>
      <c r="L133">
        <v>0</v>
      </c>
      <c r="M133">
        <v>10</v>
      </c>
      <c r="N133">
        <v>10</v>
      </c>
    </row>
    <row r="134" spans="1:14" x14ac:dyDescent="0.25">
      <c r="A134" s="55" t="str">
        <f t="shared" si="2"/>
        <v>Romagnoli S.</v>
      </c>
      <c r="B134">
        <v>76</v>
      </c>
      <c r="C134" t="s">
        <v>80</v>
      </c>
      <c r="D134" t="s">
        <v>420</v>
      </c>
      <c r="E134" t="s">
        <v>104</v>
      </c>
      <c r="F134" t="s">
        <v>460</v>
      </c>
      <c r="G134">
        <v>6</v>
      </c>
      <c r="H134">
        <v>5</v>
      </c>
      <c r="I134">
        <v>1</v>
      </c>
      <c r="J134">
        <v>6</v>
      </c>
      <c r="K134">
        <v>5</v>
      </c>
      <c r="L134">
        <v>1</v>
      </c>
      <c r="M134">
        <v>6</v>
      </c>
      <c r="N134">
        <v>6</v>
      </c>
    </row>
    <row r="135" spans="1:14" x14ac:dyDescent="0.25">
      <c r="A135" s="55" t="str">
        <f t="shared" si="2"/>
        <v>Juan Jesus</v>
      </c>
      <c r="B135">
        <v>256</v>
      </c>
      <c r="C135" t="s">
        <v>80</v>
      </c>
      <c r="D135" t="s">
        <v>428</v>
      </c>
      <c r="E135" t="s">
        <v>92</v>
      </c>
      <c r="F135" t="s">
        <v>36</v>
      </c>
      <c r="G135">
        <v>6</v>
      </c>
      <c r="H135">
        <v>5</v>
      </c>
      <c r="I135">
        <v>1</v>
      </c>
      <c r="J135">
        <v>7</v>
      </c>
      <c r="K135">
        <v>6</v>
      </c>
      <c r="L135">
        <v>1</v>
      </c>
      <c r="M135">
        <v>21</v>
      </c>
      <c r="N135">
        <v>25</v>
      </c>
    </row>
    <row r="136" spans="1:14" x14ac:dyDescent="0.25">
      <c r="A136" s="55" t="str">
        <f t="shared" si="2"/>
        <v>Gyomber</v>
      </c>
      <c r="B136">
        <v>660</v>
      </c>
      <c r="C136" t="s">
        <v>80</v>
      </c>
      <c r="D136" t="s">
        <v>420</v>
      </c>
      <c r="E136" t="s">
        <v>191</v>
      </c>
      <c r="F136" t="s">
        <v>58</v>
      </c>
      <c r="G136">
        <v>6</v>
      </c>
      <c r="H136">
        <v>6</v>
      </c>
      <c r="I136">
        <v>0</v>
      </c>
      <c r="J136">
        <v>6</v>
      </c>
      <c r="K136">
        <v>6</v>
      </c>
      <c r="L136">
        <v>0</v>
      </c>
      <c r="M136">
        <v>7</v>
      </c>
      <c r="N136">
        <v>7</v>
      </c>
    </row>
    <row r="137" spans="1:14" x14ac:dyDescent="0.25">
      <c r="A137" s="55" t="str">
        <f t="shared" si="2"/>
        <v>Alex Sandro</v>
      </c>
      <c r="B137">
        <v>662</v>
      </c>
      <c r="C137" t="s">
        <v>80</v>
      </c>
      <c r="D137" t="s">
        <v>428</v>
      </c>
      <c r="E137" t="s">
        <v>205</v>
      </c>
      <c r="F137" t="s">
        <v>27</v>
      </c>
      <c r="G137">
        <v>6</v>
      </c>
      <c r="H137">
        <v>6</v>
      </c>
      <c r="I137">
        <v>0</v>
      </c>
      <c r="J137">
        <v>7</v>
      </c>
      <c r="K137">
        <v>7</v>
      </c>
      <c r="L137">
        <v>0</v>
      </c>
      <c r="M137">
        <v>12</v>
      </c>
      <c r="N137">
        <v>16</v>
      </c>
    </row>
    <row r="138" spans="1:14" x14ac:dyDescent="0.25">
      <c r="A138" s="55" t="str">
        <f t="shared" si="2"/>
        <v>Hateboer</v>
      </c>
      <c r="B138">
        <v>2130</v>
      </c>
      <c r="C138" t="s">
        <v>80</v>
      </c>
      <c r="D138" t="s">
        <v>426</v>
      </c>
      <c r="E138" t="s">
        <v>120</v>
      </c>
      <c r="F138" t="s">
        <v>24</v>
      </c>
      <c r="G138">
        <v>6</v>
      </c>
      <c r="H138">
        <v>7</v>
      </c>
      <c r="I138">
        <v>-1</v>
      </c>
      <c r="J138">
        <v>5</v>
      </c>
      <c r="K138">
        <v>6</v>
      </c>
      <c r="L138">
        <v>-1</v>
      </c>
      <c r="M138">
        <v>10</v>
      </c>
      <c r="N138">
        <v>10</v>
      </c>
    </row>
    <row r="139" spans="1:14" x14ac:dyDescent="0.25">
      <c r="A139" s="55" t="str">
        <f t="shared" si="2"/>
        <v>Palomino</v>
      </c>
      <c r="B139">
        <v>2181</v>
      </c>
      <c r="C139" t="s">
        <v>80</v>
      </c>
      <c r="D139" t="s">
        <v>420</v>
      </c>
      <c r="E139" t="s">
        <v>117</v>
      </c>
      <c r="F139" t="s">
        <v>24</v>
      </c>
      <c r="G139">
        <v>6</v>
      </c>
      <c r="H139">
        <v>7</v>
      </c>
      <c r="I139">
        <v>-1</v>
      </c>
      <c r="J139">
        <v>6</v>
      </c>
      <c r="K139">
        <v>7</v>
      </c>
      <c r="L139">
        <v>-1</v>
      </c>
      <c r="M139">
        <v>8</v>
      </c>
      <c r="N139">
        <v>8</v>
      </c>
    </row>
    <row r="140" spans="1:14" x14ac:dyDescent="0.25">
      <c r="A140" s="55" t="str">
        <f t="shared" si="2"/>
        <v>Marchizza</v>
      </c>
      <c r="B140">
        <v>2252</v>
      </c>
      <c r="C140" t="s">
        <v>80</v>
      </c>
      <c r="D140" t="s">
        <v>428</v>
      </c>
      <c r="E140" t="s">
        <v>193</v>
      </c>
      <c r="F140" t="s">
        <v>460</v>
      </c>
      <c r="G140">
        <v>6</v>
      </c>
      <c r="H140">
        <v>5</v>
      </c>
      <c r="I140">
        <v>1</v>
      </c>
      <c r="J140">
        <v>7</v>
      </c>
      <c r="K140">
        <v>6</v>
      </c>
      <c r="L140">
        <v>1</v>
      </c>
      <c r="M140">
        <v>5</v>
      </c>
      <c r="N140">
        <v>7</v>
      </c>
    </row>
    <row r="141" spans="1:14" x14ac:dyDescent="0.25">
      <c r="A141" s="55" t="str">
        <f t="shared" si="2"/>
        <v>Lazzari</v>
      </c>
      <c r="B141">
        <v>2263</v>
      </c>
      <c r="C141" t="s">
        <v>80</v>
      </c>
      <c r="D141" t="s">
        <v>423</v>
      </c>
      <c r="E141" t="s">
        <v>127</v>
      </c>
      <c r="F141" t="s">
        <v>34</v>
      </c>
      <c r="G141">
        <v>6</v>
      </c>
      <c r="H141">
        <v>5</v>
      </c>
      <c r="I141">
        <v>1</v>
      </c>
      <c r="J141">
        <v>6</v>
      </c>
      <c r="K141">
        <v>5</v>
      </c>
      <c r="L141">
        <v>1</v>
      </c>
      <c r="M141">
        <v>16</v>
      </c>
      <c r="N141">
        <v>16</v>
      </c>
    </row>
    <row r="142" spans="1:14" x14ac:dyDescent="0.25">
      <c r="A142" s="55" t="str">
        <f t="shared" si="2"/>
        <v>Toljan</v>
      </c>
      <c r="B142">
        <v>4426</v>
      </c>
      <c r="C142" t="s">
        <v>80</v>
      </c>
      <c r="D142" t="s">
        <v>423</v>
      </c>
      <c r="E142" t="s">
        <v>203</v>
      </c>
      <c r="F142" t="s">
        <v>48</v>
      </c>
      <c r="G142">
        <v>6</v>
      </c>
      <c r="H142">
        <v>6</v>
      </c>
      <c r="I142">
        <v>0</v>
      </c>
      <c r="J142">
        <v>6</v>
      </c>
      <c r="K142">
        <v>6</v>
      </c>
      <c r="L142">
        <v>0</v>
      </c>
      <c r="M142">
        <v>9</v>
      </c>
      <c r="N142">
        <v>9</v>
      </c>
    </row>
    <row r="143" spans="1:14" x14ac:dyDescent="0.25">
      <c r="A143" s="55" t="str">
        <f t="shared" si="2"/>
        <v>Zappa</v>
      </c>
      <c r="B143">
        <v>4461</v>
      </c>
      <c r="C143" t="s">
        <v>80</v>
      </c>
      <c r="D143" t="s">
        <v>423</v>
      </c>
      <c r="E143" t="s">
        <v>461</v>
      </c>
      <c r="F143" t="s">
        <v>462</v>
      </c>
      <c r="G143">
        <v>6</v>
      </c>
      <c r="H143">
        <v>6</v>
      </c>
      <c r="I143">
        <v>0</v>
      </c>
      <c r="J143">
        <v>6</v>
      </c>
      <c r="K143">
        <v>6</v>
      </c>
      <c r="L143">
        <v>0</v>
      </c>
      <c r="M143">
        <v>14</v>
      </c>
      <c r="N143">
        <v>14</v>
      </c>
    </row>
    <row r="144" spans="1:14" x14ac:dyDescent="0.25">
      <c r="A144" s="55" t="str">
        <f t="shared" si="2"/>
        <v>Gallo</v>
      </c>
      <c r="B144">
        <v>4502</v>
      </c>
      <c r="C144" t="s">
        <v>80</v>
      </c>
      <c r="D144" t="s">
        <v>421</v>
      </c>
      <c r="E144" t="s">
        <v>153</v>
      </c>
      <c r="F144" t="s">
        <v>55</v>
      </c>
      <c r="G144">
        <v>6</v>
      </c>
      <c r="H144">
        <v>5</v>
      </c>
      <c r="I144">
        <v>1</v>
      </c>
      <c r="J144">
        <v>6</v>
      </c>
      <c r="K144">
        <v>5</v>
      </c>
      <c r="L144">
        <v>1</v>
      </c>
      <c r="M144">
        <v>9</v>
      </c>
      <c r="N144">
        <v>9</v>
      </c>
    </row>
    <row r="145" spans="1:14" x14ac:dyDescent="0.25">
      <c r="A145" s="55" t="str">
        <f t="shared" si="2"/>
        <v>Erlic</v>
      </c>
      <c r="B145">
        <v>4982</v>
      </c>
      <c r="C145" t="s">
        <v>80</v>
      </c>
      <c r="D145" t="s">
        <v>420</v>
      </c>
      <c r="E145" t="s">
        <v>181</v>
      </c>
      <c r="F145" t="s">
        <v>48</v>
      </c>
      <c r="G145">
        <v>6</v>
      </c>
      <c r="H145">
        <v>5</v>
      </c>
      <c r="I145">
        <v>1</v>
      </c>
      <c r="J145">
        <v>6</v>
      </c>
      <c r="K145">
        <v>5</v>
      </c>
      <c r="L145">
        <v>1</v>
      </c>
      <c r="M145">
        <v>10</v>
      </c>
      <c r="N145">
        <v>10</v>
      </c>
    </row>
    <row r="146" spans="1:14" x14ac:dyDescent="0.25">
      <c r="A146" s="55" t="str">
        <f t="shared" si="2"/>
        <v>Vojvoda</v>
      </c>
      <c r="B146">
        <v>4994</v>
      </c>
      <c r="C146" t="s">
        <v>80</v>
      </c>
      <c r="D146" t="s">
        <v>426</v>
      </c>
      <c r="E146" t="s">
        <v>126</v>
      </c>
      <c r="F146" t="s">
        <v>62</v>
      </c>
      <c r="G146">
        <v>6</v>
      </c>
      <c r="H146">
        <v>6</v>
      </c>
      <c r="I146">
        <v>0</v>
      </c>
      <c r="J146">
        <v>6</v>
      </c>
      <c r="K146">
        <v>5</v>
      </c>
      <c r="L146">
        <v>1</v>
      </c>
      <c r="M146">
        <v>16</v>
      </c>
      <c r="N146">
        <v>12</v>
      </c>
    </row>
    <row r="147" spans="1:14" x14ac:dyDescent="0.25">
      <c r="A147" s="55" t="str">
        <f t="shared" si="2"/>
        <v>Llorente D.</v>
      </c>
      <c r="B147">
        <v>5239</v>
      </c>
      <c r="C147" t="s">
        <v>80</v>
      </c>
      <c r="D147" t="s">
        <v>420</v>
      </c>
      <c r="E147" t="s">
        <v>132</v>
      </c>
      <c r="F147" t="s">
        <v>30</v>
      </c>
      <c r="G147">
        <v>6</v>
      </c>
      <c r="H147">
        <v>6</v>
      </c>
      <c r="I147">
        <v>0</v>
      </c>
      <c r="J147">
        <v>6</v>
      </c>
      <c r="K147">
        <v>6</v>
      </c>
      <c r="L147">
        <v>0</v>
      </c>
      <c r="M147">
        <v>17</v>
      </c>
      <c r="N147">
        <v>17</v>
      </c>
    </row>
    <row r="148" spans="1:14" x14ac:dyDescent="0.25">
      <c r="A148" s="55" t="str">
        <f t="shared" si="2"/>
        <v>Dragusin</v>
      </c>
      <c r="B148">
        <v>5365</v>
      </c>
      <c r="C148" t="s">
        <v>80</v>
      </c>
      <c r="D148" t="s">
        <v>422</v>
      </c>
      <c r="E148" t="s">
        <v>463</v>
      </c>
      <c r="F148" t="s">
        <v>452</v>
      </c>
      <c r="G148">
        <v>6</v>
      </c>
      <c r="H148">
        <v>6</v>
      </c>
      <c r="I148">
        <v>0</v>
      </c>
      <c r="J148">
        <v>7</v>
      </c>
      <c r="K148">
        <v>7</v>
      </c>
      <c r="L148">
        <v>0</v>
      </c>
      <c r="M148">
        <v>12</v>
      </c>
      <c r="N148">
        <v>12</v>
      </c>
    </row>
    <row r="149" spans="1:14" x14ac:dyDescent="0.25">
      <c r="A149" s="55" t="str">
        <f t="shared" si="2"/>
        <v>Vasquez</v>
      </c>
      <c r="B149">
        <v>5514</v>
      </c>
      <c r="C149" t="s">
        <v>80</v>
      </c>
      <c r="D149" t="s">
        <v>428</v>
      </c>
      <c r="E149" t="s">
        <v>204</v>
      </c>
      <c r="F149" t="s">
        <v>452</v>
      </c>
      <c r="G149">
        <v>6</v>
      </c>
      <c r="H149">
        <v>4</v>
      </c>
      <c r="I149">
        <v>2</v>
      </c>
      <c r="J149">
        <v>7</v>
      </c>
      <c r="K149">
        <v>5</v>
      </c>
      <c r="L149">
        <v>2</v>
      </c>
      <c r="M149">
        <v>7</v>
      </c>
      <c r="N149">
        <v>7</v>
      </c>
    </row>
    <row r="150" spans="1:14" x14ac:dyDescent="0.25">
      <c r="A150" s="55" t="str">
        <f t="shared" si="2"/>
        <v>Viti</v>
      </c>
      <c r="B150">
        <v>5718</v>
      </c>
      <c r="C150" t="s">
        <v>80</v>
      </c>
      <c r="D150" t="s">
        <v>420</v>
      </c>
      <c r="E150" t="s">
        <v>464</v>
      </c>
      <c r="F150" t="s">
        <v>48</v>
      </c>
      <c r="G150">
        <v>6</v>
      </c>
      <c r="H150">
        <v>6</v>
      </c>
      <c r="I150">
        <v>0</v>
      </c>
      <c r="J150">
        <v>6</v>
      </c>
      <c r="K150">
        <v>6</v>
      </c>
      <c r="L150">
        <v>0</v>
      </c>
      <c r="M150">
        <v>7</v>
      </c>
      <c r="N150">
        <v>7</v>
      </c>
    </row>
    <row r="151" spans="1:14" x14ac:dyDescent="0.25">
      <c r="A151" s="55" t="str">
        <f t="shared" si="2"/>
        <v>Gatti</v>
      </c>
      <c r="B151">
        <v>5831</v>
      </c>
      <c r="C151" t="s">
        <v>80</v>
      </c>
      <c r="D151" t="s">
        <v>420</v>
      </c>
      <c r="E151" t="s">
        <v>152</v>
      </c>
      <c r="F151" t="s">
        <v>27</v>
      </c>
      <c r="G151">
        <v>6</v>
      </c>
      <c r="H151">
        <v>6</v>
      </c>
      <c r="I151">
        <v>0</v>
      </c>
      <c r="J151">
        <v>6</v>
      </c>
      <c r="K151">
        <v>6</v>
      </c>
      <c r="L151">
        <v>0</v>
      </c>
      <c r="M151">
        <v>12</v>
      </c>
      <c r="N151">
        <v>12</v>
      </c>
    </row>
    <row r="152" spans="1:14" x14ac:dyDescent="0.25">
      <c r="A152" s="55" t="str">
        <f t="shared" si="2"/>
        <v>Birindelli</v>
      </c>
      <c r="B152">
        <v>5838</v>
      </c>
      <c r="C152" t="s">
        <v>80</v>
      </c>
      <c r="D152" t="s">
        <v>424</v>
      </c>
      <c r="E152" t="s">
        <v>183</v>
      </c>
      <c r="F152" t="s">
        <v>50</v>
      </c>
      <c r="G152">
        <v>6</v>
      </c>
      <c r="H152">
        <v>5</v>
      </c>
      <c r="I152">
        <v>1</v>
      </c>
      <c r="J152">
        <v>7</v>
      </c>
      <c r="K152">
        <v>6</v>
      </c>
      <c r="L152">
        <v>1</v>
      </c>
      <c r="M152">
        <v>5</v>
      </c>
      <c r="N152">
        <v>6</v>
      </c>
    </row>
    <row r="153" spans="1:14" x14ac:dyDescent="0.25">
      <c r="A153" s="55" t="str">
        <f t="shared" si="2"/>
        <v>Gendrey</v>
      </c>
      <c r="B153">
        <v>5867</v>
      </c>
      <c r="C153" t="s">
        <v>80</v>
      </c>
      <c r="D153" t="s">
        <v>423</v>
      </c>
      <c r="E153" t="s">
        <v>185</v>
      </c>
      <c r="F153" t="s">
        <v>55</v>
      </c>
      <c r="G153">
        <v>6</v>
      </c>
      <c r="H153">
        <v>6</v>
      </c>
      <c r="I153">
        <v>0</v>
      </c>
      <c r="J153">
        <v>6</v>
      </c>
      <c r="K153">
        <v>6</v>
      </c>
      <c r="L153">
        <v>0</v>
      </c>
      <c r="M153">
        <v>8</v>
      </c>
      <c r="N153">
        <v>9</v>
      </c>
    </row>
    <row r="154" spans="1:14" x14ac:dyDescent="0.25">
      <c r="A154" s="55" t="str">
        <f t="shared" si="2"/>
        <v>Beukema</v>
      </c>
      <c r="B154">
        <v>6202</v>
      </c>
      <c r="C154" t="s">
        <v>80</v>
      </c>
      <c r="D154" t="s">
        <v>420</v>
      </c>
      <c r="E154" t="s">
        <v>465</v>
      </c>
      <c r="F154" t="s">
        <v>68</v>
      </c>
      <c r="G154">
        <v>6</v>
      </c>
      <c r="H154">
        <v>6</v>
      </c>
      <c r="I154">
        <v>0</v>
      </c>
      <c r="J154">
        <v>6</v>
      </c>
      <c r="K154">
        <v>6</v>
      </c>
      <c r="L154">
        <v>0</v>
      </c>
      <c r="M154">
        <v>22</v>
      </c>
      <c r="N154">
        <v>22</v>
      </c>
    </row>
    <row r="155" spans="1:14" x14ac:dyDescent="0.25">
      <c r="A155" s="55" t="str">
        <f t="shared" si="2"/>
        <v>Zemura</v>
      </c>
      <c r="B155">
        <v>6211</v>
      </c>
      <c r="C155" t="s">
        <v>80</v>
      </c>
      <c r="D155" t="s">
        <v>421</v>
      </c>
      <c r="E155" t="s">
        <v>466</v>
      </c>
      <c r="F155" t="s">
        <v>44</v>
      </c>
      <c r="G155">
        <v>6</v>
      </c>
      <c r="H155">
        <v>5</v>
      </c>
      <c r="I155">
        <v>1</v>
      </c>
      <c r="J155">
        <v>6</v>
      </c>
      <c r="K155">
        <v>5</v>
      </c>
      <c r="L155">
        <v>1</v>
      </c>
      <c r="M155">
        <v>7</v>
      </c>
      <c r="N155">
        <v>7</v>
      </c>
    </row>
    <row r="156" spans="1:14" x14ac:dyDescent="0.25">
      <c r="A156" s="55" t="str">
        <f t="shared" si="2"/>
        <v>Dossena</v>
      </c>
      <c r="B156">
        <v>6230</v>
      </c>
      <c r="C156" t="s">
        <v>80</v>
      </c>
      <c r="D156" t="s">
        <v>420</v>
      </c>
      <c r="E156" t="s">
        <v>467</v>
      </c>
      <c r="F156" t="s">
        <v>462</v>
      </c>
      <c r="G156">
        <v>6</v>
      </c>
      <c r="H156">
        <v>6</v>
      </c>
      <c r="I156">
        <v>0</v>
      </c>
      <c r="J156">
        <v>6</v>
      </c>
      <c r="K156">
        <v>6</v>
      </c>
      <c r="L156">
        <v>0</v>
      </c>
      <c r="M156">
        <v>7</v>
      </c>
      <c r="N156">
        <v>7</v>
      </c>
    </row>
    <row r="157" spans="1:14" x14ac:dyDescent="0.25">
      <c r="A157" s="55" t="str">
        <f t="shared" si="2"/>
        <v>Azzi</v>
      </c>
      <c r="B157">
        <v>6231</v>
      </c>
      <c r="C157" t="s">
        <v>80</v>
      </c>
      <c r="D157" t="s">
        <v>421</v>
      </c>
      <c r="E157" t="s">
        <v>468</v>
      </c>
      <c r="F157" t="s">
        <v>462</v>
      </c>
      <c r="G157">
        <v>6</v>
      </c>
      <c r="H157">
        <v>5</v>
      </c>
      <c r="I157">
        <v>1</v>
      </c>
      <c r="J157">
        <v>6</v>
      </c>
      <c r="K157">
        <v>5</v>
      </c>
      <c r="L157">
        <v>1</v>
      </c>
      <c r="M157">
        <v>10</v>
      </c>
      <c r="N157">
        <v>10</v>
      </c>
    </row>
    <row r="158" spans="1:14" x14ac:dyDescent="0.25">
      <c r="A158" s="55" t="str">
        <f t="shared" si="2"/>
        <v>Wieteska</v>
      </c>
      <c r="B158">
        <v>6464</v>
      </c>
      <c r="C158" t="s">
        <v>80</v>
      </c>
      <c r="D158" t="s">
        <v>420</v>
      </c>
      <c r="E158" t="s">
        <v>469</v>
      </c>
      <c r="F158" t="s">
        <v>462</v>
      </c>
      <c r="G158">
        <v>6</v>
      </c>
      <c r="H158">
        <v>5</v>
      </c>
      <c r="I158">
        <v>1</v>
      </c>
      <c r="J158">
        <v>6</v>
      </c>
      <c r="K158">
        <v>5</v>
      </c>
      <c r="L158">
        <v>1</v>
      </c>
      <c r="M158">
        <v>7</v>
      </c>
      <c r="N158">
        <v>7</v>
      </c>
    </row>
    <row r="159" spans="1:14" x14ac:dyDescent="0.25">
      <c r="A159" s="55" t="str">
        <f t="shared" si="2"/>
        <v>Masina</v>
      </c>
      <c r="B159">
        <v>49</v>
      </c>
      <c r="C159" t="s">
        <v>80</v>
      </c>
      <c r="D159" t="s">
        <v>428</v>
      </c>
      <c r="E159" t="s">
        <v>101</v>
      </c>
      <c r="F159" t="s">
        <v>44</v>
      </c>
      <c r="G159">
        <v>5</v>
      </c>
      <c r="H159">
        <v>6</v>
      </c>
      <c r="I159">
        <v>-1</v>
      </c>
      <c r="J159">
        <v>6</v>
      </c>
      <c r="K159">
        <v>7</v>
      </c>
      <c r="L159">
        <v>-1</v>
      </c>
      <c r="M159">
        <v>7</v>
      </c>
      <c r="N159">
        <v>8</v>
      </c>
    </row>
    <row r="160" spans="1:14" x14ac:dyDescent="0.25">
      <c r="A160" s="55" t="str">
        <f t="shared" si="2"/>
        <v>Pezzella Giu.</v>
      </c>
      <c r="B160">
        <v>770</v>
      </c>
      <c r="C160" t="s">
        <v>80</v>
      </c>
      <c r="D160" t="s">
        <v>421</v>
      </c>
      <c r="E160" t="s">
        <v>170</v>
      </c>
      <c r="F160" t="s">
        <v>21</v>
      </c>
      <c r="G160">
        <v>5</v>
      </c>
      <c r="H160">
        <v>5</v>
      </c>
      <c r="I160">
        <v>0</v>
      </c>
      <c r="J160">
        <v>5</v>
      </c>
      <c r="K160">
        <v>5</v>
      </c>
      <c r="L160">
        <v>0</v>
      </c>
      <c r="M160">
        <v>5</v>
      </c>
      <c r="N160">
        <v>5</v>
      </c>
    </row>
    <row r="161" spans="1:14" x14ac:dyDescent="0.25">
      <c r="A161" s="55" t="str">
        <f t="shared" si="2"/>
        <v>Sabelli</v>
      </c>
      <c r="B161">
        <v>791</v>
      </c>
      <c r="C161" t="s">
        <v>80</v>
      </c>
      <c r="D161" t="s">
        <v>424</v>
      </c>
      <c r="E161" t="s">
        <v>470</v>
      </c>
      <c r="F161" t="s">
        <v>452</v>
      </c>
      <c r="G161">
        <v>5</v>
      </c>
      <c r="H161">
        <v>4</v>
      </c>
      <c r="I161">
        <v>1</v>
      </c>
      <c r="J161">
        <v>6</v>
      </c>
      <c r="K161">
        <v>5</v>
      </c>
      <c r="L161">
        <v>1</v>
      </c>
      <c r="M161">
        <v>12</v>
      </c>
      <c r="N161">
        <v>12</v>
      </c>
    </row>
    <row r="162" spans="1:14" x14ac:dyDescent="0.25">
      <c r="A162" s="55" t="str">
        <f t="shared" si="2"/>
        <v>Lykogiannis</v>
      </c>
      <c r="B162">
        <v>2653</v>
      </c>
      <c r="C162" t="s">
        <v>80</v>
      </c>
      <c r="D162" t="s">
        <v>421</v>
      </c>
      <c r="E162" t="s">
        <v>146</v>
      </c>
      <c r="F162" t="s">
        <v>68</v>
      </c>
      <c r="G162">
        <v>5</v>
      </c>
      <c r="H162">
        <v>5</v>
      </c>
      <c r="I162">
        <v>0</v>
      </c>
      <c r="J162">
        <v>5</v>
      </c>
      <c r="K162">
        <v>5</v>
      </c>
      <c r="L162">
        <v>0</v>
      </c>
      <c r="M162">
        <v>8</v>
      </c>
      <c r="N162">
        <v>8</v>
      </c>
    </row>
    <row r="163" spans="1:14" x14ac:dyDescent="0.25">
      <c r="A163" s="55" t="str">
        <f t="shared" si="2"/>
        <v>Djidji</v>
      </c>
      <c r="B163">
        <v>2869</v>
      </c>
      <c r="C163" t="s">
        <v>80</v>
      </c>
      <c r="D163" t="s">
        <v>420</v>
      </c>
      <c r="E163" t="s">
        <v>157</v>
      </c>
      <c r="F163" t="s">
        <v>62</v>
      </c>
      <c r="G163">
        <v>5</v>
      </c>
      <c r="H163">
        <v>6</v>
      </c>
      <c r="I163">
        <v>-1</v>
      </c>
      <c r="J163">
        <v>5</v>
      </c>
      <c r="K163">
        <v>6</v>
      </c>
      <c r="L163">
        <v>-1</v>
      </c>
      <c r="M163">
        <v>7</v>
      </c>
      <c r="N163">
        <v>7</v>
      </c>
    </row>
    <row r="164" spans="1:14" x14ac:dyDescent="0.25">
      <c r="A164" s="55" t="str">
        <f t="shared" si="2"/>
        <v>Kabasele</v>
      </c>
      <c r="B164">
        <v>4263</v>
      </c>
      <c r="C164" t="s">
        <v>80</v>
      </c>
      <c r="D164" t="s">
        <v>420</v>
      </c>
      <c r="E164" t="s">
        <v>471</v>
      </c>
      <c r="F164" t="s">
        <v>44</v>
      </c>
      <c r="G164">
        <v>5</v>
      </c>
      <c r="H164">
        <v>5</v>
      </c>
      <c r="I164">
        <v>0</v>
      </c>
      <c r="J164">
        <v>5</v>
      </c>
      <c r="K164">
        <v>5</v>
      </c>
      <c r="L164">
        <v>0</v>
      </c>
      <c r="M164">
        <v>5</v>
      </c>
      <c r="N164">
        <v>5</v>
      </c>
    </row>
    <row r="165" spans="1:14" x14ac:dyDescent="0.25">
      <c r="A165" s="55" t="str">
        <f t="shared" si="2"/>
        <v>Ranieri L.</v>
      </c>
      <c r="B165">
        <v>4378</v>
      </c>
      <c r="C165" t="s">
        <v>80</v>
      </c>
      <c r="D165" t="s">
        <v>428</v>
      </c>
      <c r="E165" t="s">
        <v>182</v>
      </c>
      <c r="F165" t="s">
        <v>77</v>
      </c>
      <c r="G165">
        <v>5</v>
      </c>
      <c r="H165">
        <v>5</v>
      </c>
      <c r="I165">
        <v>0</v>
      </c>
      <c r="J165">
        <v>5</v>
      </c>
      <c r="K165">
        <v>6</v>
      </c>
      <c r="L165">
        <v>-1</v>
      </c>
      <c r="M165">
        <v>12</v>
      </c>
      <c r="N165">
        <v>12</v>
      </c>
    </row>
    <row r="166" spans="1:14" x14ac:dyDescent="0.25">
      <c r="A166" s="55" t="str">
        <f t="shared" si="2"/>
        <v>Augello</v>
      </c>
      <c r="B166">
        <v>4421</v>
      </c>
      <c r="C166" t="s">
        <v>80</v>
      </c>
      <c r="D166" t="s">
        <v>421</v>
      </c>
      <c r="E166" t="s">
        <v>140</v>
      </c>
      <c r="F166" t="s">
        <v>462</v>
      </c>
      <c r="G166">
        <v>5</v>
      </c>
      <c r="H166">
        <v>5</v>
      </c>
      <c r="I166">
        <v>0</v>
      </c>
      <c r="J166">
        <v>5</v>
      </c>
      <c r="K166">
        <v>5</v>
      </c>
      <c r="L166">
        <v>0</v>
      </c>
      <c r="M166">
        <v>12</v>
      </c>
      <c r="N166">
        <v>12</v>
      </c>
    </row>
    <row r="167" spans="1:14" x14ac:dyDescent="0.25">
      <c r="A167" s="55" t="str">
        <f t="shared" si="2"/>
        <v>Zortea</v>
      </c>
      <c r="B167">
        <v>4433</v>
      </c>
      <c r="C167" t="s">
        <v>80</v>
      </c>
      <c r="D167" t="s">
        <v>424</v>
      </c>
      <c r="E167" t="s">
        <v>115</v>
      </c>
      <c r="F167" t="s">
        <v>24</v>
      </c>
      <c r="G167">
        <v>5</v>
      </c>
      <c r="H167">
        <v>3</v>
      </c>
      <c r="I167">
        <v>2</v>
      </c>
      <c r="J167">
        <v>6</v>
      </c>
      <c r="K167">
        <v>4</v>
      </c>
      <c r="L167">
        <v>2</v>
      </c>
      <c r="M167">
        <v>4</v>
      </c>
      <c r="N167">
        <v>5</v>
      </c>
    </row>
    <row r="168" spans="1:14" x14ac:dyDescent="0.25">
      <c r="A168" s="55" t="str">
        <f t="shared" si="2"/>
        <v>Dawidowicz</v>
      </c>
      <c r="B168">
        <v>4493</v>
      </c>
      <c r="C168" t="s">
        <v>80</v>
      </c>
      <c r="D168" t="s">
        <v>420</v>
      </c>
      <c r="E168" t="s">
        <v>187</v>
      </c>
      <c r="F168" t="s">
        <v>72</v>
      </c>
      <c r="G168">
        <v>5</v>
      </c>
      <c r="H168">
        <v>4</v>
      </c>
      <c r="I168">
        <v>1</v>
      </c>
      <c r="J168">
        <v>5</v>
      </c>
      <c r="K168">
        <v>4</v>
      </c>
      <c r="L168">
        <v>1</v>
      </c>
      <c r="M168">
        <v>5</v>
      </c>
      <c r="N168">
        <v>5</v>
      </c>
    </row>
    <row r="169" spans="1:14" x14ac:dyDescent="0.25">
      <c r="A169" s="55" t="str">
        <f t="shared" si="2"/>
        <v>Pirola</v>
      </c>
      <c r="B169">
        <v>4897</v>
      </c>
      <c r="C169" t="s">
        <v>80</v>
      </c>
      <c r="D169" t="s">
        <v>420</v>
      </c>
      <c r="E169" t="s">
        <v>210</v>
      </c>
      <c r="F169" t="s">
        <v>58</v>
      </c>
      <c r="G169">
        <v>5</v>
      </c>
      <c r="H169">
        <v>5</v>
      </c>
      <c r="I169">
        <v>0</v>
      </c>
      <c r="J169">
        <v>5</v>
      </c>
      <c r="K169">
        <v>5</v>
      </c>
      <c r="L169">
        <v>0</v>
      </c>
      <c r="M169">
        <v>10</v>
      </c>
      <c r="N169">
        <v>10</v>
      </c>
    </row>
    <row r="170" spans="1:14" x14ac:dyDescent="0.25">
      <c r="A170" s="55" t="str">
        <f t="shared" si="2"/>
        <v>Lovato</v>
      </c>
      <c r="B170">
        <v>4934</v>
      </c>
      <c r="C170" t="s">
        <v>80</v>
      </c>
      <c r="D170" t="s">
        <v>420</v>
      </c>
      <c r="E170" t="s">
        <v>208</v>
      </c>
      <c r="F170" t="s">
        <v>58</v>
      </c>
      <c r="G170">
        <v>5</v>
      </c>
      <c r="H170">
        <v>4</v>
      </c>
      <c r="I170">
        <v>1</v>
      </c>
      <c r="J170">
        <v>5</v>
      </c>
      <c r="K170">
        <v>4</v>
      </c>
      <c r="L170">
        <v>1</v>
      </c>
      <c r="M170">
        <v>6</v>
      </c>
      <c r="N170">
        <v>6</v>
      </c>
    </row>
    <row r="171" spans="1:14" x14ac:dyDescent="0.25">
      <c r="A171" s="55" t="str">
        <f t="shared" si="2"/>
        <v>Monterisi</v>
      </c>
      <c r="B171">
        <v>4952</v>
      </c>
      <c r="C171" t="s">
        <v>80</v>
      </c>
      <c r="D171" t="s">
        <v>420</v>
      </c>
      <c r="E171" t="s">
        <v>472</v>
      </c>
      <c r="F171" t="s">
        <v>460</v>
      </c>
      <c r="G171">
        <v>5</v>
      </c>
      <c r="H171">
        <v>1</v>
      </c>
      <c r="I171">
        <v>4</v>
      </c>
      <c r="J171">
        <v>5</v>
      </c>
      <c r="K171">
        <v>1</v>
      </c>
      <c r="L171">
        <v>4</v>
      </c>
      <c r="M171">
        <v>6</v>
      </c>
      <c r="N171">
        <v>6</v>
      </c>
    </row>
    <row r="172" spans="1:14" x14ac:dyDescent="0.25">
      <c r="A172" s="55" t="str">
        <f t="shared" si="2"/>
        <v>Ismajli</v>
      </c>
      <c r="B172">
        <v>5010</v>
      </c>
      <c r="C172" t="s">
        <v>80</v>
      </c>
      <c r="D172" t="s">
        <v>420</v>
      </c>
      <c r="E172" t="s">
        <v>124</v>
      </c>
      <c r="F172" t="s">
        <v>21</v>
      </c>
      <c r="G172">
        <v>5</v>
      </c>
      <c r="H172">
        <v>5</v>
      </c>
      <c r="I172">
        <v>0</v>
      </c>
      <c r="J172">
        <v>5</v>
      </c>
      <c r="K172">
        <v>5</v>
      </c>
      <c r="L172">
        <v>0</v>
      </c>
      <c r="M172">
        <v>9</v>
      </c>
      <c r="N172">
        <v>9</v>
      </c>
    </row>
    <row r="173" spans="1:14" x14ac:dyDescent="0.25">
      <c r="A173" s="55" t="str">
        <f t="shared" si="2"/>
        <v>Martinez Quarta</v>
      </c>
      <c r="B173">
        <v>5323</v>
      </c>
      <c r="C173" t="s">
        <v>80</v>
      </c>
      <c r="D173" t="s">
        <v>420</v>
      </c>
      <c r="E173" t="s">
        <v>109</v>
      </c>
      <c r="F173" t="s">
        <v>77</v>
      </c>
      <c r="G173">
        <v>5</v>
      </c>
      <c r="H173">
        <v>6</v>
      </c>
      <c r="I173">
        <v>-1</v>
      </c>
      <c r="J173">
        <v>5</v>
      </c>
      <c r="K173">
        <v>6</v>
      </c>
      <c r="L173">
        <v>-1</v>
      </c>
      <c r="M173">
        <v>7</v>
      </c>
      <c r="N173">
        <v>7</v>
      </c>
    </row>
    <row r="174" spans="1:14" x14ac:dyDescent="0.25">
      <c r="A174" s="55" t="str">
        <f t="shared" si="2"/>
        <v>Ruggeri</v>
      </c>
      <c r="B174">
        <v>5354</v>
      </c>
      <c r="C174" t="s">
        <v>80</v>
      </c>
      <c r="D174" t="s">
        <v>421</v>
      </c>
      <c r="E174" t="s">
        <v>165</v>
      </c>
      <c r="F174" t="s">
        <v>24</v>
      </c>
      <c r="G174">
        <v>5</v>
      </c>
      <c r="H174">
        <v>3</v>
      </c>
      <c r="I174">
        <v>2</v>
      </c>
      <c r="J174">
        <v>6</v>
      </c>
      <c r="K174">
        <v>4</v>
      </c>
      <c r="L174">
        <v>2</v>
      </c>
      <c r="M174">
        <v>10</v>
      </c>
      <c r="N174">
        <v>8</v>
      </c>
    </row>
    <row r="175" spans="1:14" x14ac:dyDescent="0.25">
      <c r="A175" s="55" t="str">
        <f t="shared" si="2"/>
        <v>Pongracic</v>
      </c>
      <c r="B175">
        <v>5603</v>
      </c>
      <c r="C175" t="s">
        <v>80</v>
      </c>
      <c r="D175" t="s">
        <v>420</v>
      </c>
      <c r="E175" t="s">
        <v>143</v>
      </c>
      <c r="F175" t="s">
        <v>55</v>
      </c>
      <c r="G175">
        <v>5</v>
      </c>
      <c r="H175">
        <v>5</v>
      </c>
      <c r="I175">
        <v>0</v>
      </c>
      <c r="J175">
        <v>5</v>
      </c>
      <c r="K175">
        <v>5</v>
      </c>
      <c r="L175">
        <v>0</v>
      </c>
      <c r="M175">
        <v>6</v>
      </c>
      <c r="N175">
        <v>6</v>
      </c>
    </row>
    <row r="176" spans="1:14" x14ac:dyDescent="0.25">
      <c r="A176" s="55" t="str">
        <f t="shared" si="2"/>
        <v>Obert</v>
      </c>
      <c r="B176">
        <v>5701</v>
      </c>
      <c r="C176" t="s">
        <v>80</v>
      </c>
      <c r="D176" t="s">
        <v>420</v>
      </c>
      <c r="E176" t="s">
        <v>473</v>
      </c>
      <c r="F176" t="s">
        <v>462</v>
      </c>
      <c r="G176">
        <v>5</v>
      </c>
      <c r="H176">
        <v>5</v>
      </c>
      <c r="I176">
        <v>0</v>
      </c>
      <c r="J176">
        <v>5</v>
      </c>
      <c r="K176">
        <v>5</v>
      </c>
      <c r="L176">
        <v>0</v>
      </c>
      <c r="M176">
        <v>6</v>
      </c>
      <c r="N176">
        <v>6</v>
      </c>
    </row>
    <row r="177" spans="1:14" x14ac:dyDescent="0.25">
      <c r="A177" s="55" t="str">
        <f t="shared" si="2"/>
        <v>Tressoldi</v>
      </c>
      <c r="B177">
        <v>5747</v>
      </c>
      <c r="C177" t="s">
        <v>80</v>
      </c>
      <c r="D177" t="s">
        <v>420</v>
      </c>
      <c r="E177" t="s">
        <v>474</v>
      </c>
      <c r="F177" t="s">
        <v>48</v>
      </c>
      <c r="G177">
        <v>5</v>
      </c>
      <c r="H177">
        <v>5</v>
      </c>
      <c r="I177">
        <v>0</v>
      </c>
      <c r="J177">
        <v>5</v>
      </c>
      <c r="K177">
        <v>5</v>
      </c>
      <c r="L177">
        <v>0</v>
      </c>
      <c r="M177">
        <v>7</v>
      </c>
      <c r="N177">
        <v>7</v>
      </c>
    </row>
    <row r="178" spans="1:14" x14ac:dyDescent="0.25">
      <c r="A178" s="55" t="str">
        <f t="shared" si="2"/>
        <v>Ebosele</v>
      </c>
      <c r="B178">
        <v>5848</v>
      </c>
      <c r="C178" t="s">
        <v>80</v>
      </c>
      <c r="D178" t="s">
        <v>423</v>
      </c>
      <c r="E178" t="s">
        <v>197</v>
      </c>
      <c r="F178" t="s">
        <v>44</v>
      </c>
      <c r="G178">
        <v>5</v>
      </c>
      <c r="H178">
        <v>4</v>
      </c>
      <c r="I178">
        <v>1</v>
      </c>
      <c r="J178">
        <v>5</v>
      </c>
      <c r="K178">
        <v>4</v>
      </c>
      <c r="L178">
        <v>1</v>
      </c>
      <c r="M178">
        <v>6</v>
      </c>
      <c r="N178">
        <v>6</v>
      </c>
    </row>
    <row r="179" spans="1:14" x14ac:dyDescent="0.25">
      <c r="A179" s="55" t="str">
        <f t="shared" si="2"/>
        <v>Hatzidiakos</v>
      </c>
      <c r="B179">
        <v>6438</v>
      </c>
      <c r="C179" t="s">
        <v>80</v>
      </c>
      <c r="D179" t="s">
        <v>422</v>
      </c>
      <c r="E179" t="s">
        <v>475</v>
      </c>
      <c r="F179" t="s">
        <v>462</v>
      </c>
      <c r="G179">
        <v>5</v>
      </c>
      <c r="H179">
        <v>5</v>
      </c>
      <c r="I179">
        <v>0</v>
      </c>
      <c r="J179">
        <v>5</v>
      </c>
      <c r="K179">
        <v>5</v>
      </c>
      <c r="L179">
        <v>0</v>
      </c>
      <c r="M179">
        <v>7</v>
      </c>
      <c r="N179">
        <v>7</v>
      </c>
    </row>
    <row r="180" spans="1:14" x14ac:dyDescent="0.25">
      <c r="A180" s="55" t="str">
        <f t="shared" si="2"/>
        <v>Patric</v>
      </c>
      <c r="B180">
        <v>327</v>
      </c>
      <c r="C180" t="s">
        <v>80</v>
      </c>
      <c r="D180" t="s">
        <v>422</v>
      </c>
      <c r="E180" t="s">
        <v>116</v>
      </c>
      <c r="F180" t="s">
        <v>34</v>
      </c>
      <c r="G180">
        <v>4</v>
      </c>
      <c r="H180">
        <v>5</v>
      </c>
      <c r="I180">
        <v>-1</v>
      </c>
      <c r="J180">
        <v>5</v>
      </c>
      <c r="K180">
        <v>6</v>
      </c>
      <c r="L180">
        <v>-1</v>
      </c>
      <c r="M180">
        <v>5</v>
      </c>
      <c r="N180">
        <v>6</v>
      </c>
    </row>
    <row r="181" spans="1:14" x14ac:dyDescent="0.25">
      <c r="A181" s="55" t="str">
        <f t="shared" si="2"/>
        <v>Pellegrini Lu.</v>
      </c>
      <c r="B181">
        <v>2728</v>
      </c>
      <c r="C181" t="s">
        <v>80</v>
      </c>
      <c r="D181" t="s">
        <v>421</v>
      </c>
      <c r="E181" t="s">
        <v>138</v>
      </c>
      <c r="F181" t="s">
        <v>34</v>
      </c>
      <c r="G181">
        <v>4</v>
      </c>
      <c r="H181">
        <v>4</v>
      </c>
      <c r="I181">
        <v>0</v>
      </c>
      <c r="J181">
        <v>4</v>
      </c>
      <c r="K181">
        <v>4</v>
      </c>
      <c r="L181">
        <v>0</v>
      </c>
      <c r="M181">
        <v>8</v>
      </c>
      <c r="N181">
        <v>8</v>
      </c>
    </row>
    <row r="182" spans="1:14" x14ac:dyDescent="0.25">
      <c r="A182" s="55" t="str">
        <f t="shared" si="2"/>
        <v>Lazaro</v>
      </c>
      <c r="B182">
        <v>4385</v>
      </c>
      <c r="C182" t="s">
        <v>80</v>
      </c>
      <c r="D182" t="s">
        <v>426</v>
      </c>
      <c r="E182" t="s">
        <v>133</v>
      </c>
      <c r="F182" t="s">
        <v>62</v>
      </c>
      <c r="G182">
        <v>4</v>
      </c>
      <c r="H182">
        <v>4</v>
      </c>
      <c r="I182">
        <v>0</v>
      </c>
      <c r="J182">
        <v>4</v>
      </c>
      <c r="K182">
        <v>4</v>
      </c>
      <c r="L182">
        <v>0</v>
      </c>
      <c r="M182">
        <v>8</v>
      </c>
      <c r="N182">
        <v>8</v>
      </c>
    </row>
    <row r="183" spans="1:14" x14ac:dyDescent="0.25">
      <c r="A183" s="55" t="str">
        <f t="shared" si="2"/>
        <v>Calafiori</v>
      </c>
      <c r="B183">
        <v>4945</v>
      </c>
      <c r="C183" t="s">
        <v>80</v>
      </c>
      <c r="D183" t="s">
        <v>421</v>
      </c>
      <c r="E183" t="s">
        <v>476</v>
      </c>
      <c r="F183" t="s">
        <v>68</v>
      </c>
      <c r="G183">
        <v>4</v>
      </c>
      <c r="H183">
        <v>4</v>
      </c>
      <c r="I183">
        <v>0</v>
      </c>
      <c r="J183">
        <v>4</v>
      </c>
      <c r="K183">
        <v>4</v>
      </c>
      <c r="L183">
        <v>0</v>
      </c>
      <c r="M183">
        <v>7</v>
      </c>
      <c r="N183">
        <v>7</v>
      </c>
    </row>
    <row r="184" spans="1:14" x14ac:dyDescent="0.25">
      <c r="A184" s="55" t="str">
        <f t="shared" si="2"/>
        <v>Vina</v>
      </c>
      <c r="B184">
        <v>5509</v>
      </c>
      <c r="C184" t="s">
        <v>80</v>
      </c>
      <c r="D184" t="s">
        <v>421</v>
      </c>
      <c r="E184" t="s">
        <v>477</v>
      </c>
      <c r="F184" t="s">
        <v>48</v>
      </c>
      <c r="G184">
        <v>4</v>
      </c>
      <c r="H184">
        <v>4</v>
      </c>
      <c r="I184">
        <v>0</v>
      </c>
      <c r="J184">
        <v>4</v>
      </c>
      <c r="K184">
        <v>4</v>
      </c>
      <c r="L184">
        <v>0</v>
      </c>
      <c r="M184">
        <v>6</v>
      </c>
      <c r="N184">
        <v>6</v>
      </c>
    </row>
    <row r="185" spans="1:14" x14ac:dyDescent="0.25">
      <c r="A185" s="55" t="str">
        <f t="shared" si="2"/>
        <v>Terracciano F.</v>
      </c>
      <c r="B185">
        <v>5812</v>
      </c>
      <c r="C185" t="s">
        <v>80</v>
      </c>
      <c r="D185" t="s">
        <v>423</v>
      </c>
      <c r="E185" t="s">
        <v>283</v>
      </c>
      <c r="F185" t="s">
        <v>72</v>
      </c>
      <c r="G185">
        <v>4</v>
      </c>
      <c r="H185">
        <v>3</v>
      </c>
      <c r="I185">
        <v>1</v>
      </c>
      <c r="J185">
        <v>4</v>
      </c>
      <c r="K185">
        <v>3</v>
      </c>
      <c r="L185">
        <v>1</v>
      </c>
      <c r="M185">
        <v>7</v>
      </c>
      <c r="N185">
        <v>7</v>
      </c>
    </row>
    <row r="186" spans="1:14" x14ac:dyDescent="0.25">
      <c r="A186" s="55" t="str">
        <f t="shared" si="2"/>
        <v>Ehizibue</v>
      </c>
      <c r="B186">
        <v>6047</v>
      </c>
      <c r="C186" t="s">
        <v>80</v>
      </c>
      <c r="D186" t="s">
        <v>423</v>
      </c>
      <c r="E186" t="s">
        <v>135</v>
      </c>
      <c r="F186" t="s">
        <v>44</v>
      </c>
      <c r="G186">
        <v>4</v>
      </c>
      <c r="H186">
        <v>5</v>
      </c>
      <c r="I186">
        <v>-1</v>
      </c>
      <c r="J186">
        <v>4</v>
      </c>
      <c r="K186">
        <v>5</v>
      </c>
      <c r="L186">
        <v>-1</v>
      </c>
      <c r="M186">
        <v>6</v>
      </c>
      <c r="N186">
        <v>6</v>
      </c>
    </row>
    <row r="187" spans="1:14" x14ac:dyDescent="0.25">
      <c r="A187" s="55" t="str">
        <f t="shared" si="2"/>
        <v>Vogliacco</v>
      </c>
      <c r="B187">
        <v>6245</v>
      </c>
      <c r="C187" t="s">
        <v>80</v>
      </c>
      <c r="D187" t="s">
        <v>422</v>
      </c>
      <c r="E187" t="s">
        <v>478</v>
      </c>
      <c r="F187" t="s">
        <v>452</v>
      </c>
      <c r="G187">
        <v>4</v>
      </c>
      <c r="H187">
        <v>5</v>
      </c>
      <c r="I187">
        <v>-1</v>
      </c>
      <c r="J187">
        <v>5</v>
      </c>
      <c r="K187">
        <v>6</v>
      </c>
      <c r="L187">
        <v>-1</v>
      </c>
      <c r="M187">
        <v>4</v>
      </c>
      <c r="N187">
        <v>4</v>
      </c>
    </row>
    <row r="188" spans="1:14" x14ac:dyDescent="0.25">
      <c r="A188" s="55" t="str">
        <f t="shared" si="2"/>
        <v>Goldaniga</v>
      </c>
      <c r="B188">
        <v>418</v>
      </c>
      <c r="C188" t="s">
        <v>80</v>
      </c>
      <c r="D188" t="s">
        <v>420</v>
      </c>
      <c r="E188" t="s">
        <v>479</v>
      </c>
      <c r="F188" t="s">
        <v>462</v>
      </c>
      <c r="G188">
        <v>3</v>
      </c>
      <c r="H188">
        <v>3</v>
      </c>
      <c r="I188">
        <v>0</v>
      </c>
      <c r="J188">
        <v>3</v>
      </c>
      <c r="K188">
        <v>3</v>
      </c>
      <c r="L188">
        <v>0</v>
      </c>
      <c r="M188">
        <v>3</v>
      </c>
      <c r="N188">
        <v>3</v>
      </c>
    </row>
    <row r="189" spans="1:14" x14ac:dyDescent="0.25">
      <c r="A189" s="55" t="str">
        <f t="shared" si="2"/>
        <v>Ferrari G.</v>
      </c>
      <c r="B189">
        <v>1895</v>
      </c>
      <c r="C189" t="s">
        <v>80</v>
      </c>
      <c r="D189" t="s">
        <v>420</v>
      </c>
      <c r="E189" t="s">
        <v>169</v>
      </c>
      <c r="F189" t="s">
        <v>48</v>
      </c>
      <c r="G189">
        <v>3</v>
      </c>
      <c r="H189">
        <v>4</v>
      </c>
      <c r="I189">
        <v>-1</v>
      </c>
      <c r="J189">
        <v>3</v>
      </c>
      <c r="K189">
        <v>4</v>
      </c>
      <c r="L189">
        <v>-1</v>
      </c>
      <c r="M189">
        <v>10</v>
      </c>
      <c r="N189">
        <v>10</v>
      </c>
    </row>
    <row r="190" spans="1:14" x14ac:dyDescent="0.25">
      <c r="A190" s="55" t="str">
        <f t="shared" si="2"/>
        <v>Lirola</v>
      </c>
      <c r="B190">
        <v>2006</v>
      </c>
      <c r="C190" t="s">
        <v>80</v>
      </c>
      <c r="D190" t="s">
        <v>423</v>
      </c>
      <c r="E190" t="s">
        <v>480</v>
      </c>
      <c r="F190" t="s">
        <v>460</v>
      </c>
      <c r="G190">
        <v>3</v>
      </c>
      <c r="H190">
        <v>3</v>
      </c>
      <c r="I190">
        <v>0</v>
      </c>
      <c r="J190">
        <v>3</v>
      </c>
      <c r="K190">
        <v>3</v>
      </c>
      <c r="L190">
        <v>0</v>
      </c>
      <c r="M190">
        <v>5</v>
      </c>
      <c r="N190">
        <v>5</v>
      </c>
    </row>
    <row r="191" spans="1:14" x14ac:dyDescent="0.25">
      <c r="A191" s="55" t="str">
        <f t="shared" si="2"/>
        <v>Bereszynski</v>
      </c>
      <c r="B191">
        <v>2104</v>
      </c>
      <c r="C191" t="s">
        <v>80</v>
      </c>
      <c r="D191" t="s">
        <v>423</v>
      </c>
      <c r="E191" t="s">
        <v>174</v>
      </c>
      <c r="F191" t="s">
        <v>21</v>
      </c>
      <c r="G191">
        <v>3</v>
      </c>
      <c r="H191">
        <v>3</v>
      </c>
      <c r="I191">
        <v>0</v>
      </c>
      <c r="J191">
        <v>3</v>
      </c>
      <c r="K191">
        <v>3</v>
      </c>
      <c r="L191">
        <v>0</v>
      </c>
      <c r="M191">
        <v>4</v>
      </c>
      <c r="N191">
        <v>4</v>
      </c>
    </row>
    <row r="192" spans="1:14" x14ac:dyDescent="0.25">
      <c r="A192" s="55" t="str">
        <f t="shared" si="2"/>
        <v>Venuti</v>
      </c>
      <c r="B192">
        <v>2174</v>
      </c>
      <c r="C192" t="s">
        <v>80</v>
      </c>
      <c r="D192" t="s">
        <v>424</v>
      </c>
      <c r="E192" t="s">
        <v>188</v>
      </c>
      <c r="F192" t="s">
        <v>55</v>
      </c>
      <c r="G192">
        <v>3</v>
      </c>
      <c r="H192">
        <v>4</v>
      </c>
      <c r="I192">
        <v>-1</v>
      </c>
      <c r="J192">
        <v>4</v>
      </c>
      <c r="K192">
        <v>5</v>
      </c>
      <c r="L192">
        <v>-1</v>
      </c>
      <c r="M192">
        <v>5</v>
      </c>
      <c r="N192">
        <v>7</v>
      </c>
    </row>
    <row r="193" spans="1:14" x14ac:dyDescent="0.25">
      <c r="A193" s="55" t="str">
        <f t="shared" si="2"/>
        <v>Karsdorp</v>
      </c>
      <c r="B193">
        <v>2180</v>
      </c>
      <c r="C193" t="s">
        <v>80</v>
      </c>
      <c r="D193" t="s">
        <v>423</v>
      </c>
      <c r="E193" t="s">
        <v>166</v>
      </c>
      <c r="F193" t="s">
        <v>30</v>
      </c>
      <c r="G193">
        <v>3</v>
      </c>
      <c r="H193">
        <v>2</v>
      </c>
      <c r="I193">
        <v>1</v>
      </c>
      <c r="J193">
        <v>3</v>
      </c>
      <c r="K193">
        <v>2</v>
      </c>
      <c r="L193">
        <v>1</v>
      </c>
      <c r="M193">
        <v>5</v>
      </c>
      <c r="N193">
        <v>5</v>
      </c>
    </row>
    <row r="194" spans="1:14" x14ac:dyDescent="0.25">
      <c r="A194" s="55" t="str">
        <f t="shared" si="2"/>
        <v>Bani</v>
      </c>
      <c r="B194">
        <v>2285</v>
      </c>
      <c r="C194" t="s">
        <v>80</v>
      </c>
      <c r="D194" t="s">
        <v>420</v>
      </c>
      <c r="E194" t="s">
        <v>481</v>
      </c>
      <c r="F194" t="s">
        <v>452</v>
      </c>
      <c r="G194">
        <v>3</v>
      </c>
      <c r="H194">
        <v>3</v>
      </c>
      <c r="I194">
        <v>0</v>
      </c>
      <c r="J194">
        <v>3</v>
      </c>
      <c r="K194">
        <v>3</v>
      </c>
      <c r="L194">
        <v>0</v>
      </c>
      <c r="M194">
        <v>6</v>
      </c>
      <c r="N194">
        <v>6</v>
      </c>
    </row>
    <row r="195" spans="1:14" x14ac:dyDescent="0.25">
      <c r="A195" s="55" t="str">
        <f t="shared" si="2"/>
        <v>Kjaer</v>
      </c>
      <c r="B195">
        <v>2633</v>
      </c>
      <c r="C195" t="s">
        <v>80</v>
      </c>
      <c r="D195" t="s">
        <v>420</v>
      </c>
      <c r="E195" t="s">
        <v>155</v>
      </c>
      <c r="F195" t="s">
        <v>39</v>
      </c>
      <c r="G195">
        <v>3</v>
      </c>
      <c r="H195">
        <v>4</v>
      </c>
      <c r="I195">
        <v>-1</v>
      </c>
      <c r="J195">
        <v>3</v>
      </c>
      <c r="K195">
        <v>4</v>
      </c>
      <c r="L195">
        <v>-1</v>
      </c>
      <c r="M195">
        <v>8</v>
      </c>
      <c r="N195">
        <v>8</v>
      </c>
    </row>
    <row r="196" spans="1:14" x14ac:dyDescent="0.25">
      <c r="A196" s="55" t="str">
        <f t="shared" ref="A196:A259" si="3">E196</f>
        <v>Gunter</v>
      </c>
      <c r="B196">
        <v>2758</v>
      </c>
      <c r="C196" t="s">
        <v>80</v>
      </c>
      <c r="D196" t="s">
        <v>420</v>
      </c>
      <c r="E196" t="s">
        <v>168</v>
      </c>
      <c r="F196" t="s">
        <v>72</v>
      </c>
      <c r="G196">
        <v>3</v>
      </c>
      <c r="H196">
        <v>4</v>
      </c>
      <c r="I196">
        <v>-1</v>
      </c>
      <c r="J196">
        <v>3</v>
      </c>
      <c r="K196">
        <v>4</v>
      </c>
      <c r="L196">
        <v>-1</v>
      </c>
      <c r="M196">
        <v>4</v>
      </c>
      <c r="N196">
        <v>4</v>
      </c>
    </row>
    <row r="197" spans="1:14" x14ac:dyDescent="0.25">
      <c r="A197" s="55" t="str">
        <f t="shared" si="3"/>
        <v>Magnani</v>
      </c>
      <c r="B197">
        <v>2769</v>
      </c>
      <c r="C197" t="s">
        <v>80</v>
      </c>
      <c r="D197" t="s">
        <v>420</v>
      </c>
      <c r="E197" t="s">
        <v>196</v>
      </c>
      <c r="F197" t="s">
        <v>72</v>
      </c>
      <c r="G197">
        <v>3</v>
      </c>
      <c r="H197">
        <v>3</v>
      </c>
      <c r="I197">
        <v>0</v>
      </c>
      <c r="J197">
        <v>3</v>
      </c>
      <c r="K197">
        <v>3</v>
      </c>
      <c r="L197">
        <v>0</v>
      </c>
      <c r="M197">
        <v>4</v>
      </c>
      <c r="N197">
        <v>4</v>
      </c>
    </row>
    <row r="198" spans="1:14" x14ac:dyDescent="0.25">
      <c r="A198" s="55" t="str">
        <f t="shared" si="3"/>
        <v>Soumaoro</v>
      </c>
      <c r="B198">
        <v>4891</v>
      </c>
      <c r="C198" t="s">
        <v>80</v>
      </c>
      <c r="D198" t="s">
        <v>420</v>
      </c>
      <c r="E198" t="s">
        <v>184</v>
      </c>
      <c r="F198" t="s">
        <v>68</v>
      </c>
      <c r="G198">
        <v>3</v>
      </c>
      <c r="H198">
        <v>4</v>
      </c>
      <c r="I198">
        <v>-1</v>
      </c>
      <c r="J198">
        <v>3</v>
      </c>
      <c r="K198">
        <v>4</v>
      </c>
      <c r="L198">
        <v>-1</v>
      </c>
      <c r="M198">
        <v>5</v>
      </c>
      <c r="N198">
        <v>5</v>
      </c>
    </row>
    <row r="199" spans="1:14" x14ac:dyDescent="0.25">
      <c r="A199" s="55" t="str">
        <f t="shared" si="3"/>
        <v>Carboni A.</v>
      </c>
      <c r="B199">
        <v>4925</v>
      </c>
      <c r="C199" t="s">
        <v>80</v>
      </c>
      <c r="D199" t="s">
        <v>428</v>
      </c>
      <c r="E199" t="s">
        <v>482</v>
      </c>
      <c r="F199" t="s">
        <v>50</v>
      </c>
      <c r="G199">
        <v>3</v>
      </c>
      <c r="H199">
        <v>3</v>
      </c>
      <c r="I199">
        <v>0</v>
      </c>
      <c r="J199">
        <v>4</v>
      </c>
      <c r="K199">
        <v>4</v>
      </c>
      <c r="L199">
        <v>0</v>
      </c>
      <c r="M199">
        <v>3</v>
      </c>
      <c r="N199">
        <v>4</v>
      </c>
    </row>
    <row r="200" spans="1:14" x14ac:dyDescent="0.25">
      <c r="A200" s="55" t="str">
        <f t="shared" si="3"/>
        <v>Di Pardo</v>
      </c>
      <c r="B200">
        <v>5406</v>
      </c>
      <c r="C200" t="s">
        <v>80</v>
      </c>
      <c r="D200" t="s">
        <v>423</v>
      </c>
      <c r="E200" t="s">
        <v>483</v>
      </c>
      <c r="F200" t="s">
        <v>462</v>
      </c>
      <c r="G200">
        <v>3</v>
      </c>
      <c r="H200">
        <v>2</v>
      </c>
      <c r="I200">
        <v>1</v>
      </c>
      <c r="J200">
        <v>3</v>
      </c>
      <c r="K200">
        <v>2</v>
      </c>
      <c r="L200">
        <v>1</v>
      </c>
      <c r="M200">
        <v>3</v>
      </c>
      <c r="N200">
        <v>3</v>
      </c>
    </row>
    <row r="201" spans="1:14" x14ac:dyDescent="0.25">
      <c r="A201" s="55" t="str">
        <f t="shared" si="3"/>
        <v>Zanoli</v>
      </c>
      <c r="B201">
        <v>5527</v>
      </c>
      <c r="C201" t="s">
        <v>80</v>
      </c>
      <c r="D201" t="s">
        <v>423</v>
      </c>
      <c r="E201" t="s">
        <v>158</v>
      </c>
      <c r="F201" t="s">
        <v>36</v>
      </c>
      <c r="G201">
        <v>3</v>
      </c>
      <c r="H201">
        <v>4</v>
      </c>
      <c r="I201">
        <v>-1</v>
      </c>
      <c r="J201">
        <v>3</v>
      </c>
      <c r="K201">
        <v>4</v>
      </c>
      <c r="L201">
        <v>-1</v>
      </c>
      <c r="M201">
        <v>6</v>
      </c>
      <c r="N201">
        <v>6</v>
      </c>
    </row>
    <row r="202" spans="1:14" x14ac:dyDescent="0.25">
      <c r="A202" s="55" t="str">
        <f t="shared" si="3"/>
        <v>Zima</v>
      </c>
      <c r="B202">
        <v>5691</v>
      </c>
      <c r="C202" t="s">
        <v>80</v>
      </c>
      <c r="D202" t="s">
        <v>420</v>
      </c>
      <c r="E202" t="s">
        <v>171</v>
      </c>
      <c r="F202" t="s">
        <v>62</v>
      </c>
      <c r="G202">
        <v>3</v>
      </c>
      <c r="H202">
        <v>3</v>
      </c>
      <c r="I202">
        <v>0</v>
      </c>
      <c r="J202">
        <v>3</v>
      </c>
      <c r="K202">
        <v>3</v>
      </c>
      <c r="L202">
        <v>0</v>
      </c>
      <c r="M202">
        <v>4</v>
      </c>
      <c r="N202">
        <v>4</v>
      </c>
    </row>
    <row r="203" spans="1:14" x14ac:dyDescent="0.25">
      <c r="A203" s="55" t="str">
        <f t="shared" si="3"/>
        <v>Hefti</v>
      </c>
      <c r="B203">
        <v>5748</v>
      </c>
      <c r="C203" t="s">
        <v>80</v>
      </c>
      <c r="D203" t="s">
        <v>423</v>
      </c>
      <c r="E203" t="s">
        <v>484</v>
      </c>
      <c r="F203" t="s">
        <v>452</v>
      </c>
      <c r="G203">
        <v>3</v>
      </c>
      <c r="H203">
        <v>3</v>
      </c>
      <c r="I203">
        <v>0</v>
      </c>
      <c r="J203">
        <v>3</v>
      </c>
      <c r="K203">
        <v>3</v>
      </c>
      <c r="L203">
        <v>0</v>
      </c>
      <c r="M203">
        <v>4</v>
      </c>
      <c r="N203">
        <v>4</v>
      </c>
    </row>
    <row r="204" spans="1:14" x14ac:dyDescent="0.25">
      <c r="A204" s="55" t="str">
        <f t="shared" si="3"/>
        <v>Ostigard</v>
      </c>
      <c r="B204">
        <v>5750</v>
      </c>
      <c r="C204" t="s">
        <v>80</v>
      </c>
      <c r="D204" t="s">
        <v>420</v>
      </c>
      <c r="E204" t="s">
        <v>136</v>
      </c>
      <c r="F204" t="s">
        <v>36</v>
      </c>
      <c r="G204">
        <v>3</v>
      </c>
      <c r="H204">
        <v>4</v>
      </c>
      <c r="I204">
        <v>-1</v>
      </c>
      <c r="J204">
        <v>3</v>
      </c>
      <c r="K204">
        <v>4</v>
      </c>
      <c r="L204">
        <v>-1</v>
      </c>
      <c r="M204">
        <v>9</v>
      </c>
      <c r="N204">
        <v>9</v>
      </c>
    </row>
    <row r="205" spans="1:14" x14ac:dyDescent="0.25">
      <c r="A205" s="55" t="str">
        <f t="shared" si="3"/>
        <v>Sambia</v>
      </c>
      <c r="B205">
        <v>5856</v>
      </c>
      <c r="C205" t="s">
        <v>80</v>
      </c>
      <c r="D205" t="s">
        <v>423</v>
      </c>
      <c r="E205" t="s">
        <v>160</v>
      </c>
      <c r="F205" t="s">
        <v>58</v>
      </c>
      <c r="G205">
        <v>3</v>
      </c>
      <c r="H205">
        <v>4</v>
      </c>
      <c r="I205">
        <v>-1</v>
      </c>
      <c r="J205">
        <v>3</v>
      </c>
      <c r="K205">
        <v>4</v>
      </c>
      <c r="L205">
        <v>-1</v>
      </c>
      <c r="M205">
        <v>5</v>
      </c>
      <c r="N205">
        <v>5</v>
      </c>
    </row>
    <row r="206" spans="1:14" x14ac:dyDescent="0.25">
      <c r="A206" s="55" t="str">
        <f t="shared" si="3"/>
        <v>Bisseck</v>
      </c>
      <c r="B206">
        <v>6217</v>
      </c>
      <c r="C206" t="s">
        <v>80</v>
      </c>
      <c r="D206" t="s">
        <v>420</v>
      </c>
      <c r="E206" t="s">
        <v>485</v>
      </c>
      <c r="F206" t="s">
        <v>60</v>
      </c>
      <c r="G206">
        <v>3</v>
      </c>
      <c r="H206">
        <v>4</v>
      </c>
      <c r="I206">
        <v>-1</v>
      </c>
      <c r="J206">
        <v>3</v>
      </c>
      <c r="K206">
        <v>4</v>
      </c>
      <c r="L206">
        <v>-1</v>
      </c>
      <c r="M206">
        <v>6</v>
      </c>
      <c r="N206">
        <v>6</v>
      </c>
    </row>
    <row r="207" spans="1:14" x14ac:dyDescent="0.25">
      <c r="A207" s="55" t="str">
        <f t="shared" si="3"/>
        <v>Dorgu</v>
      </c>
      <c r="B207">
        <v>6257</v>
      </c>
      <c r="C207" t="s">
        <v>80</v>
      </c>
      <c r="D207" t="s">
        <v>421</v>
      </c>
      <c r="E207" t="s">
        <v>486</v>
      </c>
      <c r="F207" t="s">
        <v>55</v>
      </c>
      <c r="G207">
        <v>3</v>
      </c>
      <c r="H207">
        <v>1</v>
      </c>
      <c r="I207">
        <v>2</v>
      </c>
      <c r="J207">
        <v>3</v>
      </c>
      <c r="K207">
        <v>1</v>
      </c>
      <c r="L207">
        <v>2</v>
      </c>
      <c r="M207">
        <v>8</v>
      </c>
      <c r="N207">
        <v>8</v>
      </c>
    </row>
    <row r="208" spans="1:14" x14ac:dyDescent="0.25">
      <c r="A208" s="55" t="str">
        <f t="shared" si="3"/>
        <v>Touba</v>
      </c>
      <c r="B208">
        <v>6465</v>
      </c>
      <c r="C208" t="s">
        <v>80</v>
      </c>
      <c r="D208" t="s">
        <v>428</v>
      </c>
      <c r="E208" t="s">
        <v>487</v>
      </c>
      <c r="F208" t="s">
        <v>55</v>
      </c>
      <c r="G208">
        <v>3</v>
      </c>
      <c r="H208">
        <v>3</v>
      </c>
      <c r="I208">
        <v>0</v>
      </c>
      <c r="J208">
        <v>3</v>
      </c>
      <c r="K208">
        <v>3</v>
      </c>
      <c r="L208">
        <v>0</v>
      </c>
      <c r="M208">
        <v>5</v>
      </c>
      <c r="N208">
        <v>5</v>
      </c>
    </row>
    <row r="209" spans="1:14" x14ac:dyDescent="0.25">
      <c r="A209" s="55" t="str">
        <f t="shared" si="3"/>
        <v>Sazonov</v>
      </c>
      <c r="B209">
        <v>6474</v>
      </c>
      <c r="C209" t="s">
        <v>80</v>
      </c>
      <c r="D209" t="s">
        <v>420</v>
      </c>
      <c r="E209" t="s">
        <v>488</v>
      </c>
      <c r="F209" t="s">
        <v>62</v>
      </c>
      <c r="G209">
        <v>3</v>
      </c>
      <c r="H209">
        <v>3</v>
      </c>
      <c r="I209">
        <v>0</v>
      </c>
      <c r="J209">
        <v>3</v>
      </c>
      <c r="K209">
        <v>3</v>
      </c>
      <c r="L209">
        <v>0</v>
      </c>
      <c r="M209">
        <v>4</v>
      </c>
      <c r="N209">
        <v>4</v>
      </c>
    </row>
    <row r="210" spans="1:14" x14ac:dyDescent="0.25">
      <c r="A210" s="55" t="str">
        <f t="shared" si="3"/>
        <v>Rugani</v>
      </c>
      <c r="B210">
        <v>294</v>
      </c>
      <c r="C210" t="s">
        <v>80</v>
      </c>
      <c r="D210" t="s">
        <v>420</v>
      </c>
      <c r="E210" t="s">
        <v>156</v>
      </c>
      <c r="F210" t="s">
        <v>27</v>
      </c>
      <c r="G210">
        <v>2</v>
      </c>
      <c r="H210">
        <v>3</v>
      </c>
      <c r="I210">
        <v>-1</v>
      </c>
      <c r="J210">
        <v>2</v>
      </c>
      <c r="K210">
        <v>3</v>
      </c>
      <c r="L210">
        <v>-1</v>
      </c>
      <c r="M210">
        <v>6</v>
      </c>
      <c r="N210">
        <v>6</v>
      </c>
    </row>
    <row r="211" spans="1:14" x14ac:dyDescent="0.25">
      <c r="A211" s="55" t="str">
        <f t="shared" si="3"/>
        <v>De Sciglio</v>
      </c>
      <c r="B211">
        <v>358</v>
      </c>
      <c r="C211" t="s">
        <v>80</v>
      </c>
      <c r="D211" t="s">
        <v>424</v>
      </c>
      <c r="E211" t="s">
        <v>172</v>
      </c>
      <c r="F211" t="s">
        <v>27</v>
      </c>
      <c r="G211">
        <v>2</v>
      </c>
      <c r="H211">
        <v>3</v>
      </c>
      <c r="I211">
        <v>-1</v>
      </c>
      <c r="J211">
        <v>2</v>
      </c>
      <c r="K211">
        <v>3</v>
      </c>
      <c r="L211">
        <v>-1</v>
      </c>
      <c r="M211">
        <v>6</v>
      </c>
      <c r="N211">
        <v>6</v>
      </c>
    </row>
    <row r="212" spans="1:14" x14ac:dyDescent="0.25">
      <c r="A212" s="55" t="str">
        <f t="shared" si="3"/>
        <v>Florenzi</v>
      </c>
      <c r="B212">
        <v>464</v>
      </c>
      <c r="C212" t="s">
        <v>80</v>
      </c>
      <c r="D212" t="s">
        <v>424</v>
      </c>
      <c r="E212" t="s">
        <v>112</v>
      </c>
      <c r="F212" t="s">
        <v>39</v>
      </c>
      <c r="G212">
        <v>2</v>
      </c>
      <c r="H212">
        <v>3</v>
      </c>
      <c r="I212">
        <v>-1</v>
      </c>
      <c r="J212">
        <v>3</v>
      </c>
      <c r="K212">
        <v>4</v>
      </c>
      <c r="L212">
        <v>-1</v>
      </c>
      <c r="M212">
        <v>5</v>
      </c>
      <c r="N212">
        <v>7</v>
      </c>
    </row>
    <row r="213" spans="1:14" x14ac:dyDescent="0.25">
      <c r="A213" s="55" t="str">
        <f t="shared" si="3"/>
        <v>Fazio</v>
      </c>
      <c r="B213">
        <v>2016</v>
      </c>
      <c r="C213" t="s">
        <v>80</v>
      </c>
      <c r="D213" t="s">
        <v>420</v>
      </c>
      <c r="E213" t="s">
        <v>190</v>
      </c>
      <c r="F213" t="s">
        <v>58</v>
      </c>
      <c r="G213">
        <v>2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2</v>
      </c>
      <c r="N213">
        <v>2</v>
      </c>
    </row>
    <row r="214" spans="1:14" x14ac:dyDescent="0.25">
      <c r="A214" s="55" t="str">
        <f t="shared" si="3"/>
        <v>Bonifazi</v>
      </c>
      <c r="B214">
        <v>2192</v>
      </c>
      <c r="C214" t="s">
        <v>80</v>
      </c>
      <c r="D214" t="s">
        <v>420</v>
      </c>
      <c r="E214" t="s">
        <v>199</v>
      </c>
      <c r="F214" t="s">
        <v>68</v>
      </c>
      <c r="G214">
        <v>2</v>
      </c>
      <c r="H214">
        <v>3</v>
      </c>
      <c r="I214">
        <v>-1</v>
      </c>
      <c r="J214">
        <v>2</v>
      </c>
      <c r="K214">
        <v>3</v>
      </c>
      <c r="L214">
        <v>-1</v>
      </c>
      <c r="M214">
        <v>3</v>
      </c>
      <c r="N214">
        <v>3</v>
      </c>
    </row>
    <row r="215" spans="1:14" x14ac:dyDescent="0.25">
      <c r="A215" s="55" t="str">
        <f t="shared" si="3"/>
        <v>Walukiewicz</v>
      </c>
      <c r="B215">
        <v>4374</v>
      </c>
      <c r="C215" t="s">
        <v>80</v>
      </c>
      <c r="D215" t="s">
        <v>420</v>
      </c>
      <c r="E215" t="s">
        <v>202</v>
      </c>
      <c r="F215" t="s">
        <v>21</v>
      </c>
      <c r="G215">
        <v>2</v>
      </c>
      <c r="H215">
        <v>3</v>
      </c>
      <c r="I215">
        <v>-1</v>
      </c>
      <c r="J215">
        <v>2</v>
      </c>
      <c r="K215">
        <v>3</v>
      </c>
      <c r="L215">
        <v>-1</v>
      </c>
      <c r="M215">
        <v>4</v>
      </c>
      <c r="N215">
        <v>4</v>
      </c>
    </row>
    <row r="216" spans="1:14" x14ac:dyDescent="0.25">
      <c r="A216" s="55" t="str">
        <f t="shared" si="3"/>
        <v>Kumbulla</v>
      </c>
      <c r="B216">
        <v>4495</v>
      </c>
      <c r="C216" t="s">
        <v>80</v>
      </c>
      <c r="D216" t="s">
        <v>420</v>
      </c>
      <c r="E216" t="s">
        <v>167</v>
      </c>
      <c r="F216" t="s">
        <v>30</v>
      </c>
      <c r="G216">
        <v>2</v>
      </c>
      <c r="H216">
        <v>3</v>
      </c>
      <c r="I216">
        <v>-1</v>
      </c>
      <c r="J216">
        <v>2</v>
      </c>
      <c r="K216">
        <v>3</v>
      </c>
      <c r="L216">
        <v>-1</v>
      </c>
      <c r="M216">
        <v>3</v>
      </c>
      <c r="N216">
        <v>3</v>
      </c>
    </row>
    <row r="217" spans="1:14" x14ac:dyDescent="0.25">
      <c r="A217" s="55" t="str">
        <f t="shared" si="3"/>
        <v>Celik</v>
      </c>
      <c r="B217">
        <v>4657</v>
      </c>
      <c r="C217" t="s">
        <v>80</v>
      </c>
      <c r="D217" t="s">
        <v>423</v>
      </c>
      <c r="E217" t="s">
        <v>189</v>
      </c>
      <c r="F217" t="s">
        <v>30</v>
      </c>
      <c r="G217">
        <v>2</v>
      </c>
      <c r="H217">
        <v>3</v>
      </c>
      <c r="I217">
        <v>-1</v>
      </c>
      <c r="J217">
        <v>2</v>
      </c>
      <c r="K217">
        <v>3</v>
      </c>
      <c r="L217">
        <v>-1</v>
      </c>
      <c r="M217">
        <v>7</v>
      </c>
      <c r="N217">
        <v>5</v>
      </c>
    </row>
    <row r="218" spans="1:14" x14ac:dyDescent="0.25">
      <c r="A218" s="55" t="str">
        <f t="shared" si="3"/>
        <v>Amione</v>
      </c>
      <c r="B218">
        <v>5316</v>
      </c>
      <c r="C218" t="s">
        <v>80</v>
      </c>
      <c r="D218" t="s">
        <v>428</v>
      </c>
      <c r="E218" t="s">
        <v>211</v>
      </c>
      <c r="F218" t="s">
        <v>72</v>
      </c>
      <c r="G218">
        <v>2</v>
      </c>
      <c r="H218">
        <v>3</v>
      </c>
      <c r="I218">
        <v>-1</v>
      </c>
      <c r="J218">
        <v>3</v>
      </c>
      <c r="K218">
        <v>4</v>
      </c>
      <c r="L218">
        <v>-1</v>
      </c>
      <c r="M218">
        <v>5</v>
      </c>
      <c r="N218">
        <v>6</v>
      </c>
    </row>
    <row r="219" spans="1:14" x14ac:dyDescent="0.25">
      <c r="A219" s="55" t="str">
        <f t="shared" si="3"/>
        <v>Daniliuc</v>
      </c>
      <c r="B219">
        <v>5554</v>
      </c>
      <c r="C219" t="s">
        <v>80</v>
      </c>
      <c r="D219" t="s">
        <v>422</v>
      </c>
      <c r="E219" t="s">
        <v>186</v>
      </c>
      <c r="F219" t="s">
        <v>58</v>
      </c>
      <c r="G219">
        <v>2</v>
      </c>
      <c r="H219">
        <v>3</v>
      </c>
      <c r="I219">
        <v>-1</v>
      </c>
      <c r="J219">
        <v>2</v>
      </c>
      <c r="K219">
        <v>3</v>
      </c>
      <c r="L219">
        <v>-1</v>
      </c>
      <c r="M219">
        <v>4</v>
      </c>
      <c r="N219">
        <v>5</v>
      </c>
    </row>
    <row r="220" spans="1:14" x14ac:dyDescent="0.25">
      <c r="A220" s="55" t="str">
        <f t="shared" si="3"/>
        <v>Haps</v>
      </c>
      <c r="B220">
        <v>5695</v>
      </c>
      <c r="C220" t="s">
        <v>80</v>
      </c>
      <c r="D220" t="s">
        <v>421</v>
      </c>
      <c r="E220" t="s">
        <v>489</v>
      </c>
      <c r="F220" t="s">
        <v>452</v>
      </c>
      <c r="G220">
        <v>2</v>
      </c>
      <c r="H220">
        <v>2</v>
      </c>
      <c r="I220">
        <v>0</v>
      </c>
      <c r="J220">
        <v>2</v>
      </c>
      <c r="K220">
        <v>2</v>
      </c>
      <c r="L220">
        <v>0</v>
      </c>
      <c r="M220">
        <v>4</v>
      </c>
      <c r="N220">
        <v>4</v>
      </c>
    </row>
    <row r="221" spans="1:14" x14ac:dyDescent="0.25">
      <c r="A221" s="55" t="str">
        <f t="shared" si="3"/>
        <v>De Winter</v>
      </c>
      <c r="B221">
        <v>5739</v>
      </c>
      <c r="C221" t="s">
        <v>80</v>
      </c>
      <c r="D221" t="s">
        <v>422</v>
      </c>
      <c r="E221" t="s">
        <v>177</v>
      </c>
      <c r="F221" t="s">
        <v>452</v>
      </c>
      <c r="G221">
        <v>2</v>
      </c>
      <c r="H221">
        <v>3</v>
      </c>
      <c r="I221">
        <v>-1</v>
      </c>
      <c r="J221">
        <v>2</v>
      </c>
      <c r="K221">
        <v>3</v>
      </c>
      <c r="L221">
        <v>-1</v>
      </c>
      <c r="M221">
        <v>6</v>
      </c>
      <c r="N221">
        <v>8</v>
      </c>
    </row>
    <row r="222" spans="1:14" x14ac:dyDescent="0.25">
      <c r="A222" s="55" t="str">
        <f t="shared" si="3"/>
        <v>Cittadini</v>
      </c>
      <c r="B222">
        <v>5757</v>
      </c>
      <c r="C222" t="s">
        <v>80</v>
      </c>
      <c r="D222" t="s">
        <v>420</v>
      </c>
      <c r="E222" t="s">
        <v>490</v>
      </c>
      <c r="F222" t="s">
        <v>50</v>
      </c>
      <c r="G222">
        <v>2</v>
      </c>
      <c r="H222">
        <v>3</v>
      </c>
      <c r="I222">
        <v>-1</v>
      </c>
      <c r="J222">
        <v>2</v>
      </c>
      <c r="K222">
        <v>3</v>
      </c>
      <c r="L222">
        <v>-1</v>
      </c>
      <c r="M222">
        <v>4</v>
      </c>
      <c r="N222">
        <v>4</v>
      </c>
    </row>
    <row r="223" spans="1:14" x14ac:dyDescent="0.25">
      <c r="A223" s="55" t="str">
        <f t="shared" si="3"/>
        <v>Coppola D.</v>
      </c>
      <c r="B223">
        <v>5764</v>
      </c>
      <c r="C223" t="s">
        <v>80</v>
      </c>
      <c r="D223" t="s">
        <v>420</v>
      </c>
      <c r="E223" t="s">
        <v>206</v>
      </c>
      <c r="F223" t="s">
        <v>72</v>
      </c>
      <c r="G223">
        <v>2</v>
      </c>
      <c r="H223">
        <v>2</v>
      </c>
      <c r="I223">
        <v>0</v>
      </c>
      <c r="J223">
        <v>2</v>
      </c>
      <c r="K223">
        <v>2</v>
      </c>
      <c r="L223">
        <v>0</v>
      </c>
      <c r="M223">
        <v>2</v>
      </c>
      <c r="N223">
        <v>2</v>
      </c>
    </row>
    <row r="224" spans="1:14" x14ac:dyDescent="0.25">
      <c r="A224" s="55" t="str">
        <f t="shared" si="3"/>
        <v>Cacace</v>
      </c>
      <c r="B224">
        <v>5804</v>
      </c>
      <c r="C224" t="s">
        <v>80</v>
      </c>
      <c r="D224" t="s">
        <v>421</v>
      </c>
      <c r="E224" t="s">
        <v>201</v>
      </c>
      <c r="F224" t="s">
        <v>21</v>
      </c>
      <c r="G224">
        <v>2</v>
      </c>
      <c r="H224">
        <v>3</v>
      </c>
      <c r="I224">
        <v>-1</v>
      </c>
      <c r="J224">
        <v>2</v>
      </c>
      <c r="K224">
        <v>3</v>
      </c>
      <c r="L224">
        <v>-1</v>
      </c>
      <c r="M224">
        <v>8</v>
      </c>
      <c r="N224">
        <v>8</v>
      </c>
    </row>
    <row r="225" spans="1:14" x14ac:dyDescent="0.25">
      <c r="A225" s="55" t="str">
        <f t="shared" si="3"/>
        <v>Ebosse</v>
      </c>
      <c r="B225">
        <v>5994</v>
      </c>
      <c r="C225" t="s">
        <v>80</v>
      </c>
      <c r="D225" t="s">
        <v>428</v>
      </c>
      <c r="E225" t="s">
        <v>200</v>
      </c>
      <c r="F225" t="s">
        <v>44</v>
      </c>
      <c r="G225">
        <v>2</v>
      </c>
      <c r="H225">
        <v>3</v>
      </c>
      <c r="I225">
        <v>-1</v>
      </c>
      <c r="J225">
        <v>3</v>
      </c>
      <c r="K225">
        <v>4</v>
      </c>
      <c r="L225">
        <v>-1</v>
      </c>
      <c r="M225">
        <v>3</v>
      </c>
      <c r="N225">
        <v>4</v>
      </c>
    </row>
    <row r="226" spans="1:14" x14ac:dyDescent="0.25">
      <c r="A226" s="55" t="str">
        <f t="shared" si="3"/>
        <v>Cabal</v>
      </c>
      <c r="B226">
        <v>6039</v>
      </c>
      <c r="C226" t="s">
        <v>80</v>
      </c>
      <c r="D226" t="s">
        <v>428</v>
      </c>
      <c r="E226" t="s">
        <v>180</v>
      </c>
      <c r="F226" t="s">
        <v>72</v>
      </c>
      <c r="G226">
        <v>2</v>
      </c>
      <c r="H226">
        <v>3</v>
      </c>
      <c r="I226">
        <v>-1</v>
      </c>
      <c r="J226">
        <v>3</v>
      </c>
      <c r="K226">
        <v>4</v>
      </c>
      <c r="L226">
        <v>-1</v>
      </c>
      <c r="M226">
        <v>4</v>
      </c>
      <c r="N226">
        <v>5</v>
      </c>
    </row>
    <row r="227" spans="1:14" x14ac:dyDescent="0.25">
      <c r="A227" s="55" t="str">
        <f t="shared" si="3"/>
        <v>Missori</v>
      </c>
      <c r="B227">
        <v>6189</v>
      </c>
      <c r="C227" t="s">
        <v>80</v>
      </c>
      <c r="D227" t="s">
        <v>423</v>
      </c>
      <c r="E227" t="s">
        <v>491</v>
      </c>
      <c r="F227" t="s">
        <v>48</v>
      </c>
      <c r="G227">
        <v>2</v>
      </c>
      <c r="H227">
        <v>1</v>
      </c>
      <c r="I227">
        <v>1</v>
      </c>
      <c r="J227">
        <v>2</v>
      </c>
      <c r="K227">
        <v>1</v>
      </c>
      <c r="L227">
        <v>1</v>
      </c>
      <c r="M227">
        <v>1</v>
      </c>
      <c r="N227">
        <v>1</v>
      </c>
    </row>
    <row r="228" spans="1:14" x14ac:dyDescent="0.25">
      <c r="A228" s="55" t="str">
        <f t="shared" si="3"/>
        <v>Kayode</v>
      </c>
      <c r="B228">
        <v>6235</v>
      </c>
      <c r="C228" t="s">
        <v>80</v>
      </c>
      <c r="D228" t="s">
        <v>424</v>
      </c>
      <c r="E228" t="s">
        <v>492</v>
      </c>
      <c r="F228" t="s">
        <v>77</v>
      </c>
      <c r="G228">
        <v>2</v>
      </c>
      <c r="H228">
        <v>1</v>
      </c>
      <c r="I228">
        <v>1</v>
      </c>
      <c r="J228">
        <v>3</v>
      </c>
      <c r="K228">
        <v>2</v>
      </c>
      <c r="L228">
        <v>1</v>
      </c>
      <c r="M228">
        <v>8</v>
      </c>
      <c r="N228">
        <v>8</v>
      </c>
    </row>
    <row r="229" spans="1:14" x14ac:dyDescent="0.25">
      <c r="A229" s="55" t="str">
        <f t="shared" si="3"/>
        <v>Oyono</v>
      </c>
      <c r="B229">
        <v>6238</v>
      </c>
      <c r="C229" t="s">
        <v>80</v>
      </c>
      <c r="D229" t="s">
        <v>427</v>
      </c>
      <c r="E229" t="s">
        <v>493</v>
      </c>
      <c r="F229" t="s">
        <v>460</v>
      </c>
      <c r="G229">
        <v>2</v>
      </c>
      <c r="H229">
        <v>1</v>
      </c>
      <c r="I229">
        <v>1</v>
      </c>
      <c r="J229">
        <v>2</v>
      </c>
      <c r="K229">
        <v>1</v>
      </c>
      <c r="L229">
        <v>1</v>
      </c>
      <c r="M229">
        <v>8</v>
      </c>
      <c r="N229">
        <v>12</v>
      </c>
    </row>
    <row r="230" spans="1:14" x14ac:dyDescent="0.25">
      <c r="A230" s="55" t="str">
        <f t="shared" si="3"/>
        <v>Ferreira J.</v>
      </c>
      <c r="B230">
        <v>6256</v>
      </c>
      <c r="C230" t="s">
        <v>80</v>
      </c>
      <c r="D230" t="s">
        <v>423</v>
      </c>
      <c r="E230" t="s">
        <v>494</v>
      </c>
      <c r="F230" t="s">
        <v>44</v>
      </c>
      <c r="G230">
        <v>2</v>
      </c>
      <c r="H230">
        <v>1</v>
      </c>
      <c r="I230">
        <v>1</v>
      </c>
      <c r="J230">
        <v>2</v>
      </c>
      <c r="K230">
        <v>1</v>
      </c>
      <c r="L230">
        <v>1</v>
      </c>
      <c r="M230">
        <v>1</v>
      </c>
      <c r="N230">
        <v>1</v>
      </c>
    </row>
    <row r="231" spans="1:14" x14ac:dyDescent="0.25">
      <c r="A231" s="55" t="str">
        <f t="shared" si="3"/>
        <v>Corazza</v>
      </c>
      <c r="B231">
        <v>6407</v>
      </c>
      <c r="C231" t="s">
        <v>80</v>
      </c>
      <c r="D231" t="s">
        <v>424</v>
      </c>
      <c r="E231" t="s">
        <v>495</v>
      </c>
      <c r="F231" t="s">
        <v>68</v>
      </c>
      <c r="G231">
        <v>2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1</v>
      </c>
      <c r="N231">
        <v>1</v>
      </c>
    </row>
    <row r="232" spans="1:14" x14ac:dyDescent="0.25">
      <c r="A232" s="55" t="str">
        <f t="shared" si="3"/>
        <v>Kristensen T.</v>
      </c>
      <c r="B232">
        <v>6485</v>
      </c>
      <c r="C232" t="s">
        <v>80</v>
      </c>
      <c r="D232" t="s">
        <v>420</v>
      </c>
      <c r="E232" t="s">
        <v>496</v>
      </c>
      <c r="F232" t="s">
        <v>44</v>
      </c>
      <c r="G232">
        <v>2</v>
      </c>
      <c r="H232">
        <v>2</v>
      </c>
      <c r="I232">
        <v>0</v>
      </c>
      <c r="J232">
        <v>2</v>
      </c>
      <c r="K232">
        <v>2</v>
      </c>
      <c r="L232">
        <v>0</v>
      </c>
      <c r="M232">
        <v>3</v>
      </c>
      <c r="N232">
        <v>3</v>
      </c>
    </row>
    <row r="233" spans="1:14" x14ac:dyDescent="0.25">
      <c r="A233" s="55" t="str">
        <f t="shared" si="3"/>
        <v>Dermaku</v>
      </c>
      <c r="B233">
        <v>139</v>
      </c>
      <c r="C233" t="s">
        <v>80</v>
      </c>
      <c r="D233" t="s">
        <v>420</v>
      </c>
      <c r="E233" t="s">
        <v>131</v>
      </c>
      <c r="F233" t="s">
        <v>55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0</v>
      </c>
      <c r="M233">
        <v>1</v>
      </c>
      <c r="N233">
        <v>1</v>
      </c>
    </row>
    <row r="234" spans="1:14" x14ac:dyDescent="0.25">
      <c r="A234" s="55" t="str">
        <f t="shared" si="3"/>
        <v>Tonelli</v>
      </c>
      <c r="B234">
        <v>144</v>
      </c>
      <c r="C234" t="s">
        <v>80</v>
      </c>
      <c r="D234" t="s">
        <v>420</v>
      </c>
      <c r="E234" t="s">
        <v>209</v>
      </c>
      <c r="F234" t="s">
        <v>21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2</v>
      </c>
      <c r="N234">
        <v>2</v>
      </c>
    </row>
    <row r="235" spans="1:14" x14ac:dyDescent="0.25">
      <c r="A235" s="55" t="str">
        <f t="shared" si="3"/>
        <v>Capradossi</v>
      </c>
      <c r="B235">
        <v>454</v>
      </c>
      <c r="C235" t="s">
        <v>80</v>
      </c>
      <c r="D235" t="s">
        <v>420</v>
      </c>
      <c r="E235" t="s">
        <v>497</v>
      </c>
      <c r="F235" t="s">
        <v>462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0</v>
      </c>
      <c r="M235">
        <v>1</v>
      </c>
      <c r="N235">
        <v>1</v>
      </c>
    </row>
    <row r="236" spans="1:14" x14ac:dyDescent="0.25">
      <c r="A236" s="55" t="str">
        <f t="shared" si="3"/>
        <v>De Silvestri</v>
      </c>
      <c r="B236">
        <v>487</v>
      </c>
      <c r="C236" t="s">
        <v>80</v>
      </c>
      <c r="D236" t="s">
        <v>423</v>
      </c>
      <c r="E236" t="s">
        <v>159</v>
      </c>
      <c r="F236" t="s">
        <v>68</v>
      </c>
      <c r="G236">
        <v>1</v>
      </c>
      <c r="H236">
        <v>2</v>
      </c>
      <c r="I236">
        <v>-1</v>
      </c>
      <c r="J236">
        <v>1</v>
      </c>
      <c r="K236">
        <v>2</v>
      </c>
      <c r="L236">
        <v>-1</v>
      </c>
      <c r="M236">
        <v>3</v>
      </c>
      <c r="N236">
        <v>3</v>
      </c>
    </row>
    <row r="237" spans="1:14" x14ac:dyDescent="0.25">
      <c r="A237" s="55" t="str">
        <f t="shared" si="3"/>
        <v>Pereira P.</v>
      </c>
      <c r="B237">
        <v>729</v>
      </c>
      <c r="C237" t="s">
        <v>80</v>
      </c>
      <c r="D237" t="s">
        <v>423</v>
      </c>
      <c r="E237" t="s">
        <v>498</v>
      </c>
      <c r="F237" t="s">
        <v>50</v>
      </c>
      <c r="G237">
        <v>1</v>
      </c>
      <c r="H237">
        <v>1</v>
      </c>
      <c r="I237">
        <v>0</v>
      </c>
      <c r="J237">
        <v>1</v>
      </c>
      <c r="K237">
        <v>1</v>
      </c>
      <c r="L237">
        <v>0</v>
      </c>
      <c r="M237">
        <v>1</v>
      </c>
      <c r="N237">
        <v>1</v>
      </c>
    </row>
    <row r="238" spans="1:14" x14ac:dyDescent="0.25">
      <c r="A238" s="55" t="str">
        <f t="shared" si="3"/>
        <v>Bettella</v>
      </c>
      <c r="B238">
        <v>2737</v>
      </c>
      <c r="C238" t="s">
        <v>80</v>
      </c>
      <c r="D238" t="s">
        <v>420</v>
      </c>
      <c r="E238" t="s">
        <v>499</v>
      </c>
      <c r="F238" t="s">
        <v>50</v>
      </c>
      <c r="G238">
        <v>1</v>
      </c>
      <c r="H238">
        <v>1</v>
      </c>
      <c r="I238">
        <v>0</v>
      </c>
      <c r="J238">
        <v>1</v>
      </c>
      <c r="K238">
        <v>1</v>
      </c>
      <c r="L238">
        <v>0</v>
      </c>
      <c r="M238">
        <v>1</v>
      </c>
      <c r="N238">
        <v>1</v>
      </c>
    </row>
    <row r="239" spans="1:14" x14ac:dyDescent="0.25">
      <c r="A239" s="55" t="str">
        <f t="shared" si="3"/>
        <v>Okoli</v>
      </c>
      <c r="B239">
        <v>4432</v>
      </c>
      <c r="C239" t="s">
        <v>80</v>
      </c>
      <c r="D239" t="s">
        <v>420</v>
      </c>
      <c r="E239" t="s">
        <v>207</v>
      </c>
      <c r="F239" t="s">
        <v>460</v>
      </c>
      <c r="G239">
        <v>1</v>
      </c>
      <c r="H239">
        <v>2</v>
      </c>
      <c r="I239">
        <v>-1</v>
      </c>
      <c r="J239">
        <v>1</v>
      </c>
      <c r="K239">
        <v>2</v>
      </c>
      <c r="L239">
        <v>-1</v>
      </c>
      <c r="M239">
        <v>7</v>
      </c>
      <c r="N239">
        <v>7</v>
      </c>
    </row>
    <row r="240" spans="1:14" x14ac:dyDescent="0.25">
      <c r="A240" s="55" t="str">
        <f t="shared" si="3"/>
        <v>Amey</v>
      </c>
      <c r="B240">
        <v>5424</v>
      </c>
      <c r="C240" t="s">
        <v>80</v>
      </c>
      <c r="D240" t="s">
        <v>422</v>
      </c>
      <c r="E240" t="s">
        <v>129</v>
      </c>
      <c r="F240" t="s">
        <v>68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1</v>
      </c>
      <c r="N240">
        <v>2</v>
      </c>
    </row>
    <row r="241" spans="1:14" x14ac:dyDescent="0.25">
      <c r="A241" s="55" t="str">
        <f t="shared" si="3"/>
        <v>Soppy</v>
      </c>
      <c r="B241">
        <v>5686</v>
      </c>
      <c r="C241" t="s">
        <v>80</v>
      </c>
      <c r="D241" t="s">
        <v>426</v>
      </c>
      <c r="E241" t="s">
        <v>162</v>
      </c>
      <c r="F241" t="s">
        <v>62</v>
      </c>
      <c r="G241">
        <v>1</v>
      </c>
      <c r="H241">
        <v>2</v>
      </c>
      <c r="I241">
        <v>-1</v>
      </c>
      <c r="J241">
        <v>1</v>
      </c>
      <c r="K241">
        <v>2</v>
      </c>
      <c r="L241">
        <v>-1</v>
      </c>
      <c r="M241">
        <v>3</v>
      </c>
      <c r="N241">
        <v>3</v>
      </c>
    </row>
    <row r="242" spans="1:14" x14ac:dyDescent="0.25">
      <c r="A242" s="55" t="str">
        <f t="shared" si="3"/>
        <v>Gila</v>
      </c>
      <c r="B242">
        <v>5833</v>
      </c>
      <c r="C242" t="s">
        <v>80</v>
      </c>
      <c r="D242" t="s">
        <v>420</v>
      </c>
      <c r="E242" t="s">
        <v>108</v>
      </c>
      <c r="F242" t="s">
        <v>34</v>
      </c>
      <c r="G242">
        <v>1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2</v>
      </c>
      <c r="N242">
        <v>2</v>
      </c>
    </row>
    <row r="243" spans="1:14" x14ac:dyDescent="0.25">
      <c r="A243" s="55" t="str">
        <f t="shared" si="3"/>
        <v>Guessand A.</v>
      </c>
      <c r="B243">
        <v>6023</v>
      </c>
      <c r="C243" t="s">
        <v>80</v>
      </c>
      <c r="D243" t="s">
        <v>420</v>
      </c>
      <c r="E243" t="s">
        <v>137</v>
      </c>
      <c r="F243" t="s">
        <v>44</v>
      </c>
      <c r="G243">
        <v>1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1</v>
      </c>
      <c r="N243">
        <v>1</v>
      </c>
    </row>
    <row r="244" spans="1:14" x14ac:dyDescent="0.25">
      <c r="A244" s="55" t="str">
        <f t="shared" si="3"/>
        <v>Bronn</v>
      </c>
      <c r="B244">
        <v>6028</v>
      </c>
      <c r="C244" t="s">
        <v>80</v>
      </c>
      <c r="D244" t="s">
        <v>422</v>
      </c>
      <c r="E244" t="s">
        <v>192</v>
      </c>
      <c r="F244" t="s">
        <v>58</v>
      </c>
      <c r="G244">
        <v>1</v>
      </c>
      <c r="H244">
        <v>2</v>
      </c>
      <c r="I244">
        <v>-1</v>
      </c>
      <c r="J244">
        <v>1</v>
      </c>
      <c r="K244">
        <v>2</v>
      </c>
      <c r="L244">
        <v>-1</v>
      </c>
      <c r="M244">
        <v>3</v>
      </c>
      <c r="N244">
        <v>3</v>
      </c>
    </row>
    <row r="245" spans="1:14" x14ac:dyDescent="0.25">
      <c r="A245" s="55" t="str">
        <f t="shared" si="3"/>
        <v>Guarino</v>
      </c>
      <c r="B245">
        <v>6056</v>
      </c>
      <c r="C245" t="s">
        <v>80</v>
      </c>
      <c r="D245" t="s">
        <v>420</v>
      </c>
      <c r="E245" t="s">
        <v>148</v>
      </c>
      <c r="F245" t="s">
        <v>21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2</v>
      </c>
      <c r="N245">
        <v>2</v>
      </c>
    </row>
    <row r="246" spans="1:14" x14ac:dyDescent="0.25">
      <c r="A246" s="55" t="str">
        <f t="shared" si="3"/>
        <v>Carboni F.</v>
      </c>
      <c r="B246">
        <v>6149</v>
      </c>
      <c r="C246" t="s">
        <v>80</v>
      </c>
      <c r="D246" t="s">
        <v>421</v>
      </c>
      <c r="E246" t="s">
        <v>173</v>
      </c>
      <c r="F246" t="s">
        <v>50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1</v>
      </c>
      <c r="N246">
        <v>1</v>
      </c>
    </row>
    <row r="247" spans="1:14" x14ac:dyDescent="0.25">
      <c r="A247" s="55" t="str">
        <f t="shared" si="3"/>
        <v>Smajlovic</v>
      </c>
      <c r="B247">
        <v>6223</v>
      </c>
      <c r="C247" t="s">
        <v>80</v>
      </c>
      <c r="D247" t="s">
        <v>420</v>
      </c>
      <c r="E247" t="s">
        <v>500</v>
      </c>
      <c r="F247" t="s">
        <v>55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</row>
    <row r="248" spans="1:14" x14ac:dyDescent="0.25">
      <c r="A248" s="55" t="str">
        <f t="shared" si="3"/>
        <v>Matturro</v>
      </c>
      <c r="B248">
        <v>6244</v>
      </c>
      <c r="C248" t="s">
        <v>80</v>
      </c>
      <c r="D248" t="s">
        <v>420</v>
      </c>
      <c r="E248" t="s">
        <v>501</v>
      </c>
      <c r="F248" t="s">
        <v>452</v>
      </c>
      <c r="G248">
        <v>1</v>
      </c>
      <c r="H248">
        <v>1</v>
      </c>
      <c r="I248">
        <v>0</v>
      </c>
      <c r="J248">
        <v>1</v>
      </c>
      <c r="K248">
        <v>1</v>
      </c>
      <c r="L248">
        <v>0</v>
      </c>
      <c r="M248">
        <v>1</v>
      </c>
      <c r="N248">
        <v>1</v>
      </c>
    </row>
    <row r="249" spans="1:14" x14ac:dyDescent="0.25">
      <c r="A249" s="55" t="str">
        <f t="shared" si="3"/>
        <v>N'guessan</v>
      </c>
      <c r="B249">
        <v>6253</v>
      </c>
      <c r="C249" t="s">
        <v>80</v>
      </c>
      <c r="D249" t="s">
        <v>420</v>
      </c>
      <c r="E249" t="s">
        <v>502</v>
      </c>
      <c r="F249" t="s">
        <v>62</v>
      </c>
      <c r="G249">
        <v>1</v>
      </c>
      <c r="H249">
        <v>1</v>
      </c>
      <c r="I249">
        <v>0</v>
      </c>
      <c r="J249">
        <v>1</v>
      </c>
      <c r="K249">
        <v>1</v>
      </c>
      <c r="L249">
        <v>0</v>
      </c>
      <c r="M249">
        <v>1</v>
      </c>
      <c r="N249">
        <v>1</v>
      </c>
    </row>
    <row r="250" spans="1:14" x14ac:dyDescent="0.25">
      <c r="A250" s="55" t="str">
        <f t="shared" si="3"/>
        <v>Mateus Lusuardi</v>
      </c>
      <c r="B250">
        <v>6411</v>
      </c>
      <c r="C250" t="s">
        <v>80</v>
      </c>
      <c r="D250" t="s">
        <v>420</v>
      </c>
      <c r="E250" t="s">
        <v>503</v>
      </c>
      <c r="F250" t="s">
        <v>460</v>
      </c>
      <c r="G250">
        <v>1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1</v>
      </c>
      <c r="N250">
        <v>1</v>
      </c>
    </row>
    <row r="251" spans="1:14" x14ac:dyDescent="0.25">
      <c r="A251" s="55" t="str">
        <f t="shared" si="3"/>
        <v>Kalaj</v>
      </c>
      <c r="B251">
        <v>6430</v>
      </c>
      <c r="C251" t="s">
        <v>80</v>
      </c>
      <c r="D251" t="s">
        <v>420</v>
      </c>
      <c r="E251" t="s">
        <v>504</v>
      </c>
      <c r="F251" t="s">
        <v>460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1</v>
      </c>
      <c r="N251">
        <v>1</v>
      </c>
    </row>
    <row r="252" spans="1:14" x14ac:dyDescent="0.25">
      <c r="A252" s="55" t="str">
        <f t="shared" si="3"/>
        <v>Pierozzi</v>
      </c>
      <c r="B252">
        <v>6432</v>
      </c>
      <c r="C252" t="s">
        <v>80</v>
      </c>
      <c r="D252" t="s">
        <v>424</v>
      </c>
      <c r="E252" t="s">
        <v>505</v>
      </c>
      <c r="F252" t="s">
        <v>77</v>
      </c>
      <c r="G252">
        <v>1</v>
      </c>
      <c r="H252">
        <v>1</v>
      </c>
      <c r="I252">
        <v>0</v>
      </c>
      <c r="J252">
        <v>1</v>
      </c>
      <c r="K252">
        <v>2</v>
      </c>
      <c r="L252">
        <v>-1</v>
      </c>
      <c r="M252">
        <v>2</v>
      </c>
      <c r="N252">
        <v>3</v>
      </c>
    </row>
    <row r="253" spans="1:14" x14ac:dyDescent="0.25">
      <c r="A253" s="55" t="str">
        <f t="shared" si="3"/>
        <v>Huijsen</v>
      </c>
      <c r="B253">
        <v>6433</v>
      </c>
      <c r="C253" t="s">
        <v>80</v>
      </c>
      <c r="D253" t="s">
        <v>420</v>
      </c>
      <c r="E253" t="s">
        <v>506</v>
      </c>
      <c r="F253" t="s">
        <v>27</v>
      </c>
      <c r="G253">
        <v>1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1</v>
      </c>
      <c r="N253">
        <v>1</v>
      </c>
    </row>
    <row r="254" spans="1:14" x14ac:dyDescent="0.25">
      <c r="A254" s="55" t="str">
        <f t="shared" si="3"/>
        <v>Bonfanti</v>
      </c>
      <c r="B254">
        <v>6444</v>
      </c>
      <c r="C254" t="s">
        <v>80</v>
      </c>
      <c r="D254" t="s">
        <v>420</v>
      </c>
      <c r="E254" t="s">
        <v>507</v>
      </c>
      <c r="F254" t="s">
        <v>24</v>
      </c>
      <c r="G254">
        <v>1</v>
      </c>
      <c r="H254">
        <v>1</v>
      </c>
      <c r="I254">
        <v>0</v>
      </c>
      <c r="J254">
        <v>1</v>
      </c>
      <c r="K254">
        <v>1</v>
      </c>
      <c r="L254">
        <v>0</v>
      </c>
      <c r="M254">
        <v>1</v>
      </c>
      <c r="N254">
        <v>1</v>
      </c>
    </row>
    <row r="255" spans="1:14" x14ac:dyDescent="0.25">
      <c r="A255" s="55" t="str">
        <f t="shared" si="3"/>
        <v>Pellegrino</v>
      </c>
      <c r="B255">
        <v>6460</v>
      </c>
      <c r="C255" t="s">
        <v>80</v>
      </c>
      <c r="D255" t="s">
        <v>420</v>
      </c>
      <c r="E255" t="s">
        <v>508</v>
      </c>
      <c r="F255" t="s">
        <v>39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1</v>
      </c>
      <c r="N255">
        <v>1</v>
      </c>
    </row>
    <row r="256" spans="1:14" x14ac:dyDescent="0.25">
      <c r="A256" s="55" t="str">
        <f t="shared" si="3"/>
        <v>Zaccagni</v>
      </c>
      <c r="B256">
        <v>632</v>
      </c>
      <c r="C256" t="s">
        <v>213</v>
      </c>
      <c r="D256" t="s">
        <v>429</v>
      </c>
      <c r="E256" t="s">
        <v>214</v>
      </c>
      <c r="F256" t="s">
        <v>34</v>
      </c>
      <c r="G256">
        <v>26</v>
      </c>
      <c r="H256">
        <v>28</v>
      </c>
      <c r="I256">
        <v>-2</v>
      </c>
      <c r="J256">
        <v>26</v>
      </c>
      <c r="K256">
        <v>28</v>
      </c>
      <c r="L256">
        <v>-2</v>
      </c>
      <c r="M256">
        <v>155</v>
      </c>
      <c r="N256">
        <v>155</v>
      </c>
    </row>
    <row r="257" spans="1:14" x14ac:dyDescent="0.25">
      <c r="A257" s="55" t="str">
        <f t="shared" si="3"/>
        <v>Koopmeiners</v>
      </c>
      <c r="B257">
        <v>5685</v>
      </c>
      <c r="C257" t="s">
        <v>213</v>
      </c>
      <c r="D257" t="s">
        <v>430</v>
      </c>
      <c r="E257" t="s">
        <v>215</v>
      </c>
      <c r="F257" t="s">
        <v>24</v>
      </c>
      <c r="G257">
        <v>24</v>
      </c>
      <c r="H257">
        <v>24</v>
      </c>
      <c r="I257">
        <v>0</v>
      </c>
      <c r="J257">
        <v>24</v>
      </c>
      <c r="K257">
        <v>24</v>
      </c>
      <c r="L257">
        <v>0</v>
      </c>
      <c r="M257">
        <v>112</v>
      </c>
      <c r="N257">
        <v>112</v>
      </c>
    </row>
    <row r="258" spans="1:14" x14ac:dyDescent="0.25">
      <c r="A258" s="55" t="str">
        <f t="shared" si="3"/>
        <v>Felipe Anderson</v>
      </c>
      <c r="B258">
        <v>335</v>
      </c>
      <c r="C258" t="s">
        <v>213</v>
      </c>
      <c r="D258" t="s">
        <v>429</v>
      </c>
      <c r="E258" t="s">
        <v>217</v>
      </c>
      <c r="F258" t="s">
        <v>34</v>
      </c>
      <c r="G258">
        <v>22</v>
      </c>
      <c r="H258">
        <v>23</v>
      </c>
      <c r="I258">
        <v>-1</v>
      </c>
      <c r="J258">
        <v>22</v>
      </c>
      <c r="K258">
        <v>23</v>
      </c>
      <c r="L258">
        <v>-1</v>
      </c>
      <c r="M258">
        <v>128</v>
      </c>
      <c r="N258">
        <v>128</v>
      </c>
    </row>
    <row r="259" spans="1:14" x14ac:dyDescent="0.25">
      <c r="A259" s="55" t="str">
        <f t="shared" si="3"/>
        <v>Luis Alberto</v>
      </c>
      <c r="B259">
        <v>2085</v>
      </c>
      <c r="C259" t="s">
        <v>213</v>
      </c>
      <c r="D259" t="s">
        <v>430</v>
      </c>
      <c r="E259" t="s">
        <v>218</v>
      </c>
      <c r="F259" t="s">
        <v>34</v>
      </c>
      <c r="G259">
        <v>22</v>
      </c>
      <c r="H259">
        <v>21</v>
      </c>
      <c r="I259">
        <v>1</v>
      </c>
      <c r="J259">
        <v>23</v>
      </c>
      <c r="K259">
        <v>22</v>
      </c>
      <c r="L259">
        <v>1</v>
      </c>
      <c r="M259">
        <v>116</v>
      </c>
      <c r="N259">
        <v>122</v>
      </c>
    </row>
    <row r="260" spans="1:14" x14ac:dyDescent="0.25">
      <c r="A260" s="55" t="str">
        <f t="shared" ref="A260:A323" si="4">E260</f>
        <v>Rabiot</v>
      </c>
      <c r="B260">
        <v>2379</v>
      </c>
      <c r="C260" t="s">
        <v>213</v>
      </c>
      <c r="D260" t="s">
        <v>213</v>
      </c>
      <c r="E260" t="s">
        <v>231</v>
      </c>
      <c r="F260" t="s">
        <v>27</v>
      </c>
      <c r="G260">
        <v>22</v>
      </c>
      <c r="H260">
        <v>22</v>
      </c>
      <c r="I260">
        <v>0</v>
      </c>
      <c r="J260">
        <v>22</v>
      </c>
      <c r="K260">
        <v>22</v>
      </c>
      <c r="L260">
        <v>0</v>
      </c>
      <c r="M260">
        <v>96</v>
      </c>
      <c r="N260">
        <v>96</v>
      </c>
    </row>
    <row r="261" spans="1:14" x14ac:dyDescent="0.25">
      <c r="A261" s="55" t="str">
        <f t="shared" si="4"/>
        <v>Zielinski</v>
      </c>
      <c r="B261">
        <v>152</v>
      </c>
      <c r="C261" t="s">
        <v>213</v>
      </c>
      <c r="D261" t="s">
        <v>430</v>
      </c>
      <c r="E261" t="s">
        <v>223</v>
      </c>
      <c r="F261" t="s">
        <v>36</v>
      </c>
      <c r="G261">
        <v>21</v>
      </c>
      <c r="H261">
        <v>20</v>
      </c>
      <c r="I261">
        <v>1</v>
      </c>
      <c r="J261">
        <v>21</v>
      </c>
      <c r="K261">
        <v>20</v>
      </c>
      <c r="L261">
        <v>1</v>
      </c>
      <c r="M261">
        <v>82</v>
      </c>
      <c r="N261">
        <v>78</v>
      </c>
    </row>
    <row r="262" spans="1:14" x14ac:dyDescent="0.25">
      <c r="A262" s="55" t="str">
        <f t="shared" si="4"/>
        <v>Barella</v>
      </c>
      <c r="B262">
        <v>1870</v>
      </c>
      <c r="C262" t="s">
        <v>213</v>
      </c>
      <c r="D262" t="s">
        <v>213</v>
      </c>
      <c r="E262" t="s">
        <v>216</v>
      </c>
      <c r="F262" t="s">
        <v>60</v>
      </c>
      <c r="G262">
        <v>20</v>
      </c>
      <c r="H262">
        <v>20</v>
      </c>
      <c r="I262">
        <v>0</v>
      </c>
      <c r="J262">
        <v>20</v>
      </c>
      <c r="K262">
        <v>20</v>
      </c>
      <c r="L262">
        <v>0</v>
      </c>
      <c r="M262">
        <v>78</v>
      </c>
      <c r="N262">
        <v>78</v>
      </c>
    </row>
    <row r="263" spans="1:14" x14ac:dyDescent="0.25">
      <c r="A263" s="55" t="str">
        <f t="shared" si="4"/>
        <v>Pulisic</v>
      </c>
      <c r="B263">
        <v>2423</v>
      </c>
      <c r="C263" t="s">
        <v>213</v>
      </c>
      <c r="D263" t="s">
        <v>435</v>
      </c>
      <c r="E263" t="s">
        <v>547</v>
      </c>
      <c r="F263" t="s">
        <v>39</v>
      </c>
      <c r="G263">
        <v>20</v>
      </c>
      <c r="H263">
        <v>18</v>
      </c>
      <c r="I263">
        <v>2</v>
      </c>
      <c r="J263">
        <v>19</v>
      </c>
      <c r="K263">
        <v>17</v>
      </c>
      <c r="L263">
        <v>2</v>
      </c>
      <c r="M263">
        <v>126</v>
      </c>
      <c r="N263">
        <v>120</v>
      </c>
    </row>
    <row r="264" spans="1:14" x14ac:dyDescent="0.25">
      <c r="A264" s="55" t="str">
        <f t="shared" si="4"/>
        <v>Orsolini</v>
      </c>
      <c r="B264">
        <v>2167</v>
      </c>
      <c r="C264" t="s">
        <v>213</v>
      </c>
      <c r="D264" t="s">
        <v>432</v>
      </c>
      <c r="E264" t="s">
        <v>221</v>
      </c>
      <c r="F264" t="s">
        <v>68</v>
      </c>
      <c r="G264">
        <v>19</v>
      </c>
      <c r="H264">
        <v>21</v>
      </c>
      <c r="I264">
        <v>-2</v>
      </c>
      <c r="J264">
        <v>18</v>
      </c>
      <c r="K264">
        <v>20</v>
      </c>
      <c r="L264">
        <v>-2</v>
      </c>
      <c r="M264">
        <v>91</v>
      </c>
      <c r="N264">
        <v>91</v>
      </c>
    </row>
    <row r="265" spans="1:14" x14ac:dyDescent="0.25">
      <c r="A265" s="55" t="str">
        <f t="shared" si="4"/>
        <v>Chukwueze</v>
      </c>
      <c r="B265">
        <v>4856</v>
      </c>
      <c r="C265" t="s">
        <v>213</v>
      </c>
      <c r="D265" t="s">
        <v>429</v>
      </c>
      <c r="E265" t="s">
        <v>548</v>
      </c>
      <c r="F265" t="s">
        <v>39</v>
      </c>
      <c r="G265">
        <v>19</v>
      </c>
      <c r="H265">
        <v>19</v>
      </c>
      <c r="I265">
        <v>0</v>
      </c>
      <c r="J265">
        <v>18</v>
      </c>
      <c r="K265">
        <v>18</v>
      </c>
      <c r="L265">
        <v>0</v>
      </c>
      <c r="M265">
        <v>75</v>
      </c>
      <c r="N265">
        <v>75</v>
      </c>
    </row>
    <row r="266" spans="1:14" x14ac:dyDescent="0.25">
      <c r="A266" s="55" t="str">
        <f t="shared" si="4"/>
        <v>Strefezza</v>
      </c>
      <c r="B266">
        <v>4486</v>
      </c>
      <c r="C266" t="s">
        <v>213</v>
      </c>
      <c r="D266" t="s">
        <v>432</v>
      </c>
      <c r="E266" t="s">
        <v>224</v>
      </c>
      <c r="F266" t="s">
        <v>55</v>
      </c>
      <c r="G266">
        <v>18</v>
      </c>
      <c r="H266">
        <v>18</v>
      </c>
      <c r="I266">
        <v>0</v>
      </c>
      <c r="J266">
        <v>17</v>
      </c>
      <c r="K266">
        <v>17</v>
      </c>
      <c r="L266">
        <v>0</v>
      </c>
      <c r="M266">
        <v>77</v>
      </c>
      <c r="N266">
        <v>72</v>
      </c>
    </row>
    <row r="267" spans="1:14" x14ac:dyDescent="0.25">
      <c r="A267" s="55" t="str">
        <f t="shared" si="4"/>
        <v>Ferguson</v>
      </c>
      <c r="B267">
        <v>5858</v>
      </c>
      <c r="C267" t="s">
        <v>213</v>
      </c>
      <c r="D267" t="s">
        <v>430</v>
      </c>
      <c r="E267" t="s">
        <v>238</v>
      </c>
      <c r="F267" t="s">
        <v>68</v>
      </c>
      <c r="G267">
        <v>18</v>
      </c>
      <c r="H267">
        <v>17</v>
      </c>
      <c r="I267">
        <v>1</v>
      </c>
      <c r="J267">
        <v>19</v>
      </c>
      <c r="K267">
        <v>18</v>
      </c>
      <c r="L267">
        <v>1</v>
      </c>
      <c r="M267">
        <v>71</v>
      </c>
      <c r="N267">
        <v>74</v>
      </c>
    </row>
    <row r="268" spans="1:14" x14ac:dyDescent="0.25">
      <c r="A268" s="55" t="str">
        <f t="shared" si="4"/>
        <v>Candreva</v>
      </c>
      <c r="B268">
        <v>332</v>
      </c>
      <c r="C268" t="s">
        <v>213</v>
      </c>
      <c r="D268" t="s">
        <v>432</v>
      </c>
      <c r="E268" t="s">
        <v>257</v>
      </c>
      <c r="F268" t="s">
        <v>58</v>
      </c>
      <c r="G268">
        <v>17</v>
      </c>
      <c r="H268">
        <v>15</v>
      </c>
      <c r="I268">
        <v>2</v>
      </c>
      <c r="J268">
        <v>16</v>
      </c>
      <c r="K268">
        <v>14</v>
      </c>
      <c r="L268">
        <v>2</v>
      </c>
      <c r="M268">
        <v>75</v>
      </c>
      <c r="N268">
        <v>72</v>
      </c>
    </row>
    <row r="269" spans="1:14" x14ac:dyDescent="0.25">
      <c r="A269" s="55" t="str">
        <f t="shared" si="4"/>
        <v>Calhanoglu</v>
      </c>
      <c r="B269">
        <v>2194</v>
      </c>
      <c r="C269" t="s">
        <v>213</v>
      </c>
      <c r="D269" t="s">
        <v>434</v>
      </c>
      <c r="E269" t="s">
        <v>230</v>
      </c>
      <c r="F269" t="s">
        <v>60</v>
      </c>
      <c r="G269">
        <v>17</v>
      </c>
      <c r="H269">
        <v>16</v>
      </c>
      <c r="I269">
        <v>1</v>
      </c>
      <c r="J269">
        <v>19</v>
      </c>
      <c r="K269">
        <v>18</v>
      </c>
      <c r="L269">
        <v>1</v>
      </c>
      <c r="M269">
        <v>69</v>
      </c>
      <c r="N269">
        <v>81</v>
      </c>
    </row>
    <row r="270" spans="1:14" x14ac:dyDescent="0.25">
      <c r="A270" s="55" t="str">
        <f t="shared" si="4"/>
        <v>Frattesi</v>
      </c>
      <c r="B270">
        <v>2848</v>
      </c>
      <c r="C270" t="s">
        <v>213</v>
      </c>
      <c r="D270" t="s">
        <v>213</v>
      </c>
      <c r="E270" t="s">
        <v>222</v>
      </c>
      <c r="F270" t="s">
        <v>60</v>
      </c>
      <c r="G270">
        <v>17</v>
      </c>
      <c r="H270">
        <v>17</v>
      </c>
      <c r="I270">
        <v>0</v>
      </c>
      <c r="J270">
        <v>17</v>
      </c>
      <c r="K270">
        <v>17</v>
      </c>
      <c r="L270">
        <v>0</v>
      </c>
      <c r="M270">
        <v>54</v>
      </c>
      <c r="N270">
        <v>54</v>
      </c>
    </row>
    <row r="271" spans="1:14" x14ac:dyDescent="0.25">
      <c r="A271" s="55" t="str">
        <f t="shared" si="4"/>
        <v>Samardzic</v>
      </c>
      <c r="B271">
        <v>5119</v>
      </c>
      <c r="C271" t="s">
        <v>213</v>
      </c>
      <c r="D271" t="s">
        <v>430</v>
      </c>
      <c r="E271" t="s">
        <v>226</v>
      </c>
      <c r="F271" t="s">
        <v>44</v>
      </c>
      <c r="G271">
        <v>17</v>
      </c>
      <c r="H271">
        <v>16</v>
      </c>
      <c r="I271">
        <v>1</v>
      </c>
      <c r="J271">
        <v>17</v>
      </c>
      <c r="K271">
        <v>16</v>
      </c>
      <c r="L271">
        <v>1</v>
      </c>
      <c r="M271">
        <v>50</v>
      </c>
      <c r="N271">
        <v>50</v>
      </c>
    </row>
    <row r="272" spans="1:14" x14ac:dyDescent="0.25">
      <c r="A272" s="55" t="str">
        <f t="shared" si="4"/>
        <v>Vlasic</v>
      </c>
      <c r="B272">
        <v>5687</v>
      </c>
      <c r="C272" t="s">
        <v>213</v>
      </c>
      <c r="D272" t="s">
        <v>433</v>
      </c>
      <c r="E272" t="s">
        <v>232</v>
      </c>
      <c r="F272" t="s">
        <v>62</v>
      </c>
      <c r="G272">
        <v>17</v>
      </c>
      <c r="H272">
        <v>18</v>
      </c>
      <c r="I272">
        <v>-1</v>
      </c>
      <c r="J272">
        <v>18</v>
      </c>
      <c r="K272">
        <v>19</v>
      </c>
      <c r="L272">
        <v>-1</v>
      </c>
      <c r="M272">
        <v>68</v>
      </c>
      <c r="N272">
        <v>74</v>
      </c>
    </row>
    <row r="273" spans="1:14" x14ac:dyDescent="0.25">
      <c r="A273" s="55" t="str">
        <f t="shared" si="4"/>
        <v>El Shaarawy</v>
      </c>
      <c r="B273">
        <v>795</v>
      </c>
      <c r="C273" t="s">
        <v>213</v>
      </c>
      <c r="D273" t="s">
        <v>429</v>
      </c>
      <c r="E273" t="s">
        <v>227</v>
      </c>
      <c r="F273" t="s">
        <v>30</v>
      </c>
      <c r="G273">
        <v>16</v>
      </c>
      <c r="H273">
        <v>16</v>
      </c>
      <c r="I273">
        <v>0</v>
      </c>
      <c r="J273">
        <v>15</v>
      </c>
      <c r="K273">
        <v>15</v>
      </c>
      <c r="L273">
        <v>0</v>
      </c>
      <c r="M273">
        <v>35</v>
      </c>
      <c r="N273">
        <v>31</v>
      </c>
    </row>
    <row r="274" spans="1:14" x14ac:dyDescent="0.25">
      <c r="A274" s="55" t="str">
        <f t="shared" si="4"/>
        <v>Aouar</v>
      </c>
      <c r="B274">
        <v>4142</v>
      </c>
      <c r="C274" t="s">
        <v>213</v>
      </c>
      <c r="D274" t="s">
        <v>430</v>
      </c>
      <c r="E274" t="s">
        <v>549</v>
      </c>
      <c r="F274" t="s">
        <v>30</v>
      </c>
      <c r="G274">
        <v>16</v>
      </c>
      <c r="H274">
        <v>15</v>
      </c>
      <c r="I274">
        <v>1</v>
      </c>
      <c r="J274">
        <v>16</v>
      </c>
      <c r="K274">
        <v>15</v>
      </c>
      <c r="L274">
        <v>1</v>
      </c>
      <c r="M274">
        <v>47</v>
      </c>
      <c r="N274">
        <v>47</v>
      </c>
    </row>
    <row r="275" spans="1:14" x14ac:dyDescent="0.25">
      <c r="A275" s="55" t="str">
        <f t="shared" si="4"/>
        <v>Bonaventura</v>
      </c>
      <c r="B275">
        <v>367</v>
      </c>
      <c r="C275" t="s">
        <v>213</v>
      </c>
      <c r="D275" t="s">
        <v>430</v>
      </c>
      <c r="E275" t="s">
        <v>239</v>
      </c>
      <c r="F275" t="s">
        <v>77</v>
      </c>
      <c r="G275">
        <v>15</v>
      </c>
      <c r="H275">
        <v>14</v>
      </c>
      <c r="I275">
        <v>1</v>
      </c>
      <c r="J275">
        <v>15</v>
      </c>
      <c r="K275">
        <v>14</v>
      </c>
      <c r="L275">
        <v>1</v>
      </c>
      <c r="M275">
        <v>39</v>
      </c>
      <c r="N275">
        <v>39</v>
      </c>
    </row>
    <row r="276" spans="1:14" x14ac:dyDescent="0.25">
      <c r="A276" s="55" t="str">
        <f t="shared" si="4"/>
        <v>Pellegrini Lo.</v>
      </c>
      <c r="B276">
        <v>530</v>
      </c>
      <c r="C276" t="s">
        <v>213</v>
      </c>
      <c r="D276" t="s">
        <v>430</v>
      </c>
      <c r="E276" t="s">
        <v>233</v>
      </c>
      <c r="F276" t="s">
        <v>30</v>
      </c>
      <c r="G276">
        <v>15</v>
      </c>
      <c r="H276">
        <v>16</v>
      </c>
      <c r="I276">
        <v>-1</v>
      </c>
      <c r="J276">
        <v>15</v>
      </c>
      <c r="K276">
        <v>16</v>
      </c>
      <c r="L276">
        <v>-1</v>
      </c>
      <c r="M276">
        <v>62</v>
      </c>
      <c r="N276">
        <v>66</v>
      </c>
    </row>
    <row r="277" spans="1:14" x14ac:dyDescent="0.25">
      <c r="A277" s="55" t="str">
        <f t="shared" si="4"/>
        <v>Politano</v>
      </c>
      <c r="B277">
        <v>536</v>
      </c>
      <c r="C277" t="s">
        <v>213</v>
      </c>
      <c r="D277" t="s">
        <v>432</v>
      </c>
      <c r="E277" t="s">
        <v>237</v>
      </c>
      <c r="F277" t="s">
        <v>36</v>
      </c>
      <c r="G277">
        <v>15</v>
      </c>
      <c r="H277">
        <v>14</v>
      </c>
      <c r="I277">
        <v>1</v>
      </c>
      <c r="J277">
        <v>14</v>
      </c>
      <c r="K277">
        <v>13</v>
      </c>
      <c r="L277">
        <v>1</v>
      </c>
      <c r="M277">
        <v>66</v>
      </c>
      <c r="N277">
        <v>60</v>
      </c>
    </row>
    <row r="278" spans="1:14" x14ac:dyDescent="0.25">
      <c r="A278" s="55" t="str">
        <f t="shared" si="4"/>
        <v>Malinovskyi</v>
      </c>
      <c r="B278">
        <v>4427</v>
      </c>
      <c r="C278" t="s">
        <v>213</v>
      </c>
      <c r="D278" t="s">
        <v>431</v>
      </c>
      <c r="E278" t="s">
        <v>528</v>
      </c>
      <c r="F278" t="s">
        <v>452</v>
      </c>
      <c r="G278">
        <v>15</v>
      </c>
      <c r="H278">
        <v>17</v>
      </c>
      <c r="I278">
        <v>-2</v>
      </c>
      <c r="J278">
        <v>14</v>
      </c>
      <c r="K278">
        <v>16</v>
      </c>
      <c r="L278">
        <v>-2</v>
      </c>
      <c r="M278">
        <v>62</v>
      </c>
      <c r="N278">
        <v>60</v>
      </c>
    </row>
    <row r="279" spans="1:14" x14ac:dyDescent="0.25">
      <c r="A279" s="55" t="str">
        <f t="shared" si="4"/>
        <v>Lovric</v>
      </c>
      <c r="B279">
        <v>5850</v>
      </c>
      <c r="C279" t="s">
        <v>213</v>
      </c>
      <c r="D279" t="s">
        <v>430</v>
      </c>
      <c r="E279" t="s">
        <v>247</v>
      </c>
      <c r="F279" t="s">
        <v>44</v>
      </c>
      <c r="G279">
        <v>15</v>
      </c>
      <c r="H279">
        <v>15</v>
      </c>
      <c r="I279">
        <v>0</v>
      </c>
      <c r="J279">
        <v>15</v>
      </c>
      <c r="K279">
        <v>15</v>
      </c>
      <c r="L279">
        <v>0</v>
      </c>
      <c r="M279">
        <v>53</v>
      </c>
      <c r="N279">
        <v>53</v>
      </c>
    </row>
    <row r="280" spans="1:14" x14ac:dyDescent="0.25">
      <c r="A280" s="55" t="str">
        <f t="shared" si="4"/>
        <v>Kamada</v>
      </c>
      <c r="B280">
        <v>5948</v>
      </c>
      <c r="C280" t="s">
        <v>213</v>
      </c>
      <c r="D280" t="s">
        <v>430</v>
      </c>
      <c r="E280" t="s">
        <v>550</v>
      </c>
      <c r="F280" t="s">
        <v>34</v>
      </c>
      <c r="G280">
        <v>15</v>
      </c>
      <c r="H280">
        <v>15</v>
      </c>
      <c r="I280">
        <v>0</v>
      </c>
      <c r="J280">
        <v>15</v>
      </c>
      <c r="K280">
        <v>15</v>
      </c>
      <c r="L280">
        <v>0</v>
      </c>
      <c r="M280">
        <v>66</v>
      </c>
      <c r="N280">
        <v>66</v>
      </c>
    </row>
    <row r="281" spans="1:14" x14ac:dyDescent="0.25">
      <c r="A281" s="55" t="str">
        <f t="shared" si="4"/>
        <v>Lindstrom</v>
      </c>
      <c r="B281">
        <v>5949</v>
      </c>
      <c r="C281" t="s">
        <v>213</v>
      </c>
      <c r="D281" t="s">
        <v>433</v>
      </c>
      <c r="E281" t="s">
        <v>551</v>
      </c>
      <c r="F281" t="s">
        <v>36</v>
      </c>
      <c r="G281">
        <v>15</v>
      </c>
      <c r="H281">
        <v>15</v>
      </c>
      <c r="I281">
        <v>0</v>
      </c>
      <c r="J281">
        <v>15</v>
      </c>
      <c r="K281">
        <v>15</v>
      </c>
      <c r="L281">
        <v>0</v>
      </c>
      <c r="M281">
        <v>60</v>
      </c>
      <c r="N281">
        <v>60</v>
      </c>
    </row>
    <row r="282" spans="1:14" x14ac:dyDescent="0.25">
      <c r="A282" s="55" t="str">
        <f t="shared" si="4"/>
        <v>Lazovic</v>
      </c>
      <c r="B282">
        <v>236</v>
      </c>
      <c r="C282" t="s">
        <v>213</v>
      </c>
      <c r="D282" t="s">
        <v>436</v>
      </c>
      <c r="E282" t="s">
        <v>236</v>
      </c>
      <c r="F282" t="s">
        <v>72</v>
      </c>
      <c r="G282">
        <v>14</v>
      </c>
      <c r="H282">
        <v>15</v>
      </c>
      <c r="I282">
        <v>-1</v>
      </c>
      <c r="J282">
        <v>14</v>
      </c>
      <c r="K282">
        <v>15</v>
      </c>
      <c r="L282">
        <v>-1</v>
      </c>
      <c r="M282">
        <v>42</v>
      </c>
      <c r="N282">
        <v>45</v>
      </c>
    </row>
    <row r="283" spans="1:14" x14ac:dyDescent="0.25">
      <c r="A283" s="55" t="str">
        <f t="shared" si="4"/>
        <v>Loftus-Cheek</v>
      </c>
      <c r="B283">
        <v>4199</v>
      </c>
      <c r="C283" t="s">
        <v>213</v>
      </c>
      <c r="D283" t="s">
        <v>213</v>
      </c>
      <c r="E283" t="s">
        <v>552</v>
      </c>
      <c r="F283" t="s">
        <v>39</v>
      </c>
      <c r="G283">
        <v>14</v>
      </c>
      <c r="H283">
        <v>13</v>
      </c>
      <c r="I283">
        <v>1</v>
      </c>
      <c r="J283">
        <v>14</v>
      </c>
      <c r="K283">
        <v>13</v>
      </c>
      <c r="L283">
        <v>1</v>
      </c>
      <c r="M283">
        <v>33</v>
      </c>
      <c r="N283">
        <v>33</v>
      </c>
    </row>
    <row r="284" spans="1:14" x14ac:dyDescent="0.25">
      <c r="A284" s="55" t="str">
        <f t="shared" si="4"/>
        <v>Zambo Anguissa</v>
      </c>
      <c r="B284">
        <v>4220</v>
      </c>
      <c r="C284" t="s">
        <v>213</v>
      </c>
      <c r="D284" t="s">
        <v>434</v>
      </c>
      <c r="E284" t="s">
        <v>229</v>
      </c>
      <c r="F284" t="s">
        <v>36</v>
      </c>
      <c r="G284">
        <v>14</v>
      </c>
      <c r="H284">
        <v>14</v>
      </c>
      <c r="I284">
        <v>0</v>
      </c>
      <c r="J284">
        <v>15</v>
      </c>
      <c r="K284">
        <v>15</v>
      </c>
      <c r="L284">
        <v>0</v>
      </c>
      <c r="M284">
        <v>34</v>
      </c>
      <c r="N284">
        <v>40</v>
      </c>
    </row>
    <row r="285" spans="1:14" x14ac:dyDescent="0.25">
      <c r="A285" s="55" t="str">
        <f t="shared" si="4"/>
        <v>Elmas</v>
      </c>
      <c r="B285">
        <v>4479</v>
      </c>
      <c r="C285" t="s">
        <v>213</v>
      </c>
      <c r="D285" t="s">
        <v>437</v>
      </c>
      <c r="E285" t="s">
        <v>225</v>
      </c>
      <c r="F285" t="s">
        <v>36</v>
      </c>
      <c r="G285">
        <v>14</v>
      </c>
      <c r="H285">
        <v>15</v>
      </c>
      <c r="I285">
        <v>-1</v>
      </c>
      <c r="J285">
        <v>16</v>
      </c>
      <c r="K285">
        <v>17</v>
      </c>
      <c r="L285">
        <v>-1</v>
      </c>
      <c r="M285">
        <v>36</v>
      </c>
      <c r="N285">
        <v>42</v>
      </c>
    </row>
    <row r="286" spans="1:14" x14ac:dyDescent="0.25">
      <c r="A286" s="55" t="str">
        <f t="shared" si="4"/>
        <v>Kostic</v>
      </c>
      <c r="B286">
        <v>4711</v>
      </c>
      <c r="C286" t="s">
        <v>213</v>
      </c>
      <c r="D286" t="s">
        <v>436</v>
      </c>
      <c r="E286" t="s">
        <v>244</v>
      </c>
      <c r="F286" t="s">
        <v>27</v>
      </c>
      <c r="G286">
        <v>14</v>
      </c>
      <c r="H286">
        <v>15</v>
      </c>
      <c r="I286">
        <v>-1</v>
      </c>
      <c r="J286">
        <v>14</v>
      </c>
      <c r="K286">
        <v>15</v>
      </c>
      <c r="L286">
        <v>-1</v>
      </c>
      <c r="M286">
        <v>30</v>
      </c>
      <c r="N286">
        <v>25</v>
      </c>
    </row>
    <row r="287" spans="1:14" x14ac:dyDescent="0.25">
      <c r="A287" s="55" t="str">
        <f t="shared" si="4"/>
        <v>Gudmundsson A.</v>
      </c>
      <c r="B287">
        <v>5800</v>
      </c>
      <c r="C287" t="s">
        <v>213</v>
      </c>
      <c r="D287" t="s">
        <v>435</v>
      </c>
      <c r="E287" t="s">
        <v>553</v>
      </c>
      <c r="F287" t="s">
        <v>452</v>
      </c>
      <c r="G287">
        <v>14</v>
      </c>
      <c r="H287">
        <v>14</v>
      </c>
      <c r="I287">
        <v>0</v>
      </c>
      <c r="J287">
        <v>13</v>
      </c>
      <c r="K287">
        <v>13</v>
      </c>
      <c r="L287">
        <v>0</v>
      </c>
      <c r="M287">
        <v>63</v>
      </c>
      <c r="N287">
        <v>58</v>
      </c>
    </row>
    <row r="288" spans="1:14" x14ac:dyDescent="0.25">
      <c r="A288" s="55" t="str">
        <f t="shared" si="4"/>
        <v>Baldanzi</v>
      </c>
      <c r="B288">
        <v>5823</v>
      </c>
      <c r="C288" t="s">
        <v>213</v>
      </c>
      <c r="D288" t="s">
        <v>435</v>
      </c>
      <c r="E288" t="s">
        <v>219</v>
      </c>
      <c r="F288" t="s">
        <v>21</v>
      </c>
      <c r="G288">
        <v>14</v>
      </c>
      <c r="H288">
        <v>15</v>
      </c>
      <c r="I288">
        <v>-1</v>
      </c>
      <c r="J288">
        <v>13</v>
      </c>
      <c r="K288">
        <v>14</v>
      </c>
      <c r="L288">
        <v>-1</v>
      </c>
      <c r="M288">
        <v>39</v>
      </c>
      <c r="N288">
        <v>36</v>
      </c>
    </row>
    <row r="289" spans="1:14" x14ac:dyDescent="0.25">
      <c r="A289" s="55" t="str">
        <f t="shared" si="4"/>
        <v>Ciurria</v>
      </c>
      <c r="B289">
        <v>5880</v>
      </c>
      <c r="C289" t="s">
        <v>213</v>
      </c>
      <c r="D289" t="s">
        <v>436</v>
      </c>
      <c r="E289" t="s">
        <v>228</v>
      </c>
      <c r="F289" t="s">
        <v>50</v>
      </c>
      <c r="G289">
        <v>14</v>
      </c>
      <c r="H289">
        <v>14</v>
      </c>
      <c r="I289">
        <v>0</v>
      </c>
      <c r="J289">
        <v>15</v>
      </c>
      <c r="K289">
        <v>15</v>
      </c>
      <c r="L289">
        <v>0</v>
      </c>
      <c r="M289">
        <v>42</v>
      </c>
      <c r="N289">
        <v>46</v>
      </c>
    </row>
    <row r="290" spans="1:14" x14ac:dyDescent="0.25">
      <c r="A290" s="55" t="str">
        <f t="shared" si="4"/>
        <v>Pasalic</v>
      </c>
      <c r="B290">
        <v>2077</v>
      </c>
      <c r="C290" t="s">
        <v>213</v>
      </c>
      <c r="D290" t="s">
        <v>431</v>
      </c>
      <c r="E290" t="s">
        <v>240</v>
      </c>
      <c r="F290" t="s">
        <v>24</v>
      </c>
      <c r="G290">
        <v>13</v>
      </c>
      <c r="H290">
        <v>14</v>
      </c>
      <c r="I290">
        <v>-1</v>
      </c>
      <c r="J290">
        <v>12</v>
      </c>
      <c r="K290">
        <v>13</v>
      </c>
      <c r="L290">
        <v>-1</v>
      </c>
      <c r="M290">
        <v>30</v>
      </c>
      <c r="N290">
        <v>25</v>
      </c>
    </row>
    <row r="291" spans="1:14" x14ac:dyDescent="0.25">
      <c r="A291" s="55" t="str">
        <f t="shared" si="4"/>
        <v>Mkhitaryan</v>
      </c>
      <c r="B291">
        <v>2529</v>
      </c>
      <c r="C291" t="s">
        <v>213</v>
      </c>
      <c r="D291" t="s">
        <v>430</v>
      </c>
      <c r="E291" t="s">
        <v>250</v>
      </c>
      <c r="F291" t="s">
        <v>60</v>
      </c>
      <c r="G291">
        <v>13</v>
      </c>
      <c r="H291">
        <v>13</v>
      </c>
      <c r="I291">
        <v>0</v>
      </c>
      <c r="J291">
        <v>13</v>
      </c>
      <c r="K291">
        <v>13</v>
      </c>
      <c r="L291">
        <v>0</v>
      </c>
      <c r="M291">
        <v>42</v>
      </c>
      <c r="N291">
        <v>42</v>
      </c>
    </row>
    <row r="292" spans="1:14" x14ac:dyDescent="0.25">
      <c r="A292" s="55" t="str">
        <f t="shared" si="4"/>
        <v>Pessina</v>
      </c>
      <c r="B292">
        <v>2741</v>
      </c>
      <c r="C292" t="s">
        <v>213</v>
      </c>
      <c r="D292" t="s">
        <v>430</v>
      </c>
      <c r="E292" t="s">
        <v>252</v>
      </c>
      <c r="F292" t="s">
        <v>50</v>
      </c>
      <c r="G292">
        <v>13</v>
      </c>
      <c r="H292">
        <v>14</v>
      </c>
      <c r="I292">
        <v>-1</v>
      </c>
      <c r="J292">
        <v>13</v>
      </c>
      <c r="K292">
        <v>14</v>
      </c>
      <c r="L292">
        <v>-1</v>
      </c>
      <c r="M292">
        <v>40</v>
      </c>
      <c r="N292">
        <v>40</v>
      </c>
    </row>
    <row r="293" spans="1:14" x14ac:dyDescent="0.25">
      <c r="A293" s="55" t="str">
        <f t="shared" si="4"/>
        <v>Guendouzi</v>
      </c>
      <c r="B293">
        <v>4186</v>
      </c>
      <c r="C293" t="s">
        <v>213</v>
      </c>
      <c r="D293" t="s">
        <v>430</v>
      </c>
      <c r="E293" t="s">
        <v>554</v>
      </c>
      <c r="F293" t="s">
        <v>34</v>
      </c>
      <c r="G293">
        <v>13</v>
      </c>
      <c r="H293">
        <v>13</v>
      </c>
      <c r="I293">
        <v>0</v>
      </c>
      <c r="J293">
        <v>12</v>
      </c>
      <c r="K293">
        <v>12</v>
      </c>
      <c r="L293">
        <v>0</v>
      </c>
      <c r="M293">
        <v>34</v>
      </c>
      <c r="N293">
        <v>30</v>
      </c>
    </row>
    <row r="294" spans="1:14" x14ac:dyDescent="0.25">
      <c r="A294" s="55" t="str">
        <f t="shared" si="4"/>
        <v>Lobotka</v>
      </c>
      <c r="B294">
        <v>4287</v>
      </c>
      <c r="C294" t="s">
        <v>213</v>
      </c>
      <c r="D294" t="s">
        <v>434</v>
      </c>
      <c r="E294" t="s">
        <v>246</v>
      </c>
      <c r="F294" t="s">
        <v>36</v>
      </c>
      <c r="G294">
        <v>13</v>
      </c>
      <c r="H294">
        <v>13</v>
      </c>
      <c r="I294">
        <v>0</v>
      </c>
      <c r="J294">
        <v>14</v>
      </c>
      <c r="K294">
        <v>14</v>
      </c>
      <c r="L294">
        <v>0</v>
      </c>
      <c r="M294">
        <v>27</v>
      </c>
      <c r="N294">
        <v>36</v>
      </c>
    </row>
    <row r="295" spans="1:14" x14ac:dyDescent="0.25">
      <c r="A295" s="55" t="str">
        <f t="shared" si="4"/>
        <v>Bajrami</v>
      </c>
      <c r="B295">
        <v>5451</v>
      </c>
      <c r="C295" t="s">
        <v>213</v>
      </c>
      <c r="D295" t="s">
        <v>431</v>
      </c>
      <c r="E295" t="s">
        <v>272</v>
      </c>
      <c r="F295" t="s">
        <v>48</v>
      </c>
      <c r="G295">
        <v>13</v>
      </c>
      <c r="H295">
        <v>13</v>
      </c>
      <c r="I295">
        <v>0</v>
      </c>
      <c r="J295">
        <v>12</v>
      </c>
      <c r="K295">
        <v>12</v>
      </c>
      <c r="L295">
        <v>0</v>
      </c>
      <c r="M295">
        <v>36</v>
      </c>
      <c r="N295">
        <v>30</v>
      </c>
    </row>
    <row r="296" spans="1:14" x14ac:dyDescent="0.25">
      <c r="A296" s="55" t="str">
        <f t="shared" si="4"/>
        <v>Ricci S.</v>
      </c>
      <c r="B296">
        <v>5453</v>
      </c>
      <c r="C296" t="s">
        <v>213</v>
      </c>
      <c r="D296" t="s">
        <v>434</v>
      </c>
      <c r="E296" t="s">
        <v>245</v>
      </c>
      <c r="F296" t="s">
        <v>62</v>
      </c>
      <c r="G296">
        <v>13</v>
      </c>
      <c r="H296">
        <v>13</v>
      </c>
      <c r="I296">
        <v>0</v>
      </c>
      <c r="J296">
        <v>14</v>
      </c>
      <c r="K296">
        <v>14</v>
      </c>
      <c r="L296">
        <v>0</v>
      </c>
      <c r="M296">
        <v>23</v>
      </c>
      <c r="N296">
        <v>28</v>
      </c>
    </row>
    <row r="297" spans="1:14" x14ac:dyDescent="0.25">
      <c r="A297" s="55" t="str">
        <f t="shared" si="4"/>
        <v>Reijnders</v>
      </c>
      <c r="B297">
        <v>6224</v>
      </c>
      <c r="C297" t="s">
        <v>213</v>
      </c>
      <c r="D297" t="s">
        <v>434</v>
      </c>
      <c r="E297" t="s">
        <v>555</v>
      </c>
      <c r="F297" t="s">
        <v>39</v>
      </c>
      <c r="G297">
        <v>13</v>
      </c>
      <c r="H297">
        <v>12</v>
      </c>
      <c r="I297">
        <v>1</v>
      </c>
      <c r="J297">
        <v>14</v>
      </c>
      <c r="K297">
        <v>13</v>
      </c>
      <c r="L297">
        <v>1</v>
      </c>
      <c r="M297">
        <v>40</v>
      </c>
      <c r="N297">
        <v>50</v>
      </c>
    </row>
    <row r="298" spans="1:14" x14ac:dyDescent="0.25">
      <c r="A298" s="55" t="str">
        <f t="shared" si="4"/>
        <v>Pogba</v>
      </c>
      <c r="B298">
        <v>303</v>
      </c>
      <c r="C298" t="s">
        <v>213</v>
      </c>
      <c r="D298" t="s">
        <v>430</v>
      </c>
      <c r="E298" t="s">
        <v>286</v>
      </c>
      <c r="F298" t="s">
        <v>27</v>
      </c>
      <c r="G298">
        <v>12</v>
      </c>
      <c r="H298">
        <v>12</v>
      </c>
      <c r="I298">
        <v>0</v>
      </c>
      <c r="J298">
        <v>12</v>
      </c>
      <c r="K298">
        <v>12</v>
      </c>
      <c r="L298">
        <v>0</v>
      </c>
      <c r="M298">
        <v>28</v>
      </c>
      <c r="N298">
        <v>28</v>
      </c>
    </row>
    <row r="299" spans="1:14" x14ac:dyDescent="0.25">
      <c r="A299" s="55" t="str">
        <f t="shared" si="4"/>
        <v>Renato Sanches</v>
      </c>
      <c r="B299">
        <v>2543</v>
      </c>
      <c r="C299" t="s">
        <v>213</v>
      </c>
      <c r="D299" t="s">
        <v>213</v>
      </c>
      <c r="E299" t="s">
        <v>556</v>
      </c>
      <c r="F299" t="s">
        <v>30</v>
      </c>
      <c r="G299">
        <v>12</v>
      </c>
      <c r="H299">
        <v>13</v>
      </c>
      <c r="I299">
        <v>-1</v>
      </c>
      <c r="J299">
        <v>12</v>
      </c>
      <c r="K299">
        <v>13</v>
      </c>
      <c r="L299">
        <v>-1</v>
      </c>
      <c r="M299">
        <v>32</v>
      </c>
      <c r="N299">
        <v>30</v>
      </c>
    </row>
    <row r="300" spans="1:14" x14ac:dyDescent="0.25">
      <c r="A300" s="55" t="str">
        <f t="shared" si="4"/>
        <v>Fagioli</v>
      </c>
      <c r="B300">
        <v>4465</v>
      </c>
      <c r="C300" t="s">
        <v>213</v>
      </c>
      <c r="D300" t="s">
        <v>430</v>
      </c>
      <c r="E300" t="s">
        <v>235</v>
      </c>
      <c r="F300" t="s">
        <v>27</v>
      </c>
      <c r="G300">
        <v>12</v>
      </c>
      <c r="H300">
        <v>13</v>
      </c>
      <c r="I300">
        <v>-1</v>
      </c>
      <c r="J300">
        <v>12</v>
      </c>
      <c r="K300">
        <v>13</v>
      </c>
      <c r="L300">
        <v>-1</v>
      </c>
      <c r="M300">
        <v>30</v>
      </c>
      <c r="N300">
        <v>30</v>
      </c>
    </row>
    <row r="301" spans="1:14" x14ac:dyDescent="0.25">
      <c r="A301" s="55" t="str">
        <f t="shared" si="4"/>
        <v>Ikone'</v>
      </c>
      <c r="B301">
        <v>4658</v>
      </c>
      <c r="C301" t="s">
        <v>213</v>
      </c>
      <c r="D301" t="s">
        <v>432</v>
      </c>
      <c r="E301" t="s">
        <v>256</v>
      </c>
      <c r="F301" t="s">
        <v>77</v>
      </c>
      <c r="G301">
        <v>12</v>
      </c>
      <c r="H301">
        <v>13</v>
      </c>
      <c r="I301">
        <v>-1</v>
      </c>
      <c r="J301">
        <v>11</v>
      </c>
      <c r="K301">
        <v>12</v>
      </c>
      <c r="L301">
        <v>-1</v>
      </c>
      <c r="M301">
        <v>18</v>
      </c>
      <c r="N301">
        <v>18</v>
      </c>
    </row>
    <row r="302" spans="1:14" x14ac:dyDescent="0.25">
      <c r="A302" s="55" t="str">
        <f t="shared" si="4"/>
        <v>Ilic</v>
      </c>
      <c r="B302">
        <v>5007</v>
      </c>
      <c r="C302" t="s">
        <v>213</v>
      </c>
      <c r="D302" t="s">
        <v>213</v>
      </c>
      <c r="E302" t="s">
        <v>288</v>
      </c>
      <c r="F302" t="s">
        <v>62</v>
      </c>
      <c r="G302">
        <v>12</v>
      </c>
      <c r="H302">
        <v>12</v>
      </c>
      <c r="I302">
        <v>0</v>
      </c>
      <c r="J302">
        <v>12</v>
      </c>
      <c r="K302">
        <v>12</v>
      </c>
      <c r="L302">
        <v>0</v>
      </c>
      <c r="M302">
        <v>28</v>
      </c>
      <c r="N302">
        <v>28</v>
      </c>
    </row>
    <row r="303" spans="1:14" x14ac:dyDescent="0.25">
      <c r="A303" s="55" t="str">
        <f t="shared" si="4"/>
        <v>Radonjic</v>
      </c>
      <c r="B303">
        <v>5063</v>
      </c>
      <c r="C303" t="s">
        <v>213</v>
      </c>
      <c r="D303" t="s">
        <v>432</v>
      </c>
      <c r="E303" t="s">
        <v>251</v>
      </c>
      <c r="F303" t="s">
        <v>62</v>
      </c>
      <c r="G303">
        <v>12</v>
      </c>
      <c r="H303">
        <v>11</v>
      </c>
      <c r="I303">
        <v>1</v>
      </c>
      <c r="J303">
        <v>11</v>
      </c>
      <c r="K303">
        <v>10</v>
      </c>
      <c r="L303">
        <v>1</v>
      </c>
      <c r="M303">
        <v>27</v>
      </c>
      <c r="N303">
        <v>25</v>
      </c>
    </row>
    <row r="304" spans="1:14" x14ac:dyDescent="0.25">
      <c r="A304" s="55" t="str">
        <f t="shared" si="4"/>
        <v>Ndoye</v>
      </c>
      <c r="B304">
        <v>5564</v>
      </c>
      <c r="C304" t="s">
        <v>213</v>
      </c>
      <c r="D304" t="s">
        <v>429</v>
      </c>
      <c r="E304" t="s">
        <v>544</v>
      </c>
      <c r="F304" t="s">
        <v>68</v>
      </c>
      <c r="G304">
        <v>12</v>
      </c>
      <c r="H304">
        <v>12</v>
      </c>
      <c r="I304">
        <v>0</v>
      </c>
      <c r="J304">
        <v>11</v>
      </c>
      <c r="K304">
        <v>11</v>
      </c>
      <c r="L304">
        <v>0</v>
      </c>
      <c r="M304">
        <v>25</v>
      </c>
      <c r="N304">
        <v>25</v>
      </c>
    </row>
    <row r="305" spans="1:14" x14ac:dyDescent="0.25">
      <c r="A305" s="55" t="str">
        <f t="shared" si="4"/>
        <v>Ederson D.s.</v>
      </c>
      <c r="B305">
        <v>5792</v>
      </c>
      <c r="C305" t="s">
        <v>213</v>
      </c>
      <c r="D305" t="s">
        <v>430</v>
      </c>
      <c r="E305" t="s">
        <v>277</v>
      </c>
      <c r="F305" t="s">
        <v>24</v>
      </c>
      <c r="G305">
        <v>12</v>
      </c>
      <c r="H305">
        <v>10</v>
      </c>
      <c r="I305">
        <v>2</v>
      </c>
      <c r="J305">
        <v>12</v>
      </c>
      <c r="K305">
        <v>10</v>
      </c>
      <c r="L305">
        <v>2</v>
      </c>
      <c r="M305">
        <v>20</v>
      </c>
      <c r="N305">
        <v>20</v>
      </c>
    </row>
    <row r="306" spans="1:14" x14ac:dyDescent="0.25">
      <c r="A306" s="55" t="str">
        <f t="shared" si="4"/>
        <v>Colpani</v>
      </c>
      <c r="B306">
        <v>5878</v>
      </c>
      <c r="C306" t="s">
        <v>213</v>
      </c>
      <c r="D306" t="s">
        <v>430</v>
      </c>
      <c r="E306" t="s">
        <v>255</v>
      </c>
      <c r="F306" t="s">
        <v>50</v>
      </c>
      <c r="G306">
        <v>12</v>
      </c>
      <c r="H306">
        <v>9</v>
      </c>
      <c r="I306">
        <v>3</v>
      </c>
      <c r="J306">
        <v>12</v>
      </c>
      <c r="K306">
        <v>9</v>
      </c>
      <c r="L306">
        <v>3</v>
      </c>
      <c r="M306">
        <v>25</v>
      </c>
      <c r="N306">
        <v>25</v>
      </c>
    </row>
    <row r="307" spans="1:14" x14ac:dyDescent="0.25">
      <c r="A307" s="55" t="str">
        <f t="shared" si="4"/>
        <v>De Roon</v>
      </c>
      <c r="B307">
        <v>22</v>
      </c>
      <c r="C307" t="s">
        <v>213</v>
      </c>
      <c r="D307" t="s">
        <v>434</v>
      </c>
      <c r="E307" t="s">
        <v>302</v>
      </c>
      <c r="F307" t="s">
        <v>24</v>
      </c>
      <c r="G307">
        <v>11</v>
      </c>
      <c r="H307">
        <v>11</v>
      </c>
      <c r="I307">
        <v>0</v>
      </c>
      <c r="J307">
        <v>12</v>
      </c>
      <c r="K307">
        <v>12</v>
      </c>
      <c r="L307">
        <v>0</v>
      </c>
      <c r="M307">
        <v>18</v>
      </c>
      <c r="N307">
        <v>22</v>
      </c>
    </row>
    <row r="308" spans="1:14" x14ac:dyDescent="0.25">
      <c r="A308" s="55" t="str">
        <f t="shared" si="4"/>
        <v>Locatelli</v>
      </c>
      <c r="B308">
        <v>827</v>
      </c>
      <c r="C308" t="s">
        <v>213</v>
      </c>
      <c r="D308" t="s">
        <v>434</v>
      </c>
      <c r="E308" t="s">
        <v>278</v>
      </c>
      <c r="F308" t="s">
        <v>27</v>
      </c>
      <c r="G308">
        <v>11</v>
      </c>
      <c r="H308">
        <v>12</v>
      </c>
      <c r="I308">
        <v>-1</v>
      </c>
      <c r="J308">
        <v>12</v>
      </c>
      <c r="K308">
        <v>13</v>
      </c>
      <c r="L308">
        <v>-1</v>
      </c>
      <c r="M308">
        <v>29</v>
      </c>
      <c r="N308">
        <v>32</v>
      </c>
    </row>
    <row r="309" spans="1:14" x14ac:dyDescent="0.25">
      <c r="A309" s="55" t="str">
        <f t="shared" si="4"/>
        <v>Barak</v>
      </c>
      <c r="B309">
        <v>2172</v>
      </c>
      <c r="C309" t="s">
        <v>213</v>
      </c>
      <c r="D309" t="s">
        <v>431</v>
      </c>
      <c r="E309" t="s">
        <v>275</v>
      </c>
      <c r="F309" t="s">
        <v>77</v>
      </c>
      <c r="G309">
        <v>11</v>
      </c>
      <c r="H309">
        <v>12</v>
      </c>
      <c r="I309">
        <v>-1</v>
      </c>
      <c r="J309">
        <v>10</v>
      </c>
      <c r="K309">
        <v>11</v>
      </c>
      <c r="L309">
        <v>-1</v>
      </c>
      <c r="M309">
        <v>14</v>
      </c>
      <c r="N309">
        <v>10</v>
      </c>
    </row>
    <row r="310" spans="1:14" x14ac:dyDescent="0.25">
      <c r="A310" s="55" t="str">
        <f t="shared" si="4"/>
        <v>Saponara</v>
      </c>
      <c r="B310">
        <v>150</v>
      </c>
      <c r="C310" t="s">
        <v>213</v>
      </c>
      <c r="D310" t="s">
        <v>433</v>
      </c>
      <c r="E310" t="s">
        <v>253</v>
      </c>
      <c r="F310" t="s">
        <v>72</v>
      </c>
      <c r="G310">
        <v>10</v>
      </c>
      <c r="H310">
        <v>11</v>
      </c>
      <c r="I310">
        <v>-1</v>
      </c>
      <c r="J310">
        <v>10</v>
      </c>
      <c r="K310">
        <v>11</v>
      </c>
      <c r="L310">
        <v>-1</v>
      </c>
      <c r="M310">
        <v>29</v>
      </c>
      <c r="N310">
        <v>33</v>
      </c>
    </row>
    <row r="311" spans="1:14" x14ac:dyDescent="0.25">
      <c r="A311" s="55" t="str">
        <f t="shared" si="4"/>
        <v>Cristante</v>
      </c>
      <c r="B311">
        <v>779</v>
      </c>
      <c r="C311" t="s">
        <v>213</v>
      </c>
      <c r="D311" t="s">
        <v>434</v>
      </c>
      <c r="E311" t="s">
        <v>292</v>
      </c>
      <c r="F311" t="s">
        <v>30</v>
      </c>
      <c r="G311">
        <v>10</v>
      </c>
      <c r="H311">
        <v>9</v>
      </c>
      <c r="I311">
        <v>1</v>
      </c>
      <c r="J311">
        <v>11</v>
      </c>
      <c r="K311">
        <v>10</v>
      </c>
      <c r="L311">
        <v>1</v>
      </c>
      <c r="M311">
        <v>17</v>
      </c>
      <c r="N311">
        <v>23</v>
      </c>
    </row>
    <row r="312" spans="1:14" x14ac:dyDescent="0.25">
      <c r="A312" s="55" t="str">
        <f t="shared" si="4"/>
        <v>Mandragora</v>
      </c>
      <c r="B312">
        <v>1933</v>
      </c>
      <c r="C312" t="s">
        <v>213</v>
      </c>
      <c r="D312" t="s">
        <v>434</v>
      </c>
      <c r="E312" t="s">
        <v>276</v>
      </c>
      <c r="F312" t="s">
        <v>77</v>
      </c>
      <c r="G312">
        <v>10</v>
      </c>
      <c r="H312">
        <v>9</v>
      </c>
      <c r="I312">
        <v>1</v>
      </c>
      <c r="J312">
        <v>10</v>
      </c>
      <c r="K312">
        <v>10</v>
      </c>
      <c r="L312">
        <v>0</v>
      </c>
      <c r="M312">
        <v>15</v>
      </c>
      <c r="N312">
        <v>16</v>
      </c>
    </row>
    <row r="313" spans="1:14" x14ac:dyDescent="0.25">
      <c r="A313" s="55" t="str">
        <f t="shared" si="4"/>
        <v>Weah</v>
      </c>
      <c r="B313">
        <v>4662</v>
      </c>
      <c r="C313" t="s">
        <v>213</v>
      </c>
      <c r="D313" t="s">
        <v>436</v>
      </c>
      <c r="E313" t="s">
        <v>557</v>
      </c>
      <c r="F313" t="s">
        <v>27</v>
      </c>
      <c r="G313">
        <v>10</v>
      </c>
      <c r="H313">
        <v>10</v>
      </c>
      <c r="I313">
        <v>0</v>
      </c>
      <c r="J313">
        <v>10</v>
      </c>
      <c r="K313">
        <v>10</v>
      </c>
      <c r="L313">
        <v>0</v>
      </c>
      <c r="M313">
        <v>32</v>
      </c>
      <c r="N313">
        <v>38</v>
      </c>
    </row>
    <row r="314" spans="1:14" x14ac:dyDescent="0.25">
      <c r="A314" s="55" t="str">
        <f t="shared" si="4"/>
        <v>Bennacer</v>
      </c>
      <c r="B314">
        <v>2818</v>
      </c>
      <c r="C314" t="s">
        <v>213</v>
      </c>
      <c r="D314" t="s">
        <v>434</v>
      </c>
      <c r="E314" t="s">
        <v>260</v>
      </c>
      <c r="F314" t="s">
        <v>39</v>
      </c>
      <c r="G314">
        <v>9</v>
      </c>
      <c r="H314">
        <v>10</v>
      </c>
      <c r="I314">
        <v>-1</v>
      </c>
      <c r="J314">
        <v>10</v>
      </c>
      <c r="K314">
        <v>11</v>
      </c>
      <c r="L314">
        <v>-1</v>
      </c>
      <c r="M314">
        <v>9</v>
      </c>
      <c r="N314">
        <v>10</v>
      </c>
    </row>
    <row r="315" spans="1:14" x14ac:dyDescent="0.25">
      <c r="A315" s="55" t="str">
        <f t="shared" si="4"/>
        <v>Klaassen</v>
      </c>
      <c r="B315">
        <v>4182</v>
      </c>
      <c r="C315" t="s">
        <v>213</v>
      </c>
      <c r="D315" t="s">
        <v>430</v>
      </c>
      <c r="E315" t="s">
        <v>558</v>
      </c>
      <c r="F315" t="s">
        <v>60</v>
      </c>
      <c r="G315">
        <v>9</v>
      </c>
      <c r="H315">
        <v>9</v>
      </c>
      <c r="I315">
        <v>0</v>
      </c>
      <c r="J315">
        <v>9</v>
      </c>
      <c r="K315">
        <v>9</v>
      </c>
      <c r="L315">
        <v>0</v>
      </c>
      <c r="M315">
        <v>18</v>
      </c>
      <c r="N315">
        <v>18</v>
      </c>
    </row>
    <row r="316" spans="1:14" x14ac:dyDescent="0.25">
      <c r="A316" s="55" t="str">
        <f t="shared" si="4"/>
        <v>Castrovilli</v>
      </c>
      <c r="B316">
        <v>4377</v>
      </c>
      <c r="C316" t="s">
        <v>213</v>
      </c>
      <c r="D316" t="s">
        <v>430</v>
      </c>
      <c r="E316" t="s">
        <v>254</v>
      </c>
      <c r="F316" t="s">
        <v>77</v>
      </c>
      <c r="G316">
        <v>9</v>
      </c>
      <c r="H316">
        <v>10</v>
      </c>
      <c r="I316">
        <v>-1</v>
      </c>
      <c r="J316">
        <v>8</v>
      </c>
      <c r="K316">
        <v>9</v>
      </c>
      <c r="L316">
        <v>-1</v>
      </c>
      <c r="M316">
        <v>9</v>
      </c>
      <c r="N316">
        <v>9</v>
      </c>
    </row>
    <row r="317" spans="1:14" x14ac:dyDescent="0.25">
      <c r="A317" s="55" t="str">
        <f t="shared" si="4"/>
        <v>Miranchuk</v>
      </c>
      <c r="B317">
        <v>5001</v>
      </c>
      <c r="C317" t="s">
        <v>213</v>
      </c>
      <c r="D317" t="s">
        <v>435</v>
      </c>
      <c r="E317" t="s">
        <v>220</v>
      </c>
      <c r="F317" t="s">
        <v>24</v>
      </c>
      <c r="G317">
        <v>9</v>
      </c>
      <c r="H317">
        <v>10</v>
      </c>
      <c r="I317">
        <v>-1</v>
      </c>
      <c r="J317">
        <v>9</v>
      </c>
      <c r="K317">
        <v>10</v>
      </c>
      <c r="L317">
        <v>-1</v>
      </c>
      <c r="M317">
        <v>8</v>
      </c>
      <c r="N317">
        <v>8</v>
      </c>
    </row>
    <row r="318" spans="1:14" x14ac:dyDescent="0.25">
      <c r="A318" s="55" t="str">
        <f t="shared" si="4"/>
        <v>Musah</v>
      </c>
      <c r="B318">
        <v>5295</v>
      </c>
      <c r="C318" t="s">
        <v>213</v>
      </c>
      <c r="D318" t="s">
        <v>213</v>
      </c>
      <c r="E318" t="s">
        <v>559</v>
      </c>
      <c r="F318" t="s">
        <v>39</v>
      </c>
      <c r="G318">
        <v>9</v>
      </c>
      <c r="H318">
        <v>9</v>
      </c>
      <c r="I318">
        <v>0</v>
      </c>
      <c r="J318">
        <v>9</v>
      </c>
      <c r="K318">
        <v>9</v>
      </c>
      <c r="L318">
        <v>0</v>
      </c>
      <c r="M318">
        <v>18</v>
      </c>
      <c r="N318">
        <v>18</v>
      </c>
    </row>
    <row r="319" spans="1:14" x14ac:dyDescent="0.25">
      <c r="A319" s="55" t="str">
        <f t="shared" si="4"/>
        <v>Matheus Henrique</v>
      </c>
      <c r="B319">
        <v>5511</v>
      </c>
      <c r="C319" t="s">
        <v>213</v>
      </c>
      <c r="D319" t="s">
        <v>213</v>
      </c>
      <c r="E319" t="s">
        <v>290</v>
      </c>
      <c r="F319" t="s">
        <v>48</v>
      </c>
      <c r="G319">
        <v>9</v>
      </c>
      <c r="H319">
        <v>9</v>
      </c>
      <c r="I319">
        <v>0</v>
      </c>
      <c r="J319">
        <v>8</v>
      </c>
      <c r="K319">
        <v>8</v>
      </c>
      <c r="L319">
        <v>0</v>
      </c>
      <c r="M319">
        <v>9</v>
      </c>
      <c r="N319">
        <v>8</v>
      </c>
    </row>
    <row r="320" spans="1:14" x14ac:dyDescent="0.25">
      <c r="A320" s="55" t="str">
        <f t="shared" si="4"/>
        <v>De Ketelaere</v>
      </c>
      <c r="B320">
        <v>5995</v>
      </c>
      <c r="C320" t="s">
        <v>213</v>
      </c>
      <c r="D320" t="s">
        <v>431</v>
      </c>
      <c r="E320" t="s">
        <v>291</v>
      </c>
      <c r="F320" t="s">
        <v>24</v>
      </c>
      <c r="G320">
        <v>9</v>
      </c>
      <c r="H320">
        <v>7</v>
      </c>
      <c r="I320">
        <v>2</v>
      </c>
      <c r="J320">
        <v>9</v>
      </c>
      <c r="K320">
        <v>7</v>
      </c>
      <c r="L320">
        <v>2</v>
      </c>
      <c r="M320">
        <v>41</v>
      </c>
      <c r="N320">
        <v>37</v>
      </c>
    </row>
    <row r="321" spans="1:14" x14ac:dyDescent="0.25">
      <c r="A321" s="55" t="str">
        <f t="shared" si="4"/>
        <v>Mboula</v>
      </c>
      <c r="B321">
        <v>6216</v>
      </c>
      <c r="C321" t="s">
        <v>213</v>
      </c>
      <c r="D321" t="s">
        <v>432</v>
      </c>
      <c r="E321" t="s">
        <v>545</v>
      </c>
      <c r="F321" t="s">
        <v>72</v>
      </c>
      <c r="G321">
        <v>9</v>
      </c>
      <c r="H321">
        <v>10</v>
      </c>
      <c r="I321">
        <v>-1</v>
      </c>
      <c r="J321">
        <v>8</v>
      </c>
      <c r="K321">
        <v>9</v>
      </c>
      <c r="L321">
        <v>-1</v>
      </c>
      <c r="M321">
        <v>12</v>
      </c>
      <c r="N321">
        <v>12</v>
      </c>
    </row>
    <row r="322" spans="1:14" x14ac:dyDescent="0.25">
      <c r="A322" s="55" t="str">
        <f t="shared" si="4"/>
        <v>Cataldi</v>
      </c>
      <c r="B322">
        <v>333</v>
      </c>
      <c r="C322" t="s">
        <v>213</v>
      </c>
      <c r="D322" t="s">
        <v>434</v>
      </c>
      <c r="E322" t="s">
        <v>305</v>
      </c>
      <c r="F322" t="s">
        <v>34</v>
      </c>
      <c r="G322">
        <v>8</v>
      </c>
      <c r="H322">
        <v>7</v>
      </c>
      <c r="I322">
        <v>1</v>
      </c>
      <c r="J322">
        <v>8</v>
      </c>
      <c r="K322">
        <v>8</v>
      </c>
      <c r="L322">
        <v>0</v>
      </c>
      <c r="M322">
        <v>12</v>
      </c>
      <c r="N322">
        <v>14</v>
      </c>
    </row>
    <row r="323" spans="1:14" x14ac:dyDescent="0.25">
      <c r="A323" s="55" t="str">
        <f t="shared" si="4"/>
        <v>Jankto</v>
      </c>
      <c r="B323">
        <v>1987</v>
      </c>
      <c r="C323" t="s">
        <v>213</v>
      </c>
      <c r="D323" t="s">
        <v>425</v>
      </c>
      <c r="E323" t="s">
        <v>560</v>
      </c>
      <c r="F323" t="s">
        <v>462</v>
      </c>
      <c r="G323">
        <v>8</v>
      </c>
      <c r="H323">
        <v>7</v>
      </c>
      <c r="I323">
        <v>1</v>
      </c>
      <c r="J323">
        <v>8</v>
      </c>
      <c r="K323">
        <v>8</v>
      </c>
      <c r="L323">
        <v>0</v>
      </c>
      <c r="M323">
        <v>15</v>
      </c>
      <c r="N323">
        <v>18</v>
      </c>
    </row>
    <row r="324" spans="1:14" x14ac:dyDescent="0.25">
      <c r="A324" s="55" t="str">
        <f t="shared" ref="A324:A387" si="5">E324</f>
        <v>Sottil</v>
      </c>
      <c r="B324">
        <v>2839</v>
      </c>
      <c r="C324" t="s">
        <v>213</v>
      </c>
      <c r="D324" t="s">
        <v>432</v>
      </c>
      <c r="E324" t="s">
        <v>243</v>
      </c>
      <c r="F324" t="s">
        <v>77</v>
      </c>
      <c r="G324">
        <v>8</v>
      </c>
      <c r="H324">
        <v>8</v>
      </c>
      <c r="I324">
        <v>0</v>
      </c>
      <c r="J324">
        <v>8</v>
      </c>
      <c r="K324">
        <v>8</v>
      </c>
      <c r="L324">
        <v>0</v>
      </c>
      <c r="M324">
        <v>12</v>
      </c>
      <c r="N324">
        <v>12</v>
      </c>
    </row>
    <row r="325" spans="1:14" x14ac:dyDescent="0.25">
      <c r="A325" s="55" t="str">
        <f t="shared" si="5"/>
        <v>Arthur Melo</v>
      </c>
      <c r="B325">
        <v>4285</v>
      </c>
      <c r="C325" t="s">
        <v>213</v>
      </c>
      <c r="D325" t="s">
        <v>434</v>
      </c>
      <c r="E325" t="s">
        <v>561</v>
      </c>
      <c r="F325" t="s">
        <v>77</v>
      </c>
      <c r="G325">
        <v>8</v>
      </c>
      <c r="H325">
        <v>7</v>
      </c>
      <c r="I325">
        <v>1</v>
      </c>
      <c r="J325">
        <v>9</v>
      </c>
      <c r="K325">
        <v>8</v>
      </c>
      <c r="L325">
        <v>1</v>
      </c>
      <c r="M325">
        <v>18</v>
      </c>
      <c r="N325">
        <v>18</v>
      </c>
    </row>
    <row r="326" spans="1:14" x14ac:dyDescent="0.25">
      <c r="A326" s="55" t="str">
        <f t="shared" si="5"/>
        <v>Duda</v>
      </c>
      <c r="B326">
        <v>4342</v>
      </c>
      <c r="C326" t="s">
        <v>213</v>
      </c>
      <c r="D326" t="s">
        <v>430</v>
      </c>
      <c r="E326" t="s">
        <v>299</v>
      </c>
      <c r="F326" t="s">
        <v>72</v>
      </c>
      <c r="G326">
        <v>8</v>
      </c>
      <c r="H326">
        <v>6</v>
      </c>
      <c r="I326">
        <v>2</v>
      </c>
      <c r="J326">
        <v>8</v>
      </c>
      <c r="K326">
        <v>6</v>
      </c>
      <c r="L326">
        <v>2</v>
      </c>
      <c r="M326">
        <v>14</v>
      </c>
      <c r="N326">
        <v>14</v>
      </c>
    </row>
    <row r="327" spans="1:14" x14ac:dyDescent="0.25">
      <c r="A327" s="55" t="str">
        <f t="shared" si="5"/>
        <v>Thorsby</v>
      </c>
      <c r="B327">
        <v>4404</v>
      </c>
      <c r="C327" t="s">
        <v>213</v>
      </c>
      <c r="D327" t="s">
        <v>434</v>
      </c>
      <c r="E327" t="s">
        <v>529</v>
      </c>
      <c r="F327" t="s">
        <v>452</v>
      </c>
      <c r="G327">
        <v>8</v>
      </c>
      <c r="H327">
        <v>9</v>
      </c>
      <c r="I327">
        <v>-1</v>
      </c>
      <c r="J327">
        <v>10</v>
      </c>
      <c r="K327">
        <v>11</v>
      </c>
      <c r="L327">
        <v>-1</v>
      </c>
      <c r="M327">
        <v>18</v>
      </c>
      <c r="N327">
        <v>21</v>
      </c>
    </row>
    <row r="328" spans="1:14" x14ac:dyDescent="0.25">
      <c r="A328" s="55" t="str">
        <f t="shared" si="5"/>
        <v>Nandez</v>
      </c>
      <c r="B328">
        <v>4514</v>
      </c>
      <c r="C328" t="s">
        <v>213</v>
      </c>
      <c r="D328" t="s">
        <v>425</v>
      </c>
      <c r="E328" t="s">
        <v>516</v>
      </c>
      <c r="F328" t="s">
        <v>462</v>
      </c>
      <c r="G328">
        <v>8</v>
      </c>
      <c r="H328">
        <v>7</v>
      </c>
      <c r="I328">
        <v>1</v>
      </c>
      <c r="J328">
        <v>9</v>
      </c>
      <c r="K328">
        <v>8</v>
      </c>
      <c r="L328">
        <v>1</v>
      </c>
      <c r="M328">
        <v>21</v>
      </c>
      <c r="N328">
        <v>24</v>
      </c>
    </row>
    <row r="329" spans="1:14" x14ac:dyDescent="0.25">
      <c r="A329" s="55" t="str">
        <f t="shared" si="5"/>
        <v>Tameze</v>
      </c>
      <c r="B329">
        <v>4890</v>
      </c>
      <c r="C329" t="s">
        <v>213</v>
      </c>
      <c r="D329" t="s">
        <v>434</v>
      </c>
      <c r="E329" t="s">
        <v>316</v>
      </c>
      <c r="F329" t="s">
        <v>62</v>
      </c>
      <c r="G329">
        <v>8</v>
      </c>
      <c r="H329">
        <v>8</v>
      </c>
      <c r="I329">
        <v>0</v>
      </c>
      <c r="J329">
        <v>9</v>
      </c>
      <c r="K329">
        <v>9</v>
      </c>
      <c r="L329">
        <v>0</v>
      </c>
      <c r="M329">
        <v>10</v>
      </c>
      <c r="N329">
        <v>13</v>
      </c>
    </row>
    <row r="330" spans="1:14" x14ac:dyDescent="0.25">
      <c r="A330" s="55" t="str">
        <f t="shared" si="5"/>
        <v>Marin</v>
      </c>
      <c r="B330">
        <v>4965</v>
      </c>
      <c r="C330" t="s">
        <v>213</v>
      </c>
      <c r="D330" t="s">
        <v>434</v>
      </c>
      <c r="E330" t="s">
        <v>269</v>
      </c>
      <c r="F330" t="s">
        <v>21</v>
      </c>
      <c r="G330">
        <v>8</v>
      </c>
      <c r="H330">
        <v>8</v>
      </c>
      <c r="I330">
        <v>0</v>
      </c>
      <c r="J330">
        <v>9</v>
      </c>
      <c r="K330">
        <v>9</v>
      </c>
      <c r="L330">
        <v>0</v>
      </c>
      <c r="M330">
        <v>14</v>
      </c>
      <c r="N330">
        <v>16</v>
      </c>
    </row>
    <row r="331" spans="1:14" x14ac:dyDescent="0.25">
      <c r="A331" s="55" t="str">
        <f t="shared" si="5"/>
        <v>Messias</v>
      </c>
      <c r="B331">
        <v>4970</v>
      </c>
      <c r="C331" t="s">
        <v>213</v>
      </c>
      <c r="D331" t="s">
        <v>432</v>
      </c>
      <c r="E331" t="s">
        <v>249</v>
      </c>
      <c r="F331" t="s">
        <v>452</v>
      </c>
      <c r="G331">
        <v>8</v>
      </c>
      <c r="H331">
        <v>9</v>
      </c>
      <c r="I331">
        <v>-1</v>
      </c>
      <c r="J331">
        <v>7</v>
      </c>
      <c r="K331">
        <v>8</v>
      </c>
      <c r="L331">
        <v>-1</v>
      </c>
      <c r="M331">
        <v>28</v>
      </c>
      <c r="N331">
        <v>28</v>
      </c>
    </row>
    <row r="332" spans="1:14" x14ac:dyDescent="0.25">
      <c r="A332" s="55" t="str">
        <f t="shared" si="5"/>
        <v>Mckennie</v>
      </c>
      <c r="B332">
        <v>4973</v>
      </c>
      <c r="C332" t="s">
        <v>213</v>
      </c>
      <c r="D332" t="s">
        <v>213</v>
      </c>
      <c r="E332" t="s">
        <v>535</v>
      </c>
      <c r="F332" t="s">
        <v>27</v>
      </c>
      <c r="G332">
        <v>8</v>
      </c>
      <c r="H332">
        <v>8</v>
      </c>
      <c r="I332">
        <v>0</v>
      </c>
      <c r="J332">
        <v>7</v>
      </c>
      <c r="K332">
        <v>7</v>
      </c>
      <c r="L332">
        <v>0</v>
      </c>
      <c r="M332">
        <v>17</v>
      </c>
      <c r="N332">
        <v>17</v>
      </c>
    </row>
    <row r="333" spans="1:14" x14ac:dyDescent="0.25">
      <c r="A333" s="55" t="str">
        <f t="shared" si="5"/>
        <v>Reinier</v>
      </c>
      <c r="B333">
        <v>5093</v>
      </c>
      <c r="C333" t="s">
        <v>213</v>
      </c>
      <c r="D333" t="s">
        <v>433</v>
      </c>
      <c r="E333" t="s">
        <v>562</v>
      </c>
      <c r="F333" t="s">
        <v>460</v>
      </c>
      <c r="G333">
        <v>8</v>
      </c>
      <c r="H333">
        <v>8</v>
      </c>
      <c r="I333">
        <v>0</v>
      </c>
      <c r="J333">
        <v>8</v>
      </c>
      <c r="K333">
        <v>8</v>
      </c>
      <c r="L333">
        <v>0</v>
      </c>
      <c r="M333">
        <v>18</v>
      </c>
      <c r="N333">
        <v>18</v>
      </c>
    </row>
    <row r="334" spans="1:14" x14ac:dyDescent="0.25">
      <c r="A334" s="55" t="str">
        <f t="shared" si="5"/>
        <v>Zalewski</v>
      </c>
      <c r="B334">
        <v>5422</v>
      </c>
      <c r="C334" t="s">
        <v>213</v>
      </c>
      <c r="D334" t="s">
        <v>426</v>
      </c>
      <c r="E334" t="s">
        <v>274</v>
      </c>
      <c r="F334" t="s">
        <v>30</v>
      </c>
      <c r="G334">
        <v>8</v>
      </c>
      <c r="H334">
        <v>8</v>
      </c>
      <c r="I334">
        <v>0</v>
      </c>
      <c r="J334">
        <v>9</v>
      </c>
      <c r="K334">
        <v>9</v>
      </c>
      <c r="L334">
        <v>0</v>
      </c>
      <c r="M334">
        <v>10</v>
      </c>
      <c r="N334">
        <v>10</v>
      </c>
    </row>
    <row r="335" spans="1:14" x14ac:dyDescent="0.25">
      <c r="A335" s="55" t="str">
        <f t="shared" si="5"/>
        <v>Coulibaly L.</v>
      </c>
      <c r="B335">
        <v>5504</v>
      </c>
      <c r="C335" t="s">
        <v>213</v>
      </c>
      <c r="D335" t="s">
        <v>434</v>
      </c>
      <c r="E335" t="s">
        <v>285</v>
      </c>
      <c r="F335" t="s">
        <v>58</v>
      </c>
      <c r="G335">
        <v>8</v>
      </c>
      <c r="H335">
        <v>8</v>
      </c>
      <c r="I335">
        <v>0</v>
      </c>
      <c r="J335">
        <v>9</v>
      </c>
      <c r="K335">
        <v>9</v>
      </c>
      <c r="L335">
        <v>0</v>
      </c>
      <c r="M335">
        <v>10</v>
      </c>
      <c r="N335">
        <v>13</v>
      </c>
    </row>
    <row r="336" spans="1:14" x14ac:dyDescent="0.25">
      <c r="A336" s="55" t="str">
        <f t="shared" si="5"/>
        <v>Harroui</v>
      </c>
      <c r="B336">
        <v>5688</v>
      </c>
      <c r="C336" t="s">
        <v>213</v>
      </c>
      <c r="D336" t="s">
        <v>434</v>
      </c>
      <c r="E336" t="s">
        <v>304</v>
      </c>
      <c r="F336" t="s">
        <v>460</v>
      </c>
      <c r="G336">
        <v>8</v>
      </c>
      <c r="H336">
        <v>4</v>
      </c>
      <c r="I336">
        <v>4</v>
      </c>
      <c r="J336">
        <v>8</v>
      </c>
      <c r="K336">
        <v>5</v>
      </c>
      <c r="L336">
        <v>3</v>
      </c>
      <c r="M336">
        <v>22</v>
      </c>
      <c r="N336">
        <v>27</v>
      </c>
    </row>
    <row r="337" spans="1:14" x14ac:dyDescent="0.25">
      <c r="A337" s="55" t="str">
        <f t="shared" si="5"/>
        <v>Krunic</v>
      </c>
      <c r="B337">
        <v>148</v>
      </c>
      <c r="C337" t="s">
        <v>213</v>
      </c>
      <c r="D337" t="s">
        <v>434</v>
      </c>
      <c r="E337" t="s">
        <v>307</v>
      </c>
      <c r="F337" t="s">
        <v>39</v>
      </c>
      <c r="G337">
        <v>7</v>
      </c>
      <c r="H337">
        <v>6</v>
      </c>
      <c r="I337">
        <v>1</v>
      </c>
      <c r="J337">
        <v>8</v>
      </c>
      <c r="K337">
        <v>7</v>
      </c>
      <c r="L337">
        <v>1</v>
      </c>
      <c r="M337">
        <v>14</v>
      </c>
      <c r="N337">
        <v>16</v>
      </c>
    </row>
    <row r="338" spans="1:14" x14ac:dyDescent="0.25">
      <c r="A338" s="55" t="str">
        <f t="shared" si="5"/>
        <v>Paredes</v>
      </c>
      <c r="B338">
        <v>468</v>
      </c>
      <c r="C338" t="s">
        <v>213</v>
      </c>
      <c r="D338" t="s">
        <v>434</v>
      </c>
      <c r="E338" t="s">
        <v>323</v>
      </c>
      <c r="F338" t="s">
        <v>30</v>
      </c>
      <c r="G338">
        <v>7</v>
      </c>
      <c r="H338">
        <v>7</v>
      </c>
      <c r="I338">
        <v>0</v>
      </c>
      <c r="J338">
        <v>8</v>
      </c>
      <c r="K338">
        <v>8</v>
      </c>
      <c r="L338">
        <v>0</v>
      </c>
      <c r="M338">
        <v>13</v>
      </c>
      <c r="N338">
        <v>14</v>
      </c>
    </row>
    <row r="339" spans="1:14" x14ac:dyDescent="0.25">
      <c r="A339" s="55" t="str">
        <f t="shared" si="5"/>
        <v>Freuler</v>
      </c>
      <c r="B339">
        <v>788</v>
      </c>
      <c r="C339" t="s">
        <v>213</v>
      </c>
      <c r="D339" t="s">
        <v>434</v>
      </c>
      <c r="E339" t="s">
        <v>511</v>
      </c>
      <c r="F339" t="s">
        <v>68</v>
      </c>
      <c r="G339">
        <v>7</v>
      </c>
      <c r="H339">
        <v>7</v>
      </c>
      <c r="I339">
        <v>0</v>
      </c>
      <c r="J339">
        <v>8</v>
      </c>
      <c r="K339">
        <v>8</v>
      </c>
      <c r="L339">
        <v>0</v>
      </c>
      <c r="M339">
        <v>15</v>
      </c>
      <c r="N339">
        <v>16</v>
      </c>
    </row>
    <row r="340" spans="1:14" x14ac:dyDescent="0.25">
      <c r="A340" s="55" t="str">
        <f t="shared" si="5"/>
        <v>Gagliardini</v>
      </c>
      <c r="B340">
        <v>801</v>
      </c>
      <c r="C340" t="s">
        <v>213</v>
      </c>
      <c r="D340" t="s">
        <v>434</v>
      </c>
      <c r="E340" t="s">
        <v>319</v>
      </c>
      <c r="F340" t="s">
        <v>50</v>
      </c>
      <c r="G340">
        <v>7</v>
      </c>
      <c r="H340">
        <v>6</v>
      </c>
      <c r="I340">
        <v>1</v>
      </c>
      <c r="J340">
        <v>8</v>
      </c>
      <c r="K340">
        <v>7</v>
      </c>
      <c r="L340">
        <v>1</v>
      </c>
      <c r="M340">
        <v>12</v>
      </c>
      <c r="N340">
        <v>14</v>
      </c>
    </row>
    <row r="341" spans="1:14" x14ac:dyDescent="0.25">
      <c r="A341" s="55" t="str">
        <f t="shared" si="5"/>
        <v>Kastanos</v>
      </c>
      <c r="B341">
        <v>2117</v>
      </c>
      <c r="C341" t="s">
        <v>213</v>
      </c>
      <c r="D341" t="s">
        <v>430</v>
      </c>
      <c r="E341" t="s">
        <v>322</v>
      </c>
      <c r="F341" t="s">
        <v>58</v>
      </c>
      <c r="G341">
        <v>7</v>
      </c>
      <c r="H341">
        <v>7</v>
      </c>
      <c r="I341">
        <v>0</v>
      </c>
      <c r="J341">
        <v>7</v>
      </c>
      <c r="K341">
        <v>7</v>
      </c>
      <c r="L341">
        <v>0</v>
      </c>
      <c r="M341">
        <v>12</v>
      </c>
      <c r="N341">
        <v>12</v>
      </c>
    </row>
    <row r="342" spans="1:14" x14ac:dyDescent="0.25">
      <c r="A342" s="55" t="str">
        <f t="shared" si="5"/>
        <v>Lopez M.</v>
      </c>
      <c r="B342">
        <v>4681</v>
      </c>
      <c r="C342" t="s">
        <v>213</v>
      </c>
      <c r="D342" t="s">
        <v>434</v>
      </c>
      <c r="E342" t="s">
        <v>315</v>
      </c>
      <c r="F342" t="s">
        <v>77</v>
      </c>
      <c r="G342">
        <v>7</v>
      </c>
      <c r="H342">
        <v>8</v>
      </c>
      <c r="I342">
        <v>-1</v>
      </c>
      <c r="J342">
        <v>8</v>
      </c>
      <c r="K342">
        <v>9</v>
      </c>
      <c r="L342">
        <v>-1</v>
      </c>
      <c r="M342">
        <v>22</v>
      </c>
      <c r="N342">
        <v>25</v>
      </c>
    </row>
    <row r="343" spans="1:14" x14ac:dyDescent="0.25">
      <c r="A343" s="55" t="str">
        <f t="shared" si="5"/>
        <v>Gyasi</v>
      </c>
      <c r="B343">
        <v>4992</v>
      </c>
      <c r="C343" t="s">
        <v>213</v>
      </c>
      <c r="D343" t="s">
        <v>429</v>
      </c>
      <c r="E343" t="s">
        <v>273</v>
      </c>
      <c r="F343" t="s">
        <v>21</v>
      </c>
      <c r="G343">
        <v>7</v>
      </c>
      <c r="H343">
        <v>8</v>
      </c>
      <c r="I343">
        <v>-1</v>
      </c>
      <c r="J343">
        <v>7</v>
      </c>
      <c r="K343">
        <v>8</v>
      </c>
      <c r="L343">
        <v>-1</v>
      </c>
      <c r="M343">
        <v>8</v>
      </c>
      <c r="N343">
        <v>8</v>
      </c>
    </row>
    <row r="344" spans="1:14" x14ac:dyDescent="0.25">
      <c r="A344" s="55" t="str">
        <f t="shared" si="5"/>
        <v>Frendrup</v>
      </c>
      <c r="B344">
        <v>5791</v>
      </c>
      <c r="C344" t="s">
        <v>213</v>
      </c>
      <c r="D344" t="s">
        <v>439</v>
      </c>
      <c r="E344" t="s">
        <v>563</v>
      </c>
      <c r="F344" t="s">
        <v>452</v>
      </c>
      <c r="G344">
        <v>7</v>
      </c>
      <c r="H344">
        <v>5</v>
      </c>
      <c r="I344">
        <v>2</v>
      </c>
      <c r="J344">
        <v>8</v>
      </c>
      <c r="K344">
        <v>7</v>
      </c>
      <c r="L344">
        <v>1</v>
      </c>
      <c r="M344">
        <v>13</v>
      </c>
      <c r="N344">
        <v>16</v>
      </c>
    </row>
    <row r="345" spans="1:14" x14ac:dyDescent="0.25">
      <c r="A345" s="55" t="str">
        <f t="shared" si="5"/>
        <v>Moro N.</v>
      </c>
      <c r="B345">
        <v>6054</v>
      </c>
      <c r="C345" t="s">
        <v>213</v>
      </c>
      <c r="D345" t="s">
        <v>434</v>
      </c>
      <c r="E345" t="s">
        <v>294</v>
      </c>
      <c r="F345" t="s">
        <v>68</v>
      </c>
      <c r="G345">
        <v>7</v>
      </c>
      <c r="H345">
        <v>6</v>
      </c>
      <c r="I345">
        <v>1</v>
      </c>
      <c r="J345">
        <v>7</v>
      </c>
      <c r="K345">
        <v>6</v>
      </c>
      <c r="L345">
        <v>1</v>
      </c>
      <c r="M345">
        <v>12</v>
      </c>
      <c r="N345">
        <v>14</v>
      </c>
    </row>
    <row r="346" spans="1:14" x14ac:dyDescent="0.25">
      <c r="A346" s="55" t="str">
        <f t="shared" si="5"/>
        <v>Ramadani</v>
      </c>
      <c r="B346">
        <v>6394</v>
      </c>
      <c r="C346" t="s">
        <v>213</v>
      </c>
      <c r="D346" t="s">
        <v>434</v>
      </c>
      <c r="E346" t="s">
        <v>564</v>
      </c>
      <c r="F346" t="s">
        <v>55</v>
      </c>
      <c r="G346">
        <v>7</v>
      </c>
      <c r="H346">
        <v>6</v>
      </c>
      <c r="I346">
        <v>1</v>
      </c>
      <c r="J346">
        <v>8</v>
      </c>
      <c r="K346">
        <v>7</v>
      </c>
      <c r="L346">
        <v>1</v>
      </c>
      <c r="M346">
        <v>11</v>
      </c>
      <c r="N346">
        <v>13</v>
      </c>
    </row>
    <row r="347" spans="1:14" x14ac:dyDescent="0.25">
      <c r="A347" s="55" t="str">
        <f t="shared" si="5"/>
        <v>Mancosu</v>
      </c>
      <c r="B347">
        <v>65</v>
      </c>
      <c r="C347" t="s">
        <v>213</v>
      </c>
      <c r="D347" t="s">
        <v>431</v>
      </c>
      <c r="E347" t="s">
        <v>565</v>
      </c>
      <c r="F347" t="s">
        <v>462</v>
      </c>
      <c r="G347">
        <v>6</v>
      </c>
      <c r="H347">
        <v>7</v>
      </c>
      <c r="I347">
        <v>-1</v>
      </c>
      <c r="J347">
        <v>5</v>
      </c>
      <c r="K347">
        <v>6</v>
      </c>
      <c r="L347">
        <v>-1</v>
      </c>
      <c r="M347">
        <v>6</v>
      </c>
      <c r="N347">
        <v>6</v>
      </c>
    </row>
    <row r="348" spans="1:14" x14ac:dyDescent="0.25">
      <c r="A348" s="55" t="str">
        <f t="shared" si="5"/>
        <v>Vecino</v>
      </c>
      <c r="B348">
        <v>181</v>
      </c>
      <c r="C348" t="s">
        <v>213</v>
      </c>
      <c r="D348" t="s">
        <v>434</v>
      </c>
      <c r="E348" t="s">
        <v>281</v>
      </c>
      <c r="F348" t="s">
        <v>34</v>
      </c>
      <c r="G348">
        <v>6</v>
      </c>
      <c r="H348">
        <v>6</v>
      </c>
      <c r="I348">
        <v>0</v>
      </c>
      <c r="J348">
        <v>7</v>
      </c>
      <c r="K348">
        <v>7</v>
      </c>
      <c r="L348">
        <v>0</v>
      </c>
      <c r="M348">
        <v>7</v>
      </c>
      <c r="N348">
        <v>8</v>
      </c>
    </row>
    <row r="349" spans="1:14" x14ac:dyDescent="0.25">
      <c r="A349" s="55" t="str">
        <f t="shared" si="5"/>
        <v>Strootman</v>
      </c>
      <c r="B349">
        <v>470</v>
      </c>
      <c r="C349" t="s">
        <v>213</v>
      </c>
      <c r="D349" t="s">
        <v>434</v>
      </c>
      <c r="E349" t="s">
        <v>566</v>
      </c>
      <c r="F349" t="s">
        <v>452</v>
      </c>
      <c r="G349">
        <v>6</v>
      </c>
      <c r="H349">
        <v>6</v>
      </c>
      <c r="I349">
        <v>0</v>
      </c>
      <c r="J349">
        <v>7</v>
      </c>
      <c r="K349">
        <v>7</v>
      </c>
      <c r="L349">
        <v>0</v>
      </c>
      <c r="M349">
        <v>8</v>
      </c>
      <c r="N349">
        <v>9</v>
      </c>
    </row>
    <row r="350" spans="1:14" x14ac:dyDescent="0.25">
      <c r="A350" s="55" t="str">
        <f t="shared" si="5"/>
        <v>Duncan</v>
      </c>
      <c r="B350">
        <v>526</v>
      </c>
      <c r="C350" t="s">
        <v>213</v>
      </c>
      <c r="D350" t="s">
        <v>213</v>
      </c>
      <c r="E350" t="s">
        <v>309</v>
      </c>
      <c r="F350" t="s">
        <v>77</v>
      </c>
      <c r="G350">
        <v>6</v>
      </c>
      <c r="H350">
        <v>5</v>
      </c>
      <c r="I350">
        <v>1</v>
      </c>
      <c r="J350">
        <v>6</v>
      </c>
      <c r="K350">
        <v>4</v>
      </c>
      <c r="L350">
        <v>2</v>
      </c>
      <c r="M350">
        <v>9</v>
      </c>
      <c r="N350">
        <v>10</v>
      </c>
    </row>
    <row r="351" spans="1:14" x14ac:dyDescent="0.25">
      <c r="A351" s="55" t="str">
        <f t="shared" si="5"/>
        <v>Machin</v>
      </c>
      <c r="B351">
        <v>666</v>
      </c>
      <c r="C351" t="s">
        <v>213</v>
      </c>
      <c r="D351" t="s">
        <v>213</v>
      </c>
      <c r="E351" t="s">
        <v>312</v>
      </c>
      <c r="F351" t="s">
        <v>50</v>
      </c>
      <c r="G351">
        <v>6</v>
      </c>
      <c r="H351">
        <v>5</v>
      </c>
      <c r="I351">
        <v>1</v>
      </c>
      <c r="J351">
        <v>5</v>
      </c>
      <c r="K351">
        <v>4</v>
      </c>
      <c r="L351">
        <v>1</v>
      </c>
      <c r="M351">
        <v>6</v>
      </c>
      <c r="N351">
        <v>5</v>
      </c>
    </row>
    <row r="352" spans="1:14" x14ac:dyDescent="0.25">
      <c r="A352" s="55" t="str">
        <f t="shared" si="5"/>
        <v>Sensi</v>
      </c>
      <c r="B352">
        <v>1978</v>
      </c>
      <c r="C352" t="s">
        <v>213</v>
      </c>
      <c r="D352" t="s">
        <v>430</v>
      </c>
      <c r="E352" t="s">
        <v>263</v>
      </c>
      <c r="F352" t="s">
        <v>60</v>
      </c>
      <c r="G352">
        <v>6</v>
      </c>
      <c r="H352">
        <v>7</v>
      </c>
      <c r="I352">
        <v>-1</v>
      </c>
      <c r="J352">
        <v>6</v>
      </c>
      <c r="K352">
        <v>7</v>
      </c>
      <c r="L352">
        <v>-1</v>
      </c>
      <c r="M352">
        <v>10</v>
      </c>
      <c r="N352">
        <v>10</v>
      </c>
    </row>
    <row r="353" spans="1:14" x14ac:dyDescent="0.25">
      <c r="A353" s="55" t="str">
        <f t="shared" si="5"/>
        <v>Linetty</v>
      </c>
      <c r="B353">
        <v>2008</v>
      </c>
      <c r="C353" t="s">
        <v>213</v>
      </c>
      <c r="D353" t="s">
        <v>434</v>
      </c>
      <c r="E353" t="s">
        <v>267</v>
      </c>
      <c r="F353" t="s">
        <v>62</v>
      </c>
      <c r="G353">
        <v>6</v>
      </c>
      <c r="H353">
        <v>5</v>
      </c>
      <c r="I353">
        <v>1</v>
      </c>
      <c r="J353">
        <v>6</v>
      </c>
      <c r="K353">
        <v>6</v>
      </c>
      <c r="L353">
        <v>0</v>
      </c>
      <c r="M353">
        <v>6</v>
      </c>
      <c r="N353">
        <v>7</v>
      </c>
    </row>
    <row r="354" spans="1:14" x14ac:dyDescent="0.25">
      <c r="A354" s="55" t="str">
        <f t="shared" si="5"/>
        <v>Walace</v>
      </c>
      <c r="B354">
        <v>2392</v>
      </c>
      <c r="C354" t="s">
        <v>213</v>
      </c>
      <c r="D354" t="s">
        <v>434</v>
      </c>
      <c r="E354" t="s">
        <v>311</v>
      </c>
      <c r="F354" t="s">
        <v>44</v>
      </c>
      <c r="G354">
        <v>6</v>
      </c>
      <c r="H354">
        <v>7</v>
      </c>
      <c r="I354">
        <v>-1</v>
      </c>
      <c r="J354">
        <v>7</v>
      </c>
      <c r="K354">
        <v>8</v>
      </c>
      <c r="L354">
        <v>-1</v>
      </c>
      <c r="M354">
        <v>9</v>
      </c>
      <c r="N354">
        <v>10</v>
      </c>
    </row>
    <row r="355" spans="1:14" x14ac:dyDescent="0.25">
      <c r="A355" s="55" t="str">
        <f t="shared" si="5"/>
        <v>Brescianini</v>
      </c>
      <c r="B355">
        <v>4947</v>
      </c>
      <c r="C355" t="s">
        <v>213</v>
      </c>
      <c r="D355" t="s">
        <v>434</v>
      </c>
      <c r="E355" t="s">
        <v>567</v>
      </c>
      <c r="F355" t="s">
        <v>460</v>
      </c>
      <c r="G355">
        <v>6</v>
      </c>
      <c r="H355">
        <v>5</v>
      </c>
      <c r="I355">
        <v>1</v>
      </c>
      <c r="J355">
        <v>6</v>
      </c>
      <c r="K355">
        <v>6</v>
      </c>
      <c r="L355">
        <v>0</v>
      </c>
      <c r="M355">
        <v>4</v>
      </c>
      <c r="N355">
        <v>6</v>
      </c>
    </row>
    <row r="356" spans="1:14" x14ac:dyDescent="0.25">
      <c r="A356" s="55" t="str">
        <f t="shared" si="5"/>
        <v>Pobega</v>
      </c>
      <c r="B356">
        <v>5298</v>
      </c>
      <c r="C356" t="s">
        <v>213</v>
      </c>
      <c r="D356" t="s">
        <v>213</v>
      </c>
      <c r="E356" t="s">
        <v>258</v>
      </c>
      <c r="F356" t="s">
        <v>39</v>
      </c>
      <c r="G356">
        <v>6</v>
      </c>
      <c r="H356">
        <v>5</v>
      </c>
      <c r="I356">
        <v>1</v>
      </c>
      <c r="J356">
        <v>5</v>
      </c>
      <c r="K356">
        <v>4</v>
      </c>
      <c r="L356">
        <v>1</v>
      </c>
      <c r="M356">
        <v>8</v>
      </c>
      <c r="N356">
        <v>8</v>
      </c>
    </row>
    <row r="357" spans="1:14" x14ac:dyDescent="0.25">
      <c r="A357" s="55" t="str">
        <f t="shared" si="5"/>
        <v>Bove</v>
      </c>
      <c r="B357">
        <v>5423</v>
      </c>
      <c r="C357" t="s">
        <v>213</v>
      </c>
      <c r="D357" t="s">
        <v>213</v>
      </c>
      <c r="E357" t="s">
        <v>280</v>
      </c>
      <c r="F357" t="s">
        <v>30</v>
      </c>
      <c r="G357">
        <v>6</v>
      </c>
      <c r="H357">
        <v>5</v>
      </c>
      <c r="I357">
        <v>1</v>
      </c>
      <c r="J357">
        <v>6</v>
      </c>
      <c r="K357">
        <v>5</v>
      </c>
      <c r="L357">
        <v>1</v>
      </c>
      <c r="M357">
        <v>7</v>
      </c>
      <c r="N357">
        <v>7</v>
      </c>
    </row>
    <row r="358" spans="1:14" x14ac:dyDescent="0.25">
      <c r="A358" s="55" t="str">
        <f t="shared" si="5"/>
        <v>Aebischer</v>
      </c>
      <c r="B358">
        <v>5784</v>
      </c>
      <c r="C358" t="s">
        <v>213</v>
      </c>
      <c r="D358" t="s">
        <v>437</v>
      </c>
      <c r="E358" t="s">
        <v>265</v>
      </c>
      <c r="F358" t="s">
        <v>68</v>
      </c>
      <c r="G358">
        <v>6</v>
      </c>
      <c r="H358">
        <v>5</v>
      </c>
      <c r="I358">
        <v>1</v>
      </c>
      <c r="J358">
        <v>6</v>
      </c>
      <c r="K358">
        <v>5</v>
      </c>
      <c r="L358">
        <v>1</v>
      </c>
      <c r="M358">
        <v>9</v>
      </c>
      <c r="N358">
        <v>12</v>
      </c>
    </row>
    <row r="359" spans="1:14" x14ac:dyDescent="0.25">
      <c r="A359" s="55" t="str">
        <f t="shared" si="5"/>
        <v>Thorstvedt</v>
      </c>
      <c r="B359">
        <v>5844</v>
      </c>
      <c r="C359" t="s">
        <v>213</v>
      </c>
      <c r="D359" t="s">
        <v>430</v>
      </c>
      <c r="E359" t="s">
        <v>270</v>
      </c>
      <c r="F359" t="s">
        <v>48</v>
      </c>
      <c r="G359">
        <v>6</v>
      </c>
      <c r="H359">
        <v>6</v>
      </c>
      <c r="I359">
        <v>0</v>
      </c>
      <c r="J359">
        <v>6</v>
      </c>
      <c r="K359">
        <v>6</v>
      </c>
      <c r="L359">
        <v>0</v>
      </c>
      <c r="M359">
        <v>7</v>
      </c>
      <c r="N359">
        <v>7</v>
      </c>
    </row>
    <row r="360" spans="1:14" x14ac:dyDescent="0.25">
      <c r="A360" s="55" t="str">
        <f t="shared" si="5"/>
        <v>Blin</v>
      </c>
      <c r="B360">
        <v>5869</v>
      </c>
      <c r="C360" t="s">
        <v>213</v>
      </c>
      <c r="D360" t="s">
        <v>434</v>
      </c>
      <c r="E360" t="s">
        <v>300</v>
      </c>
      <c r="F360" t="s">
        <v>55</v>
      </c>
      <c r="G360">
        <v>6</v>
      </c>
      <c r="H360">
        <v>6</v>
      </c>
      <c r="I360">
        <v>0</v>
      </c>
      <c r="J360">
        <v>6</v>
      </c>
      <c r="K360">
        <v>6</v>
      </c>
      <c r="L360">
        <v>0</v>
      </c>
      <c r="M360">
        <v>5</v>
      </c>
      <c r="N360">
        <v>6</v>
      </c>
    </row>
    <row r="361" spans="1:14" x14ac:dyDescent="0.25">
      <c r="A361" s="55" t="str">
        <f t="shared" si="5"/>
        <v>Gonzalez J.</v>
      </c>
      <c r="B361">
        <v>5999</v>
      </c>
      <c r="C361" t="s">
        <v>213</v>
      </c>
      <c r="D361" t="s">
        <v>213</v>
      </c>
      <c r="E361" t="s">
        <v>259</v>
      </c>
      <c r="F361" t="s">
        <v>55</v>
      </c>
      <c r="G361">
        <v>6</v>
      </c>
      <c r="H361">
        <v>7</v>
      </c>
      <c r="I361">
        <v>-1</v>
      </c>
      <c r="J361">
        <v>6</v>
      </c>
      <c r="K361">
        <v>7</v>
      </c>
      <c r="L361">
        <v>-1</v>
      </c>
      <c r="M361">
        <v>9</v>
      </c>
      <c r="N361">
        <v>9</v>
      </c>
    </row>
    <row r="362" spans="1:14" x14ac:dyDescent="0.25">
      <c r="A362" s="55" t="str">
        <f t="shared" si="5"/>
        <v>Oudin</v>
      </c>
      <c r="B362">
        <v>6061</v>
      </c>
      <c r="C362" t="s">
        <v>213</v>
      </c>
      <c r="D362" t="s">
        <v>433</v>
      </c>
      <c r="E362" t="s">
        <v>317</v>
      </c>
      <c r="F362" t="s">
        <v>55</v>
      </c>
      <c r="G362">
        <v>6</v>
      </c>
      <c r="H362">
        <v>6</v>
      </c>
      <c r="I362">
        <v>0</v>
      </c>
      <c r="J362">
        <v>5</v>
      </c>
      <c r="K362">
        <v>5</v>
      </c>
      <c r="L362">
        <v>0</v>
      </c>
      <c r="M362">
        <v>9</v>
      </c>
      <c r="N362">
        <v>8</v>
      </c>
    </row>
    <row r="363" spans="1:14" x14ac:dyDescent="0.25">
      <c r="A363" s="55" t="str">
        <f t="shared" si="5"/>
        <v>Fabbian</v>
      </c>
      <c r="B363">
        <v>6206</v>
      </c>
      <c r="C363" t="s">
        <v>213</v>
      </c>
      <c r="D363" t="s">
        <v>213</v>
      </c>
      <c r="E363" t="s">
        <v>568</v>
      </c>
      <c r="F363" t="s">
        <v>68</v>
      </c>
      <c r="G363">
        <v>6</v>
      </c>
      <c r="H363">
        <v>5</v>
      </c>
      <c r="I363">
        <v>1</v>
      </c>
      <c r="J363">
        <v>6</v>
      </c>
      <c r="K363">
        <v>5</v>
      </c>
      <c r="L363">
        <v>1</v>
      </c>
      <c r="M363">
        <v>18</v>
      </c>
      <c r="N363">
        <v>18</v>
      </c>
    </row>
    <row r="364" spans="1:14" x14ac:dyDescent="0.25">
      <c r="A364" s="55" t="str">
        <f t="shared" si="5"/>
        <v>Rafia</v>
      </c>
      <c r="B364">
        <v>6222</v>
      </c>
      <c r="C364" t="s">
        <v>213</v>
      </c>
      <c r="D364" t="s">
        <v>430</v>
      </c>
      <c r="E364" t="s">
        <v>569</v>
      </c>
      <c r="F364" t="s">
        <v>55</v>
      </c>
      <c r="G364">
        <v>6</v>
      </c>
      <c r="H364">
        <v>3</v>
      </c>
      <c r="I364">
        <v>3</v>
      </c>
      <c r="J364">
        <v>6</v>
      </c>
      <c r="K364">
        <v>3</v>
      </c>
      <c r="L364">
        <v>3</v>
      </c>
      <c r="M364">
        <v>16</v>
      </c>
      <c r="N364">
        <v>16</v>
      </c>
    </row>
    <row r="365" spans="1:14" x14ac:dyDescent="0.25">
      <c r="A365" s="55" t="str">
        <f t="shared" si="5"/>
        <v xml:space="preserve">Cajuste </v>
      </c>
      <c r="B365">
        <v>6402</v>
      </c>
      <c r="C365" t="s">
        <v>213</v>
      </c>
      <c r="D365" t="s">
        <v>434</v>
      </c>
      <c r="E365" t="s">
        <v>570</v>
      </c>
      <c r="F365" t="s">
        <v>36</v>
      </c>
      <c r="G365">
        <v>6</v>
      </c>
      <c r="H365">
        <v>7</v>
      </c>
      <c r="I365">
        <v>-1</v>
      </c>
      <c r="J365">
        <v>7</v>
      </c>
      <c r="K365">
        <v>8</v>
      </c>
      <c r="L365">
        <v>-1</v>
      </c>
      <c r="M365">
        <v>12</v>
      </c>
      <c r="N365">
        <v>14</v>
      </c>
    </row>
    <row r="366" spans="1:14" x14ac:dyDescent="0.25">
      <c r="A366" s="55" t="str">
        <f t="shared" si="5"/>
        <v>Kaba</v>
      </c>
      <c r="B366">
        <v>6410</v>
      </c>
      <c r="C366" t="s">
        <v>213</v>
      </c>
      <c r="D366" t="s">
        <v>434</v>
      </c>
      <c r="E366" t="s">
        <v>571</v>
      </c>
      <c r="F366" t="s">
        <v>55</v>
      </c>
      <c r="G366">
        <v>6</v>
      </c>
      <c r="H366">
        <v>5</v>
      </c>
      <c r="I366">
        <v>1</v>
      </c>
      <c r="J366">
        <v>6</v>
      </c>
      <c r="K366">
        <v>6</v>
      </c>
      <c r="L366">
        <v>0</v>
      </c>
      <c r="M366">
        <v>7</v>
      </c>
      <c r="N366">
        <v>8</v>
      </c>
    </row>
    <row r="367" spans="1:14" x14ac:dyDescent="0.25">
      <c r="A367" s="55" t="str">
        <f t="shared" si="5"/>
        <v>Grassi</v>
      </c>
      <c r="B367">
        <v>27</v>
      </c>
      <c r="C367" t="s">
        <v>213</v>
      </c>
      <c r="D367" t="s">
        <v>438</v>
      </c>
      <c r="E367" t="s">
        <v>313</v>
      </c>
      <c r="F367" t="s">
        <v>21</v>
      </c>
      <c r="G367">
        <v>5</v>
      </c>
      <c r="H367">
        <v>5</v>
      </c>
      <c r="I367">
        <v>0</v>
      </c>
      <c r="J367">
        <v>5</v>
      </c>
      <c r="K367">
        <v>5</v>
      </c>
      <c r="L367">
        <v>0</v>
      </c>
      <c r="M367">
        <v>6</v>
      </c>
      <c r="N367">
        <v>8</v>
      </c>
    </row>
    <row r="368" spans="1:14" x14ac:dyDescent="0.25">
      <c r="A368" s="55" t="str">
        <f t="shared" si="5"/>
        <v>Badelj</v>
      </c>
      <c r="B368">
        <v>170</v>
      </c>
      <c r="C368" t="s">
        <v>213</v>
      </c>
      <c r="D368" t="s">
        <v>434</v>
      </c>
      <c r="E368" t="s">
        <v>530</v>
      </c>
      <c r="F368" t="s">
        <v>452</v>
      </c>
      <c r="G368">
        <v>5</v>
      </c>
      <c r="H368">
        <v>5</v>
      </c>
      <c r="I368">
        <v>0</v>
      </c>
      <c r="J368">
        <v>6</v>
      </c>
      <c r="K368">
        <v>6</v>
      </c>
      <c r="L368">
        <v>0</v>
      </c>
      <c r="M368">
        <v>7</v>
      </c>
      <c r="N368">
        <v>8</v>
      </c>
    </row>
    <row r="369" spans="1:14" x14ac:dyDescent="0.25">
      <c r="A369" s="55" t="str">
        <f t="shared" si="5"/>
        <v>Mazzitelli</v>
      </c>
      <c r="B369">
        <v>1976</v>
      </c>
      <c r="C369" t="s">
        <v>213</v>
      </c>
      <c r="D369" t="s">
        <v>434</v>
      </c>
      <c r="E369" t="s">
        <v>572</v>
      </c>
      <c r="F369" t="s">
        <v>460</v>
      </c>
      <c r="G369">
        <v>5</v>
      </c>
      <c r="H369">
        <v>4</v>
      </c>
      <c r="I369">
        <v>1</v>
      </c>
      <c r="J369">
        <v>6</v>
      </c>
      <c r="K369">
        <v>5</v>
      </c>
      <c r="L369">
        <v>1</v>
      </c>
      <c r="M369">
        <v>6</v>
      </c>
      <c r="N369">
        <v>8</v>
      </c>
    </row>
    <row r="370" spans="1:14" x14ac:dyDescent="0.25">
      <c r="A370" s="55" t="str">
        <f t="shared" si="5"/>
        <v>Castillejo</v>
      </c>
      <c r="B370">
        <v>2692</v>
      </c>
      <c r="C370" t="s">
        <v>213</v>
      </c>
      <c r="D370" t="s">
        <v>432</v>
      </c>
      <c r="E370" t="s">
        <v>573</v>
      </c>
      <c r="F370" t="s">
        <v>48</v>
      </c>
      <c r="G370">
        <v>5</v>
      </c>
      <c r="H370">
        <v>5</v>
      </c>
      <c r="I370">
        <v>0</v>
      </c>
      <c r="J370">
        <v>4</v>
      </c>
      <c r="K370">
        <v>4</v>
      </c>
      <c r="L370">
        <v>0</v>
      </c>
      <c r="M370">
        <v>9</v>
      </c>
      <c r="N370">
        <v>7</v>
      </c>
    </row>
    <row r="371" spans="1:14" x14ac:dyDescent="0.25">
      <c r="A371" s="55" t="str">
        <f t="shared" si="5"/>
        <v>Hongla</v>
      </c>
      <c r="B371">
        <v>5499</v>
      </c>
      <c r="C371" t="s">
        <v>213</v>
      </c>
      <c r="D371" t="s">
        <v>434</v>
      </c>
      <c r="E371" t="s">
        <v>543</v>
      </c>
      <c r="F371" t="s">
        <v>72</v>
      </c>
      <c r="G371">
        <v>5</v>
      </c>
      <c r="H371">
        <v>4</v>
      </c>
      <c r="I371">
        <v>1</v>
      </c>
      <c r="J371">
        <v>6</v>
      </c>
      <c r="K371">
        <v>5</v>
      </c>
      <c r="L371">
        <v>1</v>
      </c>
      <c r="M371">
        <v>4</v>
      </c>
      <c r="N371">
        <v>6</v>
      </c>
    </row>
    <row r="372" spans="1:14" x14ac:dyDescent="0.25">
      <c r="A372" s="55" t="str">
        <f t="shared" si="5"/>
        <v>Miretti</v>
      </c>
      <c r="B372">
        <v>5813</v>
      </c>
      <c r="C372" t="s">
        <v>213</v>
      </c>
      <c r="D372" t="s">
        <v>430</v>
      </c>
      <c r="E372" t="s">
        <v>297</v>
      </c>
      <c r="F372" t="s">
        <v>27</v>
      </c>
      <c r="G372">
        <v>5</v>
      </c>
      <c r="H372">
        <v>5</v>
      </c>
      <c r="I372">
        <v>0</v>
      </c>
      <c r="J372">
        <v>5</v>
      </c>
      <c r="K372">
        <v>5</v>
      </c>
      <c r="L372">
        <v>0</v>
      </c>
      <c r="M372">
        <v>11</v>
      </c>
      <c r="N372">
        <v>11</v>
      </c>
    </row>
    <row r="373" spans="1:14" x14ac:dyDescent="0.25">
      <c r="A373" s="55" t="str">
        <f t="shared" si="5"/>
        <v>Fazzini</v>
      </c>
      <c r="B373">
        <v>6010</v>
      </c>
      <c r="C373" t="s">
        <v>213</v>
      </c>
      <c r="D373" t="s">
        <v>430</v>
      </c>
      <c r="E373" t="s">
        <v>324</v>
      </c>
      <c r="F373" t="s">
        <v>21</v>
      </c>
      <c r="G373">
        <v>5</v>
      </c>
      <c r="H373">
        <v>6</v>
      </c>
      <c r="I373">
        <v>-1</v>
      </c>
      <c r="J373">
        <v>5</v>
      </c>
      <c r="K373">
        <v>6</v>
      </c>
      <c r="L373">
        <v>-1</v>
      </c>
      <c r="M373">
        <v>10</v>
      </c>
      <c r="N373">
        <v>10</v>
      </c>
    </row>
    <row r="374" spans="1:14" x14ac:dyDescent="0.25">
      <c r="A374" s="55" t="str">
        <f t="shared" si="5"/>
        <v>Iling Junior</v>
      </c>
      <c r="B374">
        <v>6112</v>
      </c>
      <c r="C374" t="s">
        <v>213</v>
      </c>
      <c r="D374" t="s">
        <v>432</v>
      </c>
      <c r="E374" t="s">
        <v>574</v>
      </c>
      <c r="F374" t="s">
        <v>27</v>
      </c>
      <c r="G374">
        <v>5</v>
      </c>
      <c r="H374">
        <v>4</v>
      </c>
      <c r="I374">
        <v>1</v>
      </c>
      <c r="J374">
        <v>4</v>
      </c>
      <c r="K374">
        <v>3</v>
      </c>
      <c r="L374">
        <v>1</v>
      </c>
      <c r="M374">
        <v>12</v>
      </c>
      <c r="N374">
        <v>12</v>
      </c>
    </row>
    <row r="375" spans="1:14" x14ac:dyDescent="0.25">
      <c r="A375" s="55" t="str">
        <f t="shared" si="5"/>
        <v>Oristanio</v>
      </c>
      <c r="B375">
        <v>6218</v>
      </c>
      <c r="C375" t="s">
        <v>213</v>
      </c>
      <c r="D375" t="s">
        <v>440</v>
      </c>
      <c r="E375" t="s">
        <v>575</v>
      </c>
      <c r="F375" t="s">
        <v>462</v>
      </c>
      <c r="G375">
        <v>5</v>
      </c>
      <c r="H375">
        <v>4</v>
      </c>
      <c r="I375">
        <v>1</v>
      </c>
      <c r="J375">
        <v>7</v>
      </c>
      <c r="K375">
        <v>7</v>
      </c>
      <c r="L375">
        <v>0</v>
      </c>
      <c r="M375">
        <v>12</v>
      </c>
      <c r="N375">
        <v>14</v>
      </c>
    </row>
    <row r="376" spans="1:14" x14ac:dyDescent="0.25">
      <c r="A376" s="55" t="str">
        <f t="shared" si="5"/>
        <v>Boloca</v>
      </c>
      <c r="B376">
        <v>6219</v>
      </c>
      <c r="C376" t="s">
        <v>213</v>
      </c>
      <c r="D376" t="s">
        <v>434</v>
      </c>
      <c r="E376" t="s">
        <v>576</v>
      </c>
      <c r="F376" t="s">
        <v>48</v>
      </c>
      <c r="G376">
        <v>5</v>
      </c>
      <c r="H376">
        <v>6</v>
      </c>
      <c r="I376">
        <v>-1</v>
      </c>
      <c r="J376">
        <v>6</v>
      </c>
      <c r="K376">
        <v>7</v>
      </c>
      <c r="L376">
        <v>-1</v>
      </c>
      <c r="M376">
        <v>12</v>
      </c>
      <c r="N376">
        <v>14</v>
      </c>
    </row>
    <row r="377" spans="1:14" x14ac:dyDescent="0.25">
      <c r="A377" s="55" t="str">
        <f t="shared" si="5"/>
        <v>Makoumbou</v>
      </c>
      <c r="B377">
        <v>6232</v>
      </c>
      <c r="C377" t="s">
        <v>213</v>
      </c>
      <c r="D377" t="s">
        <v>434</v>
      </c>
      <c r="E377" t="s">
        <v>577</v>
      </c>
      <c r="F377" t="s">
        <v>462</v>
      </c>
      <c r="G377">
        <v>5</v>
      </c>
      <c r="H377">
        <v>5</v>
      </c>
      <c r="I377">
        <v>0</v>
      </c>
      <c r="J377">
        <v>6</v>
      </c>
      <c r="K377">
        <v>6</v>
      </c>
      <c r="L377">
        <v>0</v>
      </c>
      <c r="M377">
        <v>8</v>
      </c>
      <c r="N377">
        <v>10</v>
      </c>
    </row>
    <row r="378" spans="1:14" x14ac:dyDescent="0.25">
      <c r="A378" s="55" t="str">
        <f t="shared" si="5"/>
        <v>Martegani</v>
      </c>
      <c r="B378">
        <v>6448</v>
      </c>
      <c r="C378" t="s">
        <v>213</v>
      </c>
      <c r="D378" t="s">
        <v>431</v>
      </c>
      <c r="E378" t="s">
        <v>578</v>
      </c>
      <c r="F378" t="s">
        <v>58</v>
      </c>
      <c r="G378">
        <v>5</v>
      </c>
      <c r="H378">
        <v>4</v>
      </c>
      <c r="I378">
        <v>1</v>
      </c>
      <c r="J378">
        <v>4</v>
      </c>
      <c r="K378">
        <v>3</v>
      </c>
      <c r="L378">
        <v>1</v>
      </c>
      <c r="M378">
        <v>6</v>
      </c>
      <c r="N378">
        <v>5</v>
      </c>
    </row>
    <row r="379" spans="1:14" x14ac:dyDescent="0.25">
      <c r="A379" s="55" t="str">
        <f t="shared" si="5"/>
        <v>Serdar</v>
      </c>
      <c r="B379">
        <v>6458</v>
      </c>
      <c r="C379" t="s">
        <v>213</v>
      </c>
      <c r="D379" t="s">
        <v>430</v>
      </c>
      <c r="E379" t="s">
        <v>579</v>
      </c>
      <c r="F379" t="s">
        <v>72</v>
      </c>
      <c r="G379">
        <v>5</v>
      </c>
      <c r="H379">
        <v>5</v>
      </c>
      <c r="I379">
        <v>0</v>
      </c>
      <c r="J379">
        <v>5</v>
      </c>
      <c r="K379">
        <v>5</v>
      </c>
      <c r="L379">
        <v>0</v>
      </c>
      <c r="M379">
        <v>7</v>
      </c>
      <c r="N379">
        <v>7</v>
      </c>
    </row>
    <row r="380" spans="1:14" x14ac:dyDescent="0.25">
      <c r="A380" s="55" t="str">
        <f t="shared" si="5"/>
        <v>Payero</v>
      </c>
      <c r="B380">
        <v>6481</v>
      </c>
      <c r="C380" t="s">
        <v>213</v>
      </c>
      <c r="D380" t="s">
        <v>430</v>
      </c>
      <c r="E380" t="s">
        <v>580</v>
      </c>
      <c r="F380" t="s">
        <v>44</v>
      </c>
      <c r="G380">
        <v>5</v>
      </c>
      <c r="H380">
        <v>5</v>
      </c>
      <c r="I380">
        <v>0</v>
      </c>
      <c r="J380">
        <v>5</v>
      </c>
      <c r="K380">
        <v>5</v>
      </c>
      <c r="L380">
        <v>0</v>
      </c>
      <c r="M380">
        <v>8</v>
      </c>
      <c r="N380">
        <v>8</v>
      </c>
    </row>
    <row r="381" spans="1:14" x14ac:dyDescent="0.25">
      <c r="A381" s="55" t="str">
        <f t="shared" si="5"/>
        <v>Baez</v>
      </c>
      <c r="B381">
        <v>694</v>
      </c>
      <c r="C381" t="s">
        <v>213</v>
      </c>
      <c r="D381" t="s">
        <v>432</v>
      </c>
      <c r="E381" t="s">
        <v>581</v>
      </c>
      <c r="F381" t="s">
        <v>460</v>
      </c>
      <c r="G381">
        <v>4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6</v>
      </c>
      <c r="N381">
        <v>6</v>
      </c>
    </row>
    <row r="382" spans="1:14" x14ac:dyDescent="0.25">
      <c r="A382" s="55" t="str">
        <f t="shared" si="5"/>
        <v>Deiola</v>
      </c>
      <c r="B382">
        <v>1871</v>
      </c>
      <c r="C382" t="s">
        <v>213</v>
      </c>
      <c r="D382" t="s">
        <v>434</v>
      </c>
      <c r="E382" t="s">
        <v>515</v>
      </c>
      <c r="F382" t="s">
        <v>462</v>
      </c>
      <c r="G382">
        <v>4</v>
      </c>
      <c r="H382">
        <v>4</v>
      </c>
      <c r="I382">
        <v>0</v>
      </c>
      <c r="J382">
        <v>4</v>
      </c>
      <c r="K382">
        <v>4</v>
      </c>
      <c r="L382">
        <v>0</v>
      </c>
      <c r="M382">
        <v>5</v>
      </c>
      <c r="N382">
        <v>6</v>
      </c>
    </row>
    <row r="383" spans="1:14" x14ac:dyDescent="0.25">
      <c r="A383" s="55" t="str">
        <f t="shared" si="5"/>
        <v>Bourabia</v>
      </c>
      <c r="B383">
        <v>2825</v>
      </c>
      <c r="C383" t="s">
        <v>213</v>
      </c>
      <c r="D383" t="s">
        <v>434</v>
      </c>
      <c r="E383" t="s">
        <v>314</v>
      </c>
      <c r="F383" t="s">
        <v>460</v>
      </c>
      <c r="G383">
        <v>4</v>
      </c>
      <c r="H383">
        <v>4</v>
      </c>
      <c r="I383">
        <v>0</v>
      </c>
      <c r="J383">
        <v>5</v>
      </c>
      <c r="K383">
        <v>5</v>
      </c>
      <c r="L383">
        <v>0</v>
      </c>
      <c r="M383">
        <v>8</v>
      </c>
      <c r="N383">
        <v>10</v>
      </c>
    </row>
    <row r="384" spans="1:14" x14ac:dyDescent="0.25">
      <c r="A384" s="55" t="str">
        <f t="shared" si="5"/>
        <v>Rovella</v>
      </c>
      <c r="B384">
        <v>4459</v>
      </c>
      <c r="C384" t="s">
        <v>213</v>
      </c>
      <c r="D384" t="s">
        <v>434</v>
      </c>
      <c r="E384" t="s">
        <v>271</v>
      </c>
      <c r="F384" t="s">
        <v>34</v>
      </c>
      <c r="G384">
        <v>4</v>
      </c>
      <c r="H384">
        <v>5</v>
      </c>
      <c r="I384">
        <v>-1</v>
      </c>
      <c r="J384">
        <v>5</v>
      </c>
      <c r="K384">
        <v>6</v>
      </c>
      <c r="L384">
        <v>-1</v>
      </c>
      <c r="M384">
        <v>10</v>
      </c>
      <c r="N384">
        <v>12</v>
      </c>
    </row>
    <row r="385" spans="1:14" x14ac:dyDescent="0.25">
      <c r="A385" s="55" t="str">
        <f t="shared" si="5"/>
        <v>Saelemaekers</v>
      </c>
      <c r="B385">
        <v>4892</v>
      </c>
      <c r="C385" t="s">
        <v>213</v>
      </c>
      <c r="D385" t="s">
        <v>432</v>
      </c>
      <c r="E385" t="s">
        <v>279</v>
      </c>
      <c r="F385" t="s">
        <v>68</v>
      </c>
      <c r="G385">
        <v>4</v>
      </c>
      <c r="H385">
        <v>5</v>
      </c>
      <c r="I385">
        <v>-1</v>
      </c>
      <c r="J385">
        <v>4</v>
      </c>
      <c r="K385">
        <v>5</v>
      </c>
      <c r="L385">
        <v>-1</v>
      </c>
      <c r="M385">
        <v>7</v>
      </c>
      <c r="N385">
        <v>7</v>
      </c>
    </row>
    <row r="386" spans="1:14" x14ac:dyDescent="0.25">
      <c r="A386" s="55" t="str">
        <f t="shared" si="5"/>
        <v>Maldini</v>
      </c>
      <c r="B386">
        <v>4896</v>
      </c>
      <c r="C386" t="s">
        <v>213</v>
      </c>
      <c r="D386" t="s">
        <v>435</v>
      </c>
      <c r="E386" t="s">
        <v>262</v>
      </c>
      <c r="F386" t="s">
        <v>21</v>
      </c>
      <c r="G386">
        <v>4</v>
      </c>
      <c r="H386">
        <v>5</v>
      </c>
      <c r="I386">
        <v>-1</v>
      </c>
      <c r="J386">
        <v>4</v>
      </c>
      <c r="K386">
        <v>5</v>
      </c>
      <c r="L386">
        <v>-1</v>
      </c>
      <c r="M386">
        <v>9</v>
      </c>
      <c r="N386">
        <v>7</v>
      </c>
    </row>
    <row r="387" spans="1:14" x14ac:dyDescent="0.25">
      <c r="A387" s="55" t="str">
        <f t="shared" si="5"/>
        <v>Racic</v>
      </c>
      <c r="B387">
        <v>5267</v>
      </c>
      <c r="C387" t="s">
        <v>213</v>
      </c>
      <c r="D387" t="s">
        <v>434</v>
      </c>
      <c r="E387" t="s">
        <v>582</v>
      </c>
      <c r="F387" t="s">
        <v>48</v>
      </c>
      <c r="G387">
        <v>4</v>
      </c>
      <c r="H387">
        <v>4</v>
      </c>
      <c r="I387">
        <v>0</v>
      </c>
      <c r="J387">
        <v>5</v>
      </c>
      <c r="K387">
        <v>5</v>
      </c>
      <c r="L387">
        <v>0</v>
      </c>
      <c r="M387">
        <v>8</v>
      </c>
      <c r="N387">
        <v>10</v>
      </c>
    </row>
    <row r="388" spans="1:14" x14ac:dyDescent="0.25">
      <c r="A388" s="55" t="str">
        <f t="shared" ref="A388:A451" si="6">E388</f>
        <v>Kovalenko</v>
      </c>
      <c r="B388">
        <v>5397</v>
      </c>
      <c r="C388" t="s">
        <v>213</v>
      </c>
      <c r="D388" t="s">
        <v>430</v>
      </c>
      <c r="E388" t="s">
        <v>289</v>
      </c>
      <c r="F388" t="s">
        <v>21</v>
      </c>
      <c r="G388">
        <v>4</v>
      </c>
      <c r="H388">
        <v>4</v>
      </c>
      <c r="I388">
        <v>0</v>
      </c>
      <c r="J388">
        <v>4</v>
      </c>
      <c r="K388">
        <v>4</v>
      </c>
      <c r="L388">
        <v>0</v>
      </c>
      <c r="M388">
        <v>7</v>
      </c>
      <c r="N388">
        <v>7</v>
      </c>
    </row>
    <row r="389" spans="1:14" x14ac:dyDescent="0.25">
      <c r="A389" s="55" t="str">
        <f t="shared" si="6"/>
        <v>Maleh</v>
      </c>
      <c r="B389">
        <v>5457</v>
      </c>
      <c r="C389" t="s">
        <v>213</v>
      </c>
      <c r="D389" t="s">
        <v>213</v>
      </c>
      <c r="E389" t="s">
        <v>268</v>
      </c>
      <c r="F389" t="s">
        <v>21</v>
      </c>
      <c r="G389">
        <v>4</v>
      </c>
      <c r="H389">
        <v>5</v>
      </c>
      <c r="I389">
        <v>-1</v>
      </c>
      <c r="J389">
        <v>3</v>
      </c>
      <c r="K389">
        <v>4</v>
      </c>
      <c r="L389">
        <v>-1</v>
      </c>
      <c r="M389">
        <v>4</v>
      </c>
      <c r="N389">
        <v>4</v>
      </c>
    </row>
    <row r="390" spans="1:14" x14ac:dyDescent="0.25">
      <c r="A390" s="55" t="str">
        <f t="shared" si="6"/>
        <v>Bohinen</v>
      </c>
      <c r="B390">
        <v>5798</v>
      </c>
      <c r="C390" t="s">
        <v>213</v>
      </c>
      <c r="D390" t="s">
        <v>434</v>
      </c>
      <c r="E390" t="s">
        <v>326</v>
      </c>
      <c r="F390" t="s">
        <v>58</v>
      </c>
      <c r="G390">
        <v>4</v>
      </c>
      <c r="H390">
        <v>4</v>
      </c>
      <c r="I390">
        <v>0</v>
      </c>
      <c r="J390">
        <v>4</v>
      </c>
      <c r="K390">
        <v>4</v>
      </c>
      <c r="L390">
        <v>0</v>
      </c>
      <c r="M390">
        <v>6</v>
      </c>
      <c r="N390">
        <v>7</v>
      </c>
    </row>
    <row r="391" spans="1:14" x14ac:dyDescent="0.25">
      <c r="A391" s="55" t="str">
        <f t="shared" si="6"/>
        <v>Ranocchia F.</v>
      </c>
      <c r="B391">
        <v>5884</v>
      </c>
      <c r="C391" t="s">
        <v>213</v>
      </c>
      <c r="D391" t="s">
        <v>213</v>
      </c>
      <c r="E391" t="s">
        <v>248</v>
      </c>
      <c r="F391" t="s">
        <v>21</v>
      </c>
      <c r="G391">
        <v>4</v>
      </c>
      <c r="H391">
        <v>5</v>
      </c>
      <c r="I391">
        <v>-1</v>
      </c>
      <c r="J391">
        <v>3</v>
      </c>
      <c r="K391">
        <v>4</v>
      </c>
      <c r="L391">
        <v>-1</v>
      </c>
      <c r="M391">
        <v>6</v>
      </c>
      <c r="N391">
        <v>6</v>
      </c>
    </row>
    <row r="392" spans="1:14" x14ac:dyDescent="0.25">
      <c r="A392" s="55" t="str">
        <f t="shared" si="6"/>
        <v>Infantino</v>
      </c>
      <c r="B392">
        <v>6393</v>
      </c>
      <c r="C392" t="s">
        <v>213</v>
      </c>
      <c r="D392" t="s">
        <v>433</v>
      </c>
      <c r="E392" t="s">
        <v>583</v>
      </c>
      <c r="F392" t="s">
        <v>77</v>
      </c>
      <c r="G392">
        <v>4</v>
      </c>
      <c r="H392">
        <v>5</v>
      </c>
      <c r="I392">
        <v>-1</v>
      </c>
      <c r="J392">
        <v>5</v>
      </c>
      <c r="K392">
        <v>6</v>
      </c>
      <c r="L392">
        <v>-1</v>
      </c>
      <c r="M392">
        <v>10</v>
      </c>
      <c r="N392">
        <v>12</v>
      </c>
    </row>
    <row r="393" spans="1:14" x14ac:dyDescent="0.25">
      <c r="A393" s="55" t="str">
        <f t="shared" si="6"/>
        <v>Kutlu</v>
      </c>
      <c r="B393">
        <v>6479</v>
      </c>
      <c r="C393" t="s">
        <v>213</v>
      </c>
      <c r="D393" t="s">
        <v>434</v>
      </c>
      <c r="E393" t="s">
        <v>584</v>
      </c>
      <c r="F393" t="s">
        <v>452</v>
      </c>
      <c r="G393">
        <v>4</v>
      </c>
      <c r="H393">
        <v>4</v>
      </c>
      <c r="I393">
        <v>0</v>
      </c>
      <c r="J393">
        <v>5</v>
      </c>
      <c r="K393">
        <v>5</v>
      </c>
      <c r="L393">
        <v>0</v>
      </c>
      <c r="M393">
        <v>6</v>
      </c>
      <c r="N393">
        <v>7</v>
      </c>
    </row>
    <row r="394" spans="1:14" x14ac:dyDescent="0.25">
      <c r="A394" s="55" t="str">
        <f t="shared" si="6"/>
        <v>Tchatchoua</v>
      </c>
      <c r="B394">
        <v>6480</v>
      </c>
      <c r="C394" t="s">
        <v>213</v>
      </c>
      <c r="D394" t="s">
        <v>432</v>
      </c>
      <c r="E394" t="s">
        <v>585</v>
      </c>
      <c r="F394" t="s">
        <v>72</v>
      </c>
      <c r="G394">
        <v>4</v>
      </c>
      <c r="H394">
        <v>4</v>
      </c>
      <c r="I394">
        <v>0</v>
      </c>
      <c r="J394">
        <v>3</v>
      </c>
      <c r="K394">
        <v>3</v>
      </c>
      <c r="L394">
        <v>0</v>
      </c>
      <c r="M394">
        <v>5</v>
      </c>
      <c r="N394">
        <v>4</v>
      </c>
    </row>
    <row r="395" spans="1:14" x14ac:dyDescent="0.25">
      <c r="A395" s="55" t="str">
        <f t="shared" si="6"/>
        <v>Garritano</v>
      </c>
      <c r="B395">
        <v>2183</v>
      </c>
      <c r="C395" t="s">
        <v>213</v>
      </c>
      <c r="D395" t="s">
        <v>433</v>
      </c>
      <c r="E395" t="s">
        <v>586</v>
      </c>
      <c r="F395" t="s">
        <v>460</v>
      </c>
      <c r="G395">
        <v>3</v>
      </c>
      <c r="H395">
        <v>3</v>
      </c>
      <c r="I395">
        <v>0</v>
      </c>
      <c r="J395">
        <v>3</v>
      </c>
      <c r="K395">
        <v>3</v>
      </c>
      <c r="L395">
        <v>0</v>
      </c>
      <c r="M395">
        <v>4</v>
      </c>
      <c r="N395">
        <v>4</v>
      </c>
    </row>
    <row r="396" spans="1:14" x14ac:dyDescent="0.25">
      <c r="A396" s="55" t="str">
        <f t="shared" si="6"/>
        <v>Quina</v>
      </c>
      <c r="B396">
        <v>4787</v>
      </c>
      <c r="C396" t="s">
        <v>213</v>
      </c>
      <c r="D396" t="s">
        <v>437</v>
      </c>
      <c r="E396" t="s">
        <v>587</v>
      </c>
      <c r="F396" t="s">
        <v>44</v>
      </c>
      <c r="G396">
        <v>3</v>
      </c>
      <c r="H396">
        <v>4</v>
      </c>
      <c r="I396">
        <v>-1</v>
      </c>
      <c r="J396">
        <v>4</v>
      </c>
      <c r="K396">
        <v>5</v>
      </c>
      <c r="L396">
        <v>-1</v>
      </c>
      <c r="M396">
        <v>4</v>
      </c>
      <c r="N396">
        <v>6</v>
      </c>
    </row>
    <row r="397" spans="1:14" x14ac:dyDescent="0.25">
      <c r="A397" s="55" t="str">
        <f t="shared" si="6"/>
        <v>Adopo</v>
      </c>
      <c r="B397">
        <v>4870</v>
      </c>
      <c r="C397" t="s">
        <v>213</v>
      </c>
      <c r="D397" t="s">
        <v>434</v>
      </c>
      <c r="E397" t="s">
        <v>175</v>
      </c>
      <c r="F397" t="s">
        <v>24</v>
      </c>
      <c r="G397">
        <v>3</v>
      </c>
      <c r="H397">
        <v>2</v>
      </c>
      <c r="I397">
        <v>1</v>
      </c>
      <c r="J397">
        <v>3</v>
      </c>
      <c r="K397">
        <v>2</v>
      </c>
      <c r="L397">
        <v>1</v>
      </c>
      <c r="M397">
        <v>4</v>
      </c>
      <c r="N397">
        <v>5</v>
      </c>
    </row>
    <row r="398" spans="1:14" x14ac:dyDescent="0.25">
      <c r="A398" s="55" t="str">
        <f t="shared" si="6"/>
        <v>Maggiore</v>
      </c>
      <c r="B398">
        <v>4988</v>
      </c>
      <c r="C398" t="s">
        <v>213</v>
      </c>
      <c r="D398" t="s">
        <v>213</v>
      </c>
      <c r="E398" t="s">
        <v>293</v>
      </c>
      <c r="F398" t="s">
        <v>58</v>
      </c>
      <c r="G398">
        <v>3</v>
      </c>
      <c r="H398">
        <v>3</v>
      </c>
      <c r="I398">
        <v>0</v>
      </c>
      <c r="J398">
        <v>3</v>
      </c>
      <c r="K398">
        <v>3</v>
      </c>
      <c r="L398">
        <v>0</v>
      </c>
      <c r="M398">
        <v>4</v>
      </c>
      <c r="N398">
        <v>3</v>
      </c>
    </row>
    <row r="399" spans="1:14" x14ac:dyDescent="0.25">
      <c r="A399" s="55" t="str">
        <f t="shared" si="6"/>
        <v>Romero L.</v>
      </c>
      <c r="B399">
        <v>5510</v>
      </c>
      <c r="C399" t="s">
        <v>213</v>
      </c>
      <c r="D399" t="s">
        <v>432</v>
      </c>
      <c r="E399" t="s">
        <v>241</v>
      </c>
      <c r="F399" t="s">
        <v>39</v>
      </c>
      <c r="G399">
        <v>3</v>
      </c>
      <c r="H399">
        <v>4</v>
      </c>
      <c r="I399">
        <v>-1</v>
      </c>
      <c r="J399">
        <v>3</v>
      </c>
      <c r="K399">
        <v>4</v>
      </c>
      <c r="L399">
        <v>-1</v>
      </c>
      <c r="M399">
        <v>8</v>
      </c>
      <c r="N399">
        <v>8</v>
      </c>
    </row>
    <row r="400" spans="1:14" x14ac:dyDescent="0.25">
      <c r="A400" s="55" t="str">
        <f t="shared" si="6"/>
        <v>Basic</v>
      </c>
      <c r="B400">
        <v>5674</v>
      </c>
      <c r="C400" t="s">
        <v>213</v>
      </c>
      <c r="D400" t="s">
        <v>213</v>
      </c>
      <c r="E400" t="s">
        <v>298</v>
      </c>
      <c r="F400" t="s">
        <v>34</v>
      </c>
      <c r="G400">
        <v>3</v>
      </c>
      <c r="H400">
        <v>4</v>
      </c>
      <c r="I400">
        <v>-1</v>
      </c>
      <c r="J400">
        <v>3</v>
      </c>
      <c r="K400">
        <v>4</v>
      </c>
      <c r="L400">
        <v>-1</v>
      </c>
      <c r="M400">
        <v>6</v>
      </c>
      <c r="N400">
        <v>5</v>
      </c>
    </row>
    <row r="401" spans="1:14" x14ac:dyDescent="0.25">
      <c r="A401" s="55" t="str">
        <f t="shared" si="6"/>
        <v>Asllani</v>
      </c>
      <c r="B401">
        <v>5719</v>
      </c>
      <c r="C401" t="s">
        <v>213</v>
      </c>
      <c r="D401" t="s">
        <v>434</v>
      </c>
      <c r="E401" t="s">
        <v>303</v>
      </c>
      <c r="F401" t="s">
        <v>60</v>
      </c>
      <c r="G401">
        <v>3</v>
      </c>
      <c r="H401">
        <v>4</v>
      </c>
      <c r="I401">
        <v>-1</v>
      </c>
      <c r="J401">
        <v>4</v>
      </c>
      <c r="K401">
        <v>5</v>
      </c>
      <c r="L401">
        <v>-1</v>
      </c>
      <c r="M401">
        <v>8</v>
      </c>
      <c r="N401">
        <v>10</v>
      </c>
    </row>
    <row r="402" spans="1:14" x14ac:dyDescent="0.25">
      <c r="A402" s="55" t="str">
        <f t="shared" si="6"/>
        <v>Tchaouna</v>
      </c>
      <c r="B402">
        <v>5919</v>
      </c>
      <c r="C402" t="s">
        <v>213</v>
      </c>
      <c r="D402" t="s">
        <v>432</v>
      </c>
      <c r="E402" t="s">
        <v>588</v>
      </c>
      <c r="F402" t="s">
        <v>58</v>
      </c>
      <c r="G402">
        <v>3</v>
      </c>
      <c r="H402">
        <v>3</v>
      </c>
      <c r="I402">
        <v>0</v>
      </c>
      <c r="J402">
        <v>2</v>
      </c>
      <c r="K402">
        <v>2</v>
      </c>
      <c r="L402">
        <v>0</v>
      </c>
      <c r="M402">
        <v>5</v>
      </c>
      <c r="N402">
        <v>3</v>
      </c>
    </row>
    <row r="403" spans="1:14" x14ac:dyDescent="0.25">
      <c r="A403" s="55" t="str">
        <f t="shared" si="6"/>
        <v>Sulemana I.</v>
      </c>
      <c r="B403">
        <v>6024</v>
      </c>
      <c r="C403" t="s">
        <v>213</v>
      </c>
      <c r="D403" t="s">
        <v>434</v>
      </c>
      <c r="E403" t="s">
        <v>320</v>
      </c>
      <c r="F403" t="s">
        <v>462</v>
      </c>
      <c r="G403">
        <v>3</v>
      </c>
      <c r="H403">
        <v>3</v>
      </c>
      <c r="I403">
        <v>0</v>
      </c>
      <c r="J403">
        <v>2</v>
      </c>
      <c r="K403">
        <v>2</v>
      </c>
      <c r="L403">
        <v>0</v>
      </c>
      <c r="M403">
        <v>4</v>
      </c>
      <c r="N403">
        <v>5</v>
      </c>
    </row>
    <row r="404" spans="1:14" x14ac:dyDescent="0.25">
      <c r="A404" s="55" t="str">
        <f t="shared" si="6"/>
        <v>Barrenechea</v>
      </c>
      <c r="B404">
        <v>6175</v>
      </c>
      <c r="C404" t="s">
        <v>213</v>
      </c>
      <c r="D404" t="s">
        <v>434</v>
      </c>
      <c r="E404" t="s">
        <v>589</v>
      </c>
      <c r="F404" t="s">
        <v>460</v>
      </c>
      <c r="G404">
        <v>3</v>
      </c>
      <c r="H404">
        <v>2</v>
      </c>
      <c r="I404">
        <v>1</v>
      </c>
      <c r="J404">
        <v>4</v>
      </c>
      <c r="K404">
        <v>3</v>
      </c>
      <c r="L404">
        <v>1</v>
      </c>
      <c r="M404">
        <v>6</v>
      </c>
      <c r="N404">
        <v>8</v>
      </c>
    </row>
    <row r="405" spans="1:14" x14ac:dyDescent="0.25">
      <c r="A405" s="55" t="str">
        <f t="shared" si="6"/>
        <v>Gelli</v>
      </c>
      <c r="B405">
        <v>6241</v>
      </c>
      <c r="C405" t="s">
        <v>213</v>
      </c>
      <c r="D405" t="s">
        <v>437</v>
      </c>
      <c r="E405" t="s">
        <v>590</v>
      </c>
      <c r="F405" t="s">
        <v>460</v>
      </c>
      <c r="G405">
        <v>3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1</v>
      </c>
      <c r="N405">
        <v>1</v>
      </c>
    </row>
    <row r="406" spans="1:14" x14ac:dyDescent="0.25">
      <c r="A406" s="55" t="str">
        <f t="shared" si="6"/>
        <v>Folorunsho</v>
      </c>
      <c r="B406">
        <v>6252</v>
      </c>
      <c r="C406" t="s">
        <v>213</v>
      </c>
      <c r="D406" t="s">
        <v>430</v>
      </c>
      <c r="E406" t="s">
        <v>591</v>
      </c>
      <c r="F406" t="s">
        <v>72</v>
      </c>
      <c r="G406">
        <v>3</v>
      </c>
      <c r="H406">
        <v>2</v>
      </c>
      <c r="I406">
        <v>1</v>
      </c>
      <c r="J406">
        <v>3</v>
      </c>
      <c r="K406">
        <v>2</v>
      </c>
      <c r="L406">
        <v>1</v>
      </c>
      <c r="M406">
        <v>12</v>
      </c>
      <c r="N406">
        <v>12</v>
      </c>
    </row>
    <row r="407" spans="1:14" x14ac:dyDescent="0.25">
      <c r="A407" s="55" t="str">
        <f t="shared" si="6"/>
        <v>Suslov</v>
      </c>
      <c r="B407">
        <v>6486</v>
      </c>
      <c r="C407" t="s">
        <v>213</v>
      </c>
      <c r="D407" t="s">
        <v>437</v>
      </c>
      <c r="E407" t="s">
        <v>592</v>
      </c>
      <c r="F407" t="s">
        <v>72</v>
      </c>
      <c r="G407">
        <v>3</v>
      </c>
      <c r="H407">
        <v>3</v>
      </c>
      <c r="I407">
        <v>0</v>
      </c>
      <c r="J407">
        <v>5</v>
      </c>
      <c r="K407">
        <v>5</v>
      </c>
      <c r="L407">
        <v>0</v>
      </c>
      <c r="M407">
        <v>5</v>
      </c>
      <c r="N407">
        <v>7</v>
      </c>
    </row>
    <row r="408" spans="1:14" x14ac:dyDescent="0.25">
      <c r="A408" s="55" t="str">
        <f t="shared" si="6"/>
        <v>Gaetano</v>
      </c>
      <c r="B408">
        <v>4364</v>
      </c>
      <c r="C408" t="s">
        <v>213</v>
      </c>
      <c r="D408" t="s">
        <v>430</v>
      </c>
      <c r="E408" t="s">
        <v>284</v>
      </c>
      <c r="F408" t="s">
        <v>36</v>
      </c>
      <c r="G408">
        <v>2</v>
      </c>
      <c r="H408">
        <v>3</v>
      </c>
      <c r="I408">
        <v>-1</v>
      </c>
      <c r="J408">
        <v>2</v>
      </c>
      <c r="K408">
        <v>3</v>
      </c>
      <c r="L408">
        <v>-1</v>
      </c>
      <c r="M408">
        <v>4</v>
      </c>
      <c r="N408">
        <v>4</v>
      </c>
    </row>
    <row r="409" spans="1:14" x14ac:dyDescent="0.25">
      <c r="A409" s="55" t="str">
        <f t="shared" si="6"/>
        <v>Jagiello</v>
      </c>
      <c r="B409">
        <v>4384</v>
      </c>
      <c r="C409" t="s">
        <v>213</v>
      </c>
      <c r="D409" t="s">
        <v>213</v>
      </c>
      <c r="E409" t="s">
        <v>593</v>
      </c>
      <c r="F409" t="s">
        <v>452</v>
      </c>
      <c r="G409">
        <v>2</v>
      </c>
      <c r="H409">
        <v>3</v>
      </c>
      <c r="I409">
        <v>-1</v>
      </c>
      <c r="J409">
        <v>2</v>
      </c>
      <c r="K409">
        <v>3</v>
      </c>
      <c r="L409">
        <v>-1</v>
      </c>
      <c r="M409">
        <v>5</v>
      </c>
      <c r="N409">
        <v>4</v>
      </c>
    </row>
    <row r="410" spans="1:14" x14ac:dyDescent="0.25">
      <c r="A410" s="55" t="str">
        <f t="shared" si="6"/>
        <v>Obiang</v>
      </c>
      <c r="B410">
        <v>4501</v>
      </c>
      <c r="C410" t="s">
        <v>213</v>
      </c>
      <c r="D410" t="s">
        <v>434</v>
      </c>
      <c r="E410" t="s">
        <v>310</v>
      </c>
      <c r="F410" t="s">
        <v>48</v>
      </c>
      <c r="G410">
        <v>2</v>
      </c>
      <c r="H410">
        <v>3</v>
      </c>
      <c r="I410">
        <v>-1</v>
      </c>
      <c r="J410">
        <v>2</v>
      </c>
      <c r="K410">
        <v>3</v>
      </c>
      <c r="L410">
        <v>-1</v>
      </c>
      <c r="M410">
        <v>3</v>
      </c>
      <c r="N410">
        <v>3</v>
      </c>
    </row>
    <row r="411" spans="1:14" x14ac:dyDescent="0.25">
      <c r="A411" s="55" t="str">
        <f t="shared" si="6"/>
        <v>Akpa Akpro</v>
      </c>
      <c r="B411">
        <v>5286</v>
      </c>
      <c r="C411" t="s">
        <v>213</v>
      </c>
      <c r="D411" t="s">
        <v>434</v>
      </c>
      <c r="E411" t="s">
        <v>308</v>
      </c>
      <c r="F411" t="s">
        <v>50</v>
      </c>
      <c r="G411">
        <v>2</v>
      </c>
      <c r="H411">
        <v>3</v>
      </c>
      <c r="I411">
        <v>-1</v>
      </c>
      <c r="J411">
        <v>2</v>
      </c>
      <c r="K411">
        <v>3</v>
      </c>
      <c r="L411">
        <v>-1</v>
      </c>
      <c r="M411">
        <v>3</v>
      </c>
      <c r="N411">
        <v>3</v>
      </c>
    </row>
    <row r="412" spans="1:14" x14ac:dyDescent="0.25">
      <c r="A412" s="55" t="str">
        <f t="shared" si="6"/>
        <v>Urbanski</v>
      </c>
      <c r="B412">
        <v>5425</v>
      </c>
      <c r="C412" t="s">
        <v>213</v>
      </c>
      <c r="D412" t="s">
        <v>430</v>
      </c>
      <c r="E412" t="s">
        <v>296</v>
      </c>
      <c r="F412" t="s">
        <v>68</v>
      </c>
      <c r="G412">
        <v>2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2</v>
      </c>
    </row>
    <row r="413" spans="1:14" x14ac:dyDescent="0.25">
      <c r="A413" s="55" t="str">
        <f t="shared" si="6"/>
        <v>Volpato</v>
      </c>
      <c r="B413">
        <v>5735</v>
      </c>
      <c r="C413" t="s">
        <v>213</v>
      </c>
      <c r="D413" t="s">
        <v>431</v>
      </c>
      <c r="E413" t="s">
        <v>242</v>
      </c>
      <c r="F413" t="s">
        <v>48</v>
      </c>
      <c r="G413">
        <v>2</v>
      </c>
      <c r="H413">
        <v>3</v>
      </c>
      <c r="I413">
        <v>-1</v>
      </c>
      <c r="J413">
        <v>2</v>
      </c>
      <c r="K413">
        <v>3</v>
      </c>
      <c r="L413">
        <v>-1</v>
      </c>
      <c r="M413">
        <v>4</v>
      </c>
      <c r="N413">
        <v>4</v>
      </c>
    </row>
    <row r="414" spans="1:14" x14ac:dyDescent="0.25">
      <c r="A414" s="55" t="str">
        <f t="shared" si="6"/>
        <v>Vignato S.</v>
      </c>
      <c r="B414">
        <v>5879</v>
      </c>
      <c r="C414" t="s">
        <v>213</v>
      </c>
      <c r="D414" t="s">
        <v>435</v>
      </c>
      <c r="E414" t="s">
        <v>321</v>
      </c>
      <c r="F414" t="s">
        <v>50</v>
      </c>
      <c r="G414">
        <v>2</v>
      </c>
      <c r="H414">
        <v>1</v>
      </c>
      <c r="I414">
        <v>1</v>
      </c>
      <c r="J414">
        <v>2</v>
      </c>
      <c r="K414">
        <v>1</v>
      </c>
      <c r="L414">
        <v>1</v>
      </c>
      <c r="M414">
        <v>1</v>
      </c>
      <c r="N414">
        <v>1</v>
      </c>
    </row>
    <row r="415" spans="1:14" x14ac:dyDescent="0.25">
      <c r="A415" s="55" t="str">
        <f t="shared" si="6"/>
        <v>Hrustic</v>
      </c>
      <c r="B415">
        <v>5947</v>
      </c>
      <c r="C415" t="s">
        <v>213</v>
      </c>
      <c r="D415" t="s">
        <v>213</v>
      </c>
      <c r="E415" t="s">
        <v>325</v>
      </c>
      <c r="F415" t="s">
        <v>72</v>
      </c>
      <c r="G415">
        <v>2</v>
      </c>
      <c r="H415">
        <v>3</v>
      </c>
      <c r="I415">
        <v>-1</v>
      </c>
      <c r="J415">
        <v>2</v>
      </c>
      <c r="K415">
        <v>3</v>
      </c>
      <c r="L415">
        <v>-1</v>
      </c>
      <c r="M415">
        <v>4</v>
      </c>
      <c r="N415">
        <v>3</v>
      </c>
    </row>
    <row r="416" spans="1:14" x14ac:dyDescent="0.25">
      <c r="A416" s="55" t="str">
        <f t="shared" si="6"/>
        <v>Zarraga</v>
      </c>
      <c r="B416">
        <v>6212</v>
      </c>
      <c r="C416" t="s">
        <v>213</v>
      </c>
      <c r="D416" t="s">
        <v>213</v>
      </c>
      <c r="E416" t="s">
        <v>594</v>
      </c>
      <c r="F416" t="s">
        <v>44</v>
      </c>
      <c r="G416">
        <v>2</v>
      </c>
      <c r="H416">
        <v>3</v>
      </c>
      <c r="I416">
        <v>-1</v>
      </c>
      <c r="J416">
        <v>2</v>
      </c>
      <c r="K416">
        <v>3</v>
      </c>
      <c r="L416">
        <v>-1</v>
      </c>
      <c r="M416">
        <v>4</v>
      </c>
      <c r="N416">
        <v>3</v>
      </c>
    </row>
    <row r="417" spans="1:14" x14ac:dyDescent="0.25">
      <c r="A417" s="55" t="str">
        <f t="shared" si="6"/>
        <v>Camara E.</v>
      </c>
      <c r="B417">
        <v>6221</v>
      </c>
      <c r="C417" t="s">
        <v>213</v>
      </c>
      <c r="D417" t="s">
        <v>434</v>
      </c>
      <c r="E417" t="s">
        <v>595</v>
      </c>
      <c r="F417" t="s">
        <v>44</v>
      </c>
      <c r="G417">
        <v>2</v>
      </c>
      <c r="H417">
        <v>3</v>
      </c>
      <c r="I417">
        <v>-1</v>
      </c>
      <c r="J417">
        <v>3</v>
      </c>
      <c r="K417">
        <v>4</v>
      </c>
      <c r="L417">
        <v>-1</v>
      </c>
      <c r="M417">
        <v>4</v>
      </c>
      <c r="N417">
        <v>5</v>
      </c>
    </row>
    <row r="418" spans="1:14" x14ac:dyDescent="0.25">
      <c r="A418" s="55" t="str">
        <f t="shared" si="6"/>
        <v>Amatucci</v>
      </c>
      <c r="B418">
        <v>6236</v>
      </c>
      <c r="C418" t="s">
        <v>213</v>
      </c>
      <c r="D418" t="s">
        <v>434</v>
      </c>
      <c r="E418" t="s">
        <v>596</v>
      </c>
      <c r="F418" t="s">
        <v>77</v>
      </c>
      <c r="G418">
        <v>2</v>
      </c>
      <c r="H418">
        <v>1</v>
      </c>
      <c r="I418">
        <v>1</v>
      </c>
      <c r="J418">
        <v>2</v>
      </c>
      <c r="K418">
        <v>1</v>
      </c>
      <c r="L418">
        <v>1</v>
      </c>
      <c r="M418">
        <v>1</v>
      </c>
      <c r="N418">
        <v>2</v>
      </c>
    </row>
    <row r="419" spans="1:14" x14ac:dyDescent="0.25">
      <c r="A419" s="55" t="str">
        <f t="shared" si="6"/>
        <v>Viola</v>
      </c>
      <c r="B419">
        <v>440</v>
      </c>
      <c r="C419" t="s">
        <v>213</v>
      </c>
      <c r="D419" t="s">
        <v>213</v>
      </c>
      <c r="E419" t="s">
        <v>518</v>
      </c>
      <c r="F419" t="s">
        <v>462</v>
      </c>
      <c r="G419">
        <v>1</v>
      </c>
      <c r="H419">
        <v>2</v>
      </c>
      <c r="I419">
        <v>-1</v>
      </c>
      <c r="J419">
        <v>1</v>
      </c>
      <c r="K419">
        <v>2</v>
      </c>
      <c r="L419">
        <v>-1</v>
      </c>
      <c r="M419">
        <v>4</v>
      </c>
      <c r="N419">
        <v>4</v>
      </c>
    </row>
    <row r="420" spans="1:14" x14ac:dyDescent="0.25">
      <c r="A420" s="55" t="str">
        <f t="shared" si="6"/>
        <v>Lulic K.</v>
      </c>
      <c r="B420">
        <v>500</v>
      </c>
      <c r="C420" t="s">
        <v>213</v>
      </c>
      <c r="D420" t="s">
        <v>213</v>
      </c>
      <c r="E420" t="s">
        <v>597</v>
      </c>
      <c r="F420" t="s">
        <v>460</v>
      </c>
      <c r="G420">
        <v>1</v>
      </c>
      <c r="H420">
        <v>2</v>
      </c>
      <c r="I420">
        <v>-1</v>
      </c>
      <c r="J420">
        <v>1</v>
      </c>
      <c r="K420">
        <v>2</v>
      </c>
      <c r="L420">
        <v>-1</v>
      </c>
      <c r="M420">
        <v>3</v>
      </c>
      <c r="N420">
        <v>3</v>
      </c>
    </row>
    <row r="421" spans="1:14" x14ac:dyDescent="0.25">
      <c r="A421" s="55" t="str">
        <f t="shared" si="6"/>
        <v>Rog</v>
      </c>
      <c r="B421">
        <v>2076</v>
      </c>
      <c r="C421" t="s">
        <v>213</v>
      </c>
      <c r="D421" t="s">
        <v>434</v>
      </c>
      <c r="E421" t="s">
        <v>517</v>
      </c>
      <c r="F421" t="s">
        <v>462</v>
      </c>
      <c r="G421">
        <v>1</v>
      </c>
      <c r="H421">
        <v>1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</row>
    <row r="422" spans="1:14" x14ac:dyDescent="0.25">
      <c r="A422" s="55" t="str">
        <f t="shared" si="6"/>
        <v>Nicolussi Caviglia</v>
      </c>
      <c r="B422">
        <v>4349</v>
      </c>
      <c r="C422" t="s">
        <v>213</v>
      </c>
      <c r="D422" t="s">
        <v>434</v>
      </c>
      <c r="E422" t="s">
        <v>261</v>
      </c>
      <c r="F422" t="s">
        <v>27</v>
      </c>
      <c r="G422">
        <v>1</v>
      </c>
      <c r="H422">
        <v>2</v>
      </c>
      <c r="I422">
        <v>-1</v>
      </c>
      <c r="J422">
        <v>1</v>
      </c>
      <c r="K422">
        <v>2</v>
      </c>
      <c r="L422">
        <v>-1</v>
      </c>
      <c r="M422">
        <v>2</v>
      </c>
      <c r="N422">
        <v>2</v>
      </c>
    </row>
    <row r="423" spans="1:14" x14ac:dyDescent="0.25">
      <c r="A423" s="55" t="str">
        <f t="shared" si="6"/>
        <v>Demme</v>
      </c>
      <c r="B423">
        <v>4725</v>
      </c>
      <c r="C423" t="s">
        <v>213</v>
      </c>
      <c r="D423" t="s">
        <v>438</v>
      </c>
      <c r="E423" t="s">
        <v>264</v>
      </c>
      <c r="F423" t="s">
        <v>36</v>
      </c>
      <c r="G423">
        <v>1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1</v>
      </c>
      <c r="N423">
        <v>1</v>
      </c>
    </row>
    <row r="424" spans="1:14" x14ac:dyDescent="0.25">
      <c r="A424" s="55" t="str">
        <f t="shared" si="6"/>
        <v>Pafundi</v>
      </c>
      <c r="B424">
        <v>5824</v>
      </c>
      <c r="C424" t="s">
        <v>213</v>
      </c>
      <c r="D424" t="s">
        <v>435</v>
      </c>
      <c r="E424" t="s">
        <v>295</v>
      </c>
      <c r="F424" t="s">
        <v>44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0</v>
      </c>
      <c r="M424">
        <v>1</v>
      </c>
      <c r="N424">
        <v>1</v>
      </c>
    </row>
    <row r="425" spans="1:14" x14ac:dyDescent="0.25">
      <c r="A425" s="55" t="str">
        <f t="shared" si="6"/>
        <v>Adli</v>
      </c>
      <c r="B425">
        <v>5875</v>
      </c>
      <c r="C425" t="s">
        <v>213</v>
      </c>
      <c r="D425" t="s">
        <v>431</v>
      </c>
      <c r="E425" t="s">
        <v>318</v>
      </c>
      <c r="F425" t="s">
        <v>39</v>
      </c>
      <c r="G425">
        <v>1</v>
      </c>
      <c r="H425">
        <v>1</v>
      </c>
      <c r="I425">
        <v>0</v>
      </c>
      <c r="J425">
        <v>1</v>
      </c>
      <c r="K425">
        <v>1</v>
      </c>
      <c r="L425">
        <v>0</v>
      </c>
      <c r="M425">
        <v>3</v>
      </c>
      <c r="N425">
        <v>3</v>
      </c>
    </row>
    <row r="426" spans="1:14" x14ac:dyDescent="0.25">
      <c r="A426" s="55" t="str">
        <f t="shared" si="6"/>
        <v>Bondo</v>
      </c>
      <c r="B426">
        <v>5992</v>
      </c>
      <c r="C426" t="s">
        <v>213</v>
      </c>
      <c r="D426" t="s">
        <v>430</v>
      </c>
      <c r="E426" t="s">
        <v>598</v>
      </c>
      <c r="F426" t="s">
        <v>50</v>
      </c>
      <c r="G426">
        <v>1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1</v>
      </c>
    </row>
    <row r="427" spans="1:14" x14ac:dyDescent="0.25">
      <c r="A427" s="55" t="str">
        <f t="shared" si="6"/>
        <v>Zerbin</v>
      </c>
      <c r="B427">
        <v>5998</v>
      </c>
      <c r="C427" t="s">
        <v>213</v>
      </c>
      <c r="D427" t="s">
        <v>432</v>
      </c>
      <c r="E427" t="s">
        <v>282</v>
      </c>
      <c r="F427" t="s">
        <v>36</v>
      </c>
      <c r="G427">
        <v>1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1</v>
      </c>
      <c r="N427">
        <v>1</v>
      </c>
    </row>
    <row r="428" spans="1:14" x14ac:dyDescent="0.25">
      <c r="A428" s="55" t="str">
        <f t="shared" si="6"/>
        <v>Carboni V.</v>
      </c>
      <c r="B428">
        <v>6106</v>
      </c>
      <c r="C428" t="s">
        <v>213</v>
      </c>
      <c r="D428" t="s">
        <v>435</v>
      </c>
      <c r="E428" t="s">
        <v>287</v>
      </c>
      <c r="F428" t="s">
        <v>50</v>
      </c>
      <c r="G428">
        <v>1</v>
      </c>
      <c r="H428">
        <v>2</v>
      </c>
      <c r="I428">
        <v>-1</v>
      </c>
      <c r="J428">
        <v>1</v>
      </c>
      <c r="K428">
        <v>2</v>
      </c>
      <c r="L428">
        <v>-1</v>
      </c>
      <c r="M428">
        <v>4</v>
      </c>
      <c r="N428">
        <v>3</v>
      </c>
    </row>
    <row r="429" spans="1:14" x14ac:dyDescent="0.25">
      <c r="A429" s="55" t="str">
        <f t="shared" si="6"/>
        <v>Faticanti</v>
      </c>
      <c r="B429">
        <v>6168</v>
      </c>
      <c r="C429" t="s">
        <v>213</v>
      </c>
      <c r="D429" t="s">
        <v>434</v>
      </c>
      <c r="E429" t="s">
        <v>301</v>
      </c>
      <c r="F429" t="s">
        <v>55</v>
      </c>
      <c r="G429">
        <v>1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6</v>
      </c>
    </row>
    <row r="430" spans="1:14" x14ac:dyDescent="0.25">
      <c r="A430" s="55" t="str">
        <f t="shared" si="6"/>
        <v>Gineitis</v>
      </c>
      <c r="B430">
        <v>6170</v>
      </c>
      <c r="C430" t="s">
        <v>213</v>
      </c>
      <c r="D430" t="s">
        <v>213</v>
      </c>
      <c r="E430" t="s">
        <v>599</v>
      </c>
      <c r="F430" t="s">
        <v>62</v>
      </c>
      <c r="G430">
        <v>1</v>
      </c>
      <c r="H430">
        <v>1</v>
      </c>
      <c r="I430">
        <v>0</v>
      </c>
      <c r="J430">
        <v>1</v>
      </c>
      <c r="K430">
        <v>1</v>
      </c>
      <c r="L430">
        <v>0</v>
      </c>
      <c r="M430">
        <v>1</v>
      </c>
      <c r="N430">
        <v>1</v>
      </c>
    </row>
    <row r="431" spans="1:14" x14ac:dyDescent="0.25">
      <c r="A431" s="55" t="str">
        <f t="shared" si="6"/>
        <v>Belardinelli</v>
      </c>
      <c r="B431">
        <v>6203</v>
      </c>
      <c r="C431" t="s">
        <v>213</v>
      </c>
      <c r="D431" t="s">
        <v>434</v>
      </c>
      <c r="E431" t="s">
        <v>600</v>
      </c>
      <c r="F431" t="s">
        <v>21</v>
      </c>
      <c r="G431">
        <v>1</v>
      </c>
      <c r="H431">
        <v>2</v>
      </c>
      <c r="I431">
        <v>-1</v>
      </c>
      <c r="J431">
        <v>1</v>
      </c>
      <c r="K431">
        <v>2</v>
      </c>
      <c r="L431">
        <v>-1</v>
      </c>
      <c r="M431">
        <v>3</v>
      </c>
      <c r="N431">
        <v>3</v>
      </c>
    </row>
    <row r="432" spans="1:14" x14ac:dyDescent="0.25">
      <c r="A432" s="55" t="str">
        <f t="shared" si="6"/>
        <v>El Azzouzi</v>
      </c>
      <c r="B432">
        <v>6225</v>
      </c>
      <c r="C432" t="s">
        <v>213</v>
      </c>
      <c r="D432" t="s">
        <v>434</v>
      </c>
      <c r="E432" t="s">
        <v>601</v>
      </c>
      <c r="F432" t="s">
        <v>68</v>
      </c>
      <c r="G432">
        <v>1</v>
      </c>
      <c r="H432">
        <v>1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2</v>
      </c>
    </row>
    <row r="433" spans="1:14" x14ac:dyDescent="0.25">
      <c r="A433" s="55" t="str">
        <f t="shared" si="6"/>
        <v>Lipani</v>
      </c>
      <c r="B433">
        <v>6246</v>
      </c>
      <c r="C433" t="s">
        <v>213</v>
      </c>
      <c r="D433" t="s">
        <v>434</v>
      </c>
      <c r="E433" t="s">
        <v>602</v>
      </c>
      <c r="F433" t="s">
        <v>48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0</v>
      </c>
      <c r="M433">
        <v>1</v>
      </c>
      <c r="N433">
        <v>1</v>
      </c>
    </row>
    <row r="434" spans="1:14" x14ac:dyDescent="0.25">
      <c r="A434" s="55" t="str">
        <f t="shared" si="6"/>
        <v>Joselito</v>
      </c>
      <c r="B434">
        <v>6254</v>
      </c>
      <c r="C434" t="s">
        <v>213</v>
      </c>
      <c r="D434" t="s">
        <v>434</v>
      </c>
      <c r="E434" t="s">
        <v>603</v>
      </c>
      <c r="F434" t="s">
        <v>72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1</v>
      </c>
    </row>
    <row r="435" spans="1:14" x14ac:dyDescent="0.25">
      <c r="A435" s="55" t="str">
        <f t="shared" si="6"/>
        <v>Pagano</v>
      </c>
      <c r="B435">
        <v>6420</v>
      </c>
      <c r="C435" t="s">
        <v>213</v>
      </c>
      <c r="D435" t="s">
        <v>430</v>
      </c>
      <c r="E435" t="s">
        <v>604</v>
      </c>
      <c r="F435" t="s">
        <v>30</v>
      </c>
      <c r="G435">
        <v>1</v>
      </c>
      <c r="H435">
        <v>1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1</v>
      </c>
    </row>
    <row r="436" spans="1:14" x14ac:dyDescent="0.25">
      <c r="A436" s="55" t="str">
        <f t="shared" si="6"/>
        <v>Legowski</v>
      </c>
      <c r="B436">
        <v>6423</v>
      </c>
      <c r="C436" t="s">
        <v>213</v>
      </c>
      <c r="D436" t="s">
        <v>434</v>
      </c>
      <c r="E436" t="s">
        <v>605</v>
      </c>
      <c r="F436" t="s">
        <v>58</v>
      </c>
      <c r="G436">
        <v>1</v>
      </c>
      <c r="H436">
        <v>1</v>
      </c>
      <c r="I436">
        <v>0</v>
      </c>
      <c r="J436">
        <v>1</v>
      </c>
      <c r="K436">
        <v>1</v>
      </c>
      <c r="L436">
        <v>0</v>
      </c>
      <c r="M436">
        <v>1</v>
      </c>
      <c r="N436">
        <v>1</v>
      </c>
    </row>
    <row r="437" spans="1:14" x14ac:dyDescent="0.25">
      <c r="A437" s="55" t="str">
        <f t="shared" si="6"/>
        <v>Prati</v>
      </c>
      <c r="B437">
        <v>6424</v>
      </c>
      <c r="C437" t="s">
        <v>213</v>
      </c>
      <c r="D437" t="s">
        <v>434</v>
      </c>
      <c r="E437" t="s">
        <v>606</v>
      </c>
      <c r="F437" t="s">
        <v>462</v>
      </c>
      <c r="G437">
        <v>1</v>
      </c>
      <c r="H437">
        <v>2</v>
      </c>
      <c r="I437">
        <v>-1</v>
      </c>
      <c r="J437">
        <v>2</v>
      </c>
      <c r="K437">
        <v>3</v>
      </c>
      <c r="L437">
        <v>-1</v>
      </c>
      <c r="M437">
        <v>4</v>
      </c>
      <c r="N437">
        <v>5</v>
      </c>
    </row>
    <row r="438" spans="1:14" x14ac:dyDescent="0.25">
      <c r="A438" s="55" t="str">
        <f t="shared" si="6"/>
        <v>Osimhen</v>
      </c>
      <c r="B438">
        <v>4661</v>
      </c>
      <c r="C438" t="s">
        <v>328</v>
      </c>
      <c r="D438" t="s">
        <v>441</v>
      </c>
      <c r="E438" t="s">
        <v>327</v>
      </c>
      <c r="F438" t="s">
        <v>36</v>
      </c>
      <c r="G438">
        <v>44</v>
      </c>
      <c r="H438">
        <v>43</v>
      </c>
      <c r="I438">
        <v>1</v>
      </c>
      <c r="J438">
        <v>44</v>
      </c>
      <c r="K438">
        <v>43</v>
      </c>
      <c r="L438">
        <v>1</v>
      </c>
      <c r="M438">
        <v>442</v>
      </c>
      <c r="N438">
        <v>438</v>
      </c>
    </row>
    <row r="439" spans="1:14" x14ac:dyDescent="0.25">
      <c r="A439" s="55" t="str">
        <f t="shared" si="6"/>
        <v>Martinez L.</v>
      </c>
      <c r="B439">
        <v>2764</v>
      </c>
      <c r="C439" t="s">
        <v>328</v>
      </c>
      <c r="D439" t="s">
        <v>441</v>
      </c>
      <c r="E439" t="s">
        <v>332</v>
      </c>
      <c r="F439" t="s">
        <v>60</v>
      </c>
      <c r="G439">
        <v>40</v>
      </c>
      <c r="H439">
        <v>37</v>
      </c>
      <c r="I439">
        <v>3</v>
      </c>
      <c r="J439">
        <v>40</v>
      </c>
      <c r="K439">
        <v>37</v>
      </c>
      <c r="L439">
        <v>3</v>
      </c>
      <c r="M439">
        <v>436</v>
      </c>
      <c r="N439">
        <v>436</v>
      </c>
    </row>
    <row r="440" spans="1:14" x14ac:dyDescent="0.25">
      <c r="A440" s="55" t="str">
        <f t="shared" si="6"/>
        <v>Rafael Leao</v>
      </c>
      <c r="B440">
        <v>4510</v>
      </c>
      <c r="C440" t="s">
        <v>328</v>
      </c>
      <c r="D440" t="s">
        <v>328</v>
      </c>
      <c r="E440" t="s">
        <v>333</v>
      </c>
      <c r="F440" t="s">
        <v>39</v>
      </c>
      <c r="G440">
        <v>32</v>
      </c>
      <c r="H440">
        <v>31</v>
      </c>
      <c r="I440">
        <v>1</v>
      </c>
      <c r="J440">
        <v>32</v>
      </c>
      <c r="K440">
        <v>31</v>
      </c>
      <c r="L440">
        <v>1</v>
      </c>
      <c r="M440">
        <v>282</v>
      </c>
      <c r="N440">
        <v>282</v>
      </c>
    </row>
    <row r="441" spans="1:14" x14ac:dyDescent="0.25">
      <c r="A441" s="55" t="str">
        <f t="shared" si="6"/>
        <v>Immobile</v>
      </c>
      <c r="B441">
        <v>785</v>
      </c>
      <c r="C441" t="s">
        <v>328</v>
      </c>
      <c r="D441" t="s">
        <v>441</v>
      </c>
      <c r="E441" t="s">
        <v>331</v>
      </c>
      <c r="F441" t="s">
        <v>34</v>
      </c>
      <c r="G441">
        <v>31</v>
      </c>
      <c r="H441">
        <v>32</v>
      </c>
      <c r="I441">
        <v>-1</v>
      </c>
      <c r="J441">
        <v>31</v>
      </c>
      <c r="K441">
        <v>32</v>
      </c>
      <c r="L441">
        <v>-1</v>
      </c>
      <c r="M441">
        <v>327</v>
      </c>
      <c r="N441">
        <v>317</v>
      </c>
    </row>
    <row r="442" spans="1:14" x14ac:dyDescent="0.25">
      <c r="A442" s="55" t="str">
        <f t="shared" si="6"/>
        <v>Berardi</v>
      </c>
      <c r="B442">
        <v>531</v>
      </c>
      <c r="C442" t="s">
        <v>328</v>
      </c>
      <c r="D442" t="s">
        <v>328</v>
      </c>
      <c r="E442" t="s">
        <v>334</v>
      </c>
      <c r="F442" t="s">
        <v>48</v>
      </c>
      <c r="G442">
        <v>30</v>
      </c>
      <c r="H442">
        <v>30</v>
      </c>
      <c r="I442">
        <v>0</v>
      </c>
      <c r="J442">
        <v>30</v>
      </c>
      <c r="K442">
        <v>30</v>
      </c>
      <c r="L442">
        <v>0</v>
      </c>
      <c r="M442">
        <v>271</v>
      </c>
      <c r="N442">
        <v>274</v>
      </c>
    </row>
    <row r="443" spans="1:14" x14ac:dyDescent="0.25">
      <c r="A443" s="55" t="str">
        <f t="shared" si="6"/>
        <v>Lukaku</v>
      </c>
      <c r="B443">
        <v>2531</v>
      </c>
      <c r="C443" t="s">
        <v>328</v>
      </c>
      <c r="D443" t="s">
        <v>441</v>
      </c>
      <c r="E443" t="s">
        <v>356</v>
      </c>
      <c r="F443" t="s">
        <v>30</v>
      </c>
      <c r="G443">
        <v>30</v>
      </c>
      <c r="H443">
        <v>31</v>
      </c>
      <c r="I443">
        <v>-1</v>
      </c>
      <c r="J443">
        <v>30</v>
      </c>
      <c r="K443">
        <v>31</v>
      </c>
      <c r="L443">
        <v>-1</v>
      </c>
      <c r="M443">
        <v>312</v>
      </c>
      <c r="N443">
        <v>303</v>
      </c>
    </row>
    <row r="444" spans="1:14" x14ac:dyDescent="0.25">
      <c r="A444" s="55" t="str">
        <f t="shared" si="6"/>
        <v>Kvaratskhelia</v>
      </c>
      <c r="B444">
        <v>5839</v>
      </c>
      <c r="C444" t="s">
        <v>328</v>
      </c>
      <c r="D444" t="s">
        <v>328</v>
      </c>
      <c r="E444" t="s">
        <v>212</v>
      </c>
      <c r="F444" t="s">
        <v>36</v>
      </c>
      <c r="G444">
        <v>30</v>
      </c>
      <c r="H444">
        <v>31</v>
      </c>
      <c r="I444">
        <v>-1</v>
      </c>
      <c r="J444">
        <v>30</v>
      </c>
      <c r="K444">
        <v>31</v>
      </c>
      <c r="L444">
        <v>-1</v>
      </c>
      <c r="M444">
        <v>261</v>
      </c>
      <c r="N444">
        <v>265</v>
      </c>
    </row>
    <row r="445" spans="1:14" x14ac:dyDescent="0.25">
      <c r="A445" s="55" t="str">
        <f t="shared" si="6"/>
        <v>Dybala</v>
      </c>
      <c r="B445">
        <v>309</v>
      </c>
      <c r="C445" t="s">
        <v>328</v>
      </c>
      <c r="D445" t="s">
        <v>328</v>
      </c>
      <c r="E445" t="s">
        <v>330</v>
      </c>
      <c r="F445" t="s">
        <v>30</v>
      </c>
      <c r="G445">
        <v>28</v>
      </c>
      <c r="H445">
        <v>30</v>
      </c>
      <c r="I445">
        <v>-2</v>
      </c>
      <c r="J445">
        <v>28</v>
      </c>
      <c r="K445">
        <v>30</v>
      </c>
      <c r="L445">
        <v>-2</v>
      </c>
      <c r="M445">
        <v>286</v>
      </c>
      <c r="N445">
        <v>292</v>
      </c>
    </row>
    <row r="446" spans="1:14" x14ac:dyDescent="0.25">
      <c r="A446" s="55" t="str">
        <f t="shared" si="6"/>
        <v>Vlahovic</v>
      </c>
      <c r="B446">
        <v>2841</v>
      </c>
      <c r="C446" t="s">
        <v>328</v>
      </c>
      <c r="D446" t="s">
        <v>441</v>
      </c>
      <c r="E446" t="s">
        <v>337</v>
      </c>
      <c r="F446" t="s">
        <v>27</v>
      </c>
      <c r="G446">
        <v>28</v>
      </c>
      <c r="H446">
        <v>28</v>
      </c>
      <c r="I446">
        <v>0</v>
      </c>
      <c r="J446">
        <v>28</v>
      </c>
      <c r="K446">
        <v>28</v>
      </c>
      <c r="L446">
        <v>0</v>
      </c>
      <c r="M446">
        <v>342</v>
      </c>
      <c r="N446">
        <v>342</v>
      </c>
    </row>
    <row r="447" spans="1:14" x14ac:dyDescent="0.25">
      <c r="A447" s="55" t="str">
        <f t="shared" si="6"/>
        <v>Giroud</v>
      </c>
      <c r="B447">
        <v>4200</v>
      </c>
      <c r="C447" t="s">
        <v>328</v>
      </c>
      <c r="D447" t="s">
        <v>441</v>
      </c>
      <c r="E447" t="s">
        <v>345</v>
      </c>
      <c r="F447" t="s">
        <v>39</v>
      </c>
      <c r="G447">
        <v>28</v>
      </c>
      <c r="H447">
        <v>24</v>
      </c>
      <c r="I447">
        <v>4</v>
      </c>
      <c r="J447">
        <v>28</v>
      </c>
      <c r="K447">
        <v>24</v>
      </c>
      <c r="L447">
        <v>4</v>
      </c>
      <c r="M447">
        <v>200</v>
      </c>
      <c r="N447">
        <v>190</v>
      </c>
    </row>
    <row r="448" spans="1:14" x14ac:dyDescent="0.25">
      <c r="A448" s="55" t="str">
        <f t="shared" si="6"/>
        <v>Scamacca</v>
      </c>
      <c r="B448">
        <v>2137</v>
      </c>
      <c r="C448" t="s">
        <v>328</v>
      </c>
      <c r="D448" t="s">
        <v>441</v>
      </c>
      <c r="E448" t="s">
        <v>510</v>
      </c>
      <c r="F448" t="s">
        <v>24</v>
      </c>
      <c r="G448">
        <v>27</v>
      </c>
      <c r="H448">
        <v>25</v>
      </c>
      <c r="I448">
        <v>2</v>
      </c>
      <c r="J448">
        <v>27</v>
      </c>
      <c r="K448">
        <v>25</v>
      </c>
      <c r="L448">
        <v>2</v>
      </c>
      <c r="M448">
        <v>220</v>
      </c>
      <c r="N448">
        <v>195</v>
      </c>
    </row>
    <row r="449" spans="1:14" x14ac:dyDescent="0.25">
      <c r="A449" s="55" t="str">
        <f t="shared" si="6"/>
        <v>Dia</v>
      </c>
      <c r="B449">
        <v>5672</v>
      </c>
      <c r="C449" t="s">
        <v>328</v>
      </c>
      <c r="D449" t="s">
        <v>441</v>
      </c>
      <c r="E449" t="s">
        <v>342</v>
      </c>
      <c r="F449" t="s">
        <v>58</v>
      </c>
      <c r="G449">
        <v>26</v>
      </c>
      <c r="H449">
        <v>26</v>
      </c>
      <c r="I449">
        <v>0</v>
      </c>
      <c r="J449">
        <v>26</v>
      </c>
      <c r="K449">
        <v>26</v>
      </c>
      <c r="L449">
        <v>0</v>
      </c>
      <c r="M449">
        <v>156</v>
      </c>
      <c r="N449">
        <v>156</v>
      </c>
    </row>
    <row r="450" spans="1:14" x14ac:dyDescent="0.25">
      <c r="A450" s="55" t="str">
        <f t="shared" si="6"/>
        <v>Thuram</v>
      </c>
      <c r="B450">
        <v>4871</v>
      </c>
      <c r="C450" t="s">
        <v>328</v>
      </c>
      <c r="D450" t="s">
        <v>441</v>
      </c>
      <c r="E450" t="s">
        <v>607</v>
      </c>
      <c r="F450" t="s">
        <v>60</v>
      </c>
      <c r="G450">
        <v>25</v>
      </c>
      <c r="H450">
        <v>23</v>
      </c>
      <c r="I450">
        <v>2</v>
      </c>
      <c r="J450">
        <v>25</v>
      </c>
      <c r="K450">
        <v>23</v>
      </c>
      <c r="L450">
        <v>2</v>
      </c>
      <c r="M450">
        <v>180</v>
      </c>
      <c r="N450">
        <v>185</v>
      </c>
    </row>
    <row r="451" spans="1:14" x14ac:dyDescent="0.25">
      <c r="A451" s="55" t="str">
        <f t="shared" si="6"/>
        <v>Lookman</v>
      </c>
      <c r="B451">
        <v>4730</v>
      </c>
      <c r="C451" t="s">
        <v>328</v>
      </c>
      <c r="D451" t="s">
        <v>328</v>
      </c>
      <c r="E451" t="s">
        <v>329</v>
      </c>
      <c r="F451" t="s">
        <v>24</v>
      </c>
      <c r="G451">
        <v>24</v>
      </c>
      <c r="H451">
        <v>26</v>
      </c>
      <c r="I451">
        <v>-2</v>
      </c>
      <c r="J451">
        <v>24</v>
      </c>
      <c r="K451">
        <v>26</v>
      </c>
      <c r="L451">
        <v>-2</v>
      </c>
      <c r="M451">
        <v>155</v>
      </c>
      <c r="N451">
        <v>165</v>
      </c>
    </row>
    <row r="452" spans="1:14" x14ac:dyDescent="0.25">
      <c r="A452" s="55" t="str">
        <f t="shared" ref="A452:A515" si="7">E452</f>
        <v>Sanabria</v>
      </c>
      <c r="B452">
        <v>479</v>
      </c>
      <c r="C452" t="s">
        <v>328</v>
      </c>
      <c r="D452" t="s">
        <v>441</v>
      </c>
      <c r="E452" t="s">
        <v>353</v>
      </c>
      <c r="F452" t="s">
        <v>62</v>
      </c>
      <c r="G452">
        <v>23</v>
      </c>
      <c r="H452">
        <v>24</v>
      </c>
      <c r="I452">
        <v>-1</v>
      </c>
      <c r="J452">
        <v>23</v>
      </c>
      <c r="K452">
        <v>24</v>
      </c>
      <c r="L452">
        <v>-1</v>
      </c>
      <c r="M452">
        <v>71</v>
      </c>
      <c r="N452">
        <v>60</v>
      </c>
    </row>
    <row r="453" spans="1:14" x14ac:dyDescent="0.25">
      <c r="A453" s="55" t="str">
        <f t="shared" si="7"/>
        <v>Arnautovic</v>
      </c>
      <c r="B453">
        <v>4268</v>
      </c>
      <c r="C453" t="s">
        <v>328</v>
      </c>
      <c r="D453" t="s">
        <v>441</v>
      </c>
      <c r="E453" t="s">
        <v>338</v>
      </c>
      <c r="F453" t="s">
        <v>60</v>
      </c>
      <c r="G453">
        <v>23</v>
      </c>
      <c r="H453">
        <v>23</v>
      </c>
      <c r="I453">
        <v>0</v>
      </c>
      <c r="J453">
        <v>23</v>
      </c>
      <c r="K453">
        <v>23</v>
      </c>
      <c r="L453">
        <v>0</v>
      </c>
      <c r="M453">
        <v>122</v>
      </c>
      <c r="N453">
        <v>131</v>
      </c>
    </row>
    <row r="454" spans="1:14" x14ac:dyDescent="0.25">
      <c r="A454" s="55" t="str">
        <f t="shared" si="7"/>
        <v>Retegui</v>
      </c>
      <c r="B454">
        <v>6228</v>
      </c>
      <c r="C454" t="s">
        <v>328</v>
      </c>
      <c r="D454" t="s">
        <v>441</v>
      </c>
      <c r="E454" t="s">
        <v>608</v>
      </c>
      <c r="F454" t="s">
        <v>452</v>
      </c>
      <c r="G454">
        <v>23</v>
      </c>
      <c r="H454">
        <v>23</v>
      </c>
      <c r="I454">
        <v>0</v>
      </c>
      <c r="J454">
        <v>23</v>
      </c>
      <c r="K454">
        <v>23</v>
      </c>
      <c r="L454">
        <v>0</v>
      </c>
      <c r="M454">
        <v>128</v>
      </c>
      <c r="N454">
        <v>128</v>
      </c>
    </row>
    <row r="455" spans="1:14" x14ac:dyDescent="0.25">
      <c r="A455" s="55" t="str">
        <f t="shared" si="7"/>
        <v>Nzola</v>
      </c>
      <c r="B455">
        <v>5336</v>
      </c>
      <c r="C455" t="s">
        <v>328</v>
      </c>
      <c r="D455" t="s">
        <v>441</v>
      </c>
      <c r="E455" t="s">
        <v>341</v>
      </c>
      <c r="F455" t="s">
        <v>77</v>
      </c>
      <c r="G455">
        <v>22</v>
      </c>
      <c r="H455">
        <v>23</v>
      </c>
      <c r="I455">
        <v>-1</v>
      </c>
      <c r="J455">
        <v>22</v>
      </c>
      <c r="K455">
        <v>23</v>
      </c>
      <c r="L455">
        <v>-1</v>
      </c>
      <c r="M455">
        <v>81</v>
      </c>
      <c r="N455">
        <v>80</v>
      </c>
    </row>
    <row r="456" spans="1:14" x14ac:dyDescent="0.25">
      <c r="A456" s="55" t="str">
        <f t="shared" si="7"/>
        <v>Lauriente'</v>
      </c>
      <c r="B456">
        <v>6060</v>
      </c>
      <c r="C456" t="s">
        <v>328</v>
      </c>
      <c r="D456" t="s">
        <v>328</v>
      </c>
      <c r="E456" t="s">
        <v>343</v>
      </c>
      <c r="F456" t="s">
        <v>48</v>
      </c>
      <c r="G456">
        <v>21</v>
      </c>
      <c r="H456">
        <v>21</v>
      </c>
      <c r="I456">
        <v>0</v>
      </c>
      <c r="J456">
        <v>21</v>
      </c>
      <c r="K456">
        <v>21</v>
      </c>
      <c r="L456">
        <v>0</v>
      </c>
      <c r="M456">
        <v>105</v>
      </c>
      <c r="N456">
        <v>110</v>
      </c>
    </row>
    <row r="457" spans="1:14" x14ac:dyDescent="0.25">
      <c r="A457" s="55" t="str">
        <f t="shared" si="7"/>
        <v>Zapata D.</v>
      </c>
      <c r="B457">
        <v>608</v>
      </c>
      <c r="C457" t="s">
        <v>328</v>
      </c>
      <c r="D457" t="s">
        <v>441</v>
      </c>
      <c r="E457" t="s">
        <v>364</v>
      </c>
      <c r="F457" t="s">
        <v>62</v>
      </c>
      <c r="G457">
        <v>19</v>
      </c>
      <c r="H457">
        <v>19</v>
      </c>
      <c r="I457">
        <v>0</v>
      </c>
      <c r="J457">
        <v>19</v>
      </c>
      <c r="K457">
        <v>19</v>
      </c>
      <c r="L457">
        <v>0</v>
      </c>
      <c r="M457">
        <v>180</v>
      </c>
      <c r="N457">
        <v>170</v>
      </c>
    </row>
    <row r="458" spans="1:14" x14ac:dyDescent="0.25">
      <c r="A458" s="55" t="str">
        <f t="shared" si="7"/>
        <v>Chiesa</v>
      </c>
      <c r="B458">
        <v>2002</v>
      </c>
      <c r="C458" t="s">
        <v>328</v>
      </c>
      <c r="D458" t="s">
        <v>328</v>
      </c>
      <c r="E458" t="s">
        <v>234</v>
      </c>
      <c r="F458" t="s">
        <v>27</v>
      </c>
      <c r="G458">
        <v>19</v>
      </c>
      <c r="H458">
        <v>17</v>
      </c>
      <c r="I458">
        <v>2</v>
      </c>
      <c r="J458">
        <v>19</v>
      </c>
      <c r="K458">
        <v>17</v>
      </c>
      <c r="L458">
        <v>2</v>
      </c>
      <c r="M458">
        <v>142</v>
      </c>
      <c r="N458">
        <v>142</v>
      </c>
    </row>
    <row r="459" spans="1:14" x14ac:dyDescent="0.25">
      <c r="A459" s="55" t="str">
        <f t="shared" si="7"/>
        <v>Milik</v>
      </c>
      <c r="B459">
        <v>2012</v>
      </c>
      <c r="C459" t="s">
        <v>328</v>
      </c>
      <c r="D459" t="s">
        <v>441</v>
      </c>
      <c r="E459" t="s">
        <v>340</v>
      </c>
      <c r="F459" t="s">
        <v>27</v>
      </c>
      <c r="G459">
        <v>18</v>
      </c>
      <c r="H459">
        <v>18</v>
      </c>
      <c r="I459">
        <v>0</v>
      </c>
      <c r="J459">
        <v>17</v>
      </c>
      <c r="K459">
        <v>17</v>
      </c>
      <c r="L459">
        <v>0</v>
      </c>
      <c r="M459">
        <v>92</v>
      </c>
      <c r="N459">
        <v>82</v>
      </c>
    </row>
    <row r="460" spans="1:14" x14ac:dyDescent="0.25">
      <c r="A460" s="55" t="str">
        <f t="shared" si="7"/>
        <v>Gonzalez N.</v>
      </c>
      <c r="B460">
        <v>4179</v>
      </c>
      <c r="C460" t="s">
        <v>328</v>
      </c>
      <c r="D460" t="s">
        <v>328</v>
      </c>
      <c r="E460" t="s">
        <v>346</v>
      </c>
      <c r="F460" t="s">
        <v>77</v>
      </c>
      <c r="G460">
        <v>17</v>
      </c>
      <c r="H460">
        <v>15</v>
      </c>
      <c r="I460">
        <v>2</v>
      </c>
      <c r="J460">
        <v>17</v>
      </c>
      <c r="K460">
        <v>15</v>
      </c>
      <c r="L460">
        <v>2</v>
      </c>
      <c r="M460">
        <v>95</v>
      </c>
      <c r="N460">
        <v>100</v>
      </c>
    </row>
    <row r="461" spans="1:14" x14ac:dyDescent="0.25">
      <c r="A461" s="55" t="str">
        <f t="shared" si="7"/>
        <v>Okafor</v>
      </c>
      <c r="B461">
        <v>6227</v>
      </c>
      <c r="C461" t="s">
        <v>328</v>
      </c>
      <c r="D461" t="s">
        <v>441</v>
      </c>
      <c r="E461" t="s">
        <v>609</v>
      </c>
      <c r="F461" t="s">
        <v>39</v>
      </c>
      <c r="G461">
        <v>16</v>
      </c>
      <c r="H461">
        <v>16</v>
      </c>
      <c r="I461">
        <v>0</v>
      </c>
      <c r="J461">
        <v>15</v>
      </c>
      <c r="K461">
        <v>15</v>
      </c>
      <c r="L461">
        <v>0</v>
      </c>
      <c r="M461">
        <v>52</v>
      </c>
      <c r="N461">
        <v>48</v>
      </c>
    </row>
    <row r="462" spans="1:14" x14ac:dyDescent="0.25">
      <c r="A462" s="55" t="str">
        <f t="shared" si="7"/>
        <v>Toure' E.</v>
      </c>
      <c r="B462">
        <v>6229</v>
      </c>
      <c r="C462" t="s">
        <v>328</v>
      </c>
      <c r="D462" t="s">
        <v>441</v>
      </c>
      <c r="E462" t="s">
        <v>610</v>
      </c>
      <c r="F462" t="s">
        <v>24</v>
      </c>
      <c r="G462">
        <v>15</v>
      </c>
      <c r="H462">
        <v>16</v>
      </c>
      <c r="I462">
        <v>-1</v>
      </c>
      <c r="J462">
        <v>14</v>
      </c>
      <c r="K462">
        <v>15</v>
      </c>
      <c r="L462">
        <v>-1</v>
      </c>
      <c r="M462">
        <v>45</v>
      </c>
      <c r="N462">
        <v>45</v>
      </c>
    </row>
    <row r="463" spans="1:14" x14ac:dyDescent="0.25">
      <c r="A463" s="55" t="str">
        <f t="shared" si="7"/>
        <v>Beltran L.</v>
      </c>
      <c r="B463">
        <v>6409</v>
      </c>
      <c r="C463" t="s">
        <v>328</v>
      </c>
      <c r="D463" t="s">
        <v>441</v>
      </c>
      <c r="E463" t="s">
        <v>611</v>
      </c>
      <c r="F463" t="s">
        <v>77</v>
      </c>
      <c r="G463">
        <v>15</v>
      </c>
      <c r="H463">
        <v>16</v>
      </c>
      <c r="I463">
        <v>-1</v>
      </c>
      <c r="J463">
        <v>15</v>
      </c>
      <c r="K463">
        <v>16</v>
      </c>
      <c r="L463">
        <v>-1</v>
      </c>
      <c r="M463">
        <v>61</v>
      </c>
      <c r="N463">
        <v>60</v>
      </c>
    </row>
    <row r="464" spans="1:14" x14ac:dyDescent="0.25">
      <c r="A464" s="55" t="str">
        <f t="shared" si="7"/>
        <v>Lapadula</v>
      </c>
      <c r="B464">
        <v>1939</v>
      </c>
      <c r="C464" t="s">
        <v>328</v>
      </c>
      <c r="D464" t="s">
        <v>441</v>
      </c>
      <c r="E464" t="s">
        <v>612</v>
      </c>
      <c r="F464" t="s">
        <v>462</v>
      </c>
      <c r="G464">
        <v>14</v>
      </c>
      <c r="H464">
        <v>15</v>
      </c>
      <c r="I464">
        <v>-1</v>
      </c>
      <c r="J464">
        <v>14</v>
      </c>
      <c r="K464">
        <v>15</v>
      </c>
      <c r="L464">
        <v>-1</v>
      </c>
      <c r="M464">
        <v>38</v>
      </c>
      <c r="N464">
        <v>35</v>
      </c>
    </row>
    <row r="465" spans="1:14" x14ac:dyDescent="0.25">
      <c r="A465" s="55" t="str">
        <f t="shared" si="7"/>
        <v>Caprari</v>
      </c>
      <c r="B465">
        <v>1958</v>
      </c>
      <c r="C465" t="s">
        <v>328</v>
      </c>
      <c r="D465" t="s">
        <v>328</v>
      </c>
      <c r="E465" t="s">
        <v>359</v>
      </c>
      <c r="F465" t="s">
        <v>50</v>
      </c>
      <c r="G465">
        <v>14</v>
      </c>
      <c r="H465">
        <v>14</v>
      </c>
      <c r="I465">
        <v>0</v>
      </c>
      <c r="J465">
        <v>14</v>
      </c>
      <c r="K465">
        <v>14</v>
      </c>
      <c r="L465">
        <v>0</v>
      </c>
      <c r="M465">
        <v>41</v>
      </c>
      <c r="N465">
        <v>45</v>
      </c>
    </row>
    <row r="466" spans="1:14" x14ac:dyDescent="0.25">
      <c r="A466" s="55" t="str">
        <f t="shared" si="7"/>
        <v>Sanchez</v>
      </c>
      <c r="B466">
        <v>2475</v>
      </c>
      <c r="C466" t="s">
        <v>328</v>
      </c>
      <c r="D466" t="s">
        <v>328</v>
      </c>
      <c r="E466" t="s">
        <v>534</v>
      </c>
      <c r="F466" t="s">
        <v>60</v>
      </c>
      <c r="G466">
        <v>14</v>
      </c>
      <c r="H466">
        <v>15</v>
      </c>
      <c r="I466">
        <v>-1</v>
      </c>
      <c r="J466">
        <v>14</v>
      </c>
      <c r="K466">
        <v>15</v>
      </c>
      <c r="L466">
        <v>-1</v>
      </c>
      <c r="M466">
        <v>44</v>
      </c>
      <c r="N466">
        <v>44</v>
      </c>
    </row>
    <row r="467" spans="1:14" x14ac:dyDescent="0.25">
      <c r="A467" s="55" t="str">
        <f t="shared" si="7"/>
        <v>Abraham</v>
      </c>
      <c r="B467">
        <v>2544</v>
      </c>
      <c r="C467" t="s">
        <v>328</v>
      </c>
      <c r="D467" t="s">
        <v>441</v>
      </c>
      <c r="E467" t="s">
        <v>344</v>
      </c>
      <c r="F467" t="s">
        <v>30</v>
      </c>
      <c r="G467">
        <v>14</v>
      </c>
      <c r="H467">
        <v>15</v>
      </c>
      <c r="I467">
        <v>-1</v>
      </c>
      <c r="J467">
        <v>14</v>
      </c>
      <c r="K467">
        <v>15</v>
      </c>
      <c r="L467">
        <v>-1</v>
      </c>
      <c r="M467">
        <v>50</v>
      </c>
      <c r="N467">
        <v>45</v>
      </c>
    </row>
    <row r="468" spans="1:14" x14ac:dyDescent="0.25">
      <c r="A468" s="55" t="str">
        <f t="shared" si="7"/>
        <v>Caputo</v>
      </c>
      <c r="B468">
        <v>2819</v>
      </c>
      <c r="C468" t="s">
        <v>328</v>
      </c>
      <c r="D468" t="s">
        <v>441</v>
      </c>
      <c r="E468" t="s">
        <v>350</v>
      </c>
      <c r="F468" t="s">
        <v>21</v>
      </c>
      <c r="G468">
        <v>14</v>
      </c>
      <c r="H468">
        <v>15</v>
      </c>
      <c r="I468">
        <v>-1</v>
      </c>
      <c r="J468">
        <v>14</v>
      </c>
      <c r="K468">
        <v>15</v>
      </c>
      <c r="L468">
        <v>-1</v>
      </c>
      <c r="M468">
        <v>52</v>
      </c>
      <c r="N468">
        <v>48</v>
      </c>
    </row>
    <row r="469" spans="1:14" x14ac:dyDescent="0.25">
      <c r="A469" s="55" t="str">
        <f t="shared" si="7"/>
        <v>Ngonge</v>
      </c>
      <c r="B469">
        <v>6145</v>
      </c>
      <c r="C469" t="s">
        <v>328</v>
      </c>
      <c r="D469" t="s">
        <v>328</v>
      </c>
      <c r="E469" t="s">
        <v>381</v>
      </c>
      <c r="F469" t="s">
        <v>72</v>
      </c>
      <c r="G469">
        <v>14</v>
      </c>
      <c r="H469">
        <v>12</v>
      </c>
      <c r="I469">
        <v>2</v>
      </c>
      <c r="J469">
        <v>14</v>
      </c>
      <c r="K469">
        <v>12</v>
      </c>
      <c r="L469">
        <v>2</v>
      </c>
      <c r="M469">
        <v>50</v>
      </c>
      <c r="N469">
        <v>52</v>
      </c>
    </row>
    <row r="470" spans="1:14" x14ac:dyDescent="0.25">
      <c r="A470" s="55" t="str">
        <f t="shared" si="7"/>
        <v>Muriel</v>
      </c>
      <c r="B470">
        <v>507</v>
      </c>
      <c r="C470" t="s">
        <v>328</v>
      </c>
      <c r="D470" t="s">
        <v>441</v>
      </c>
      <c r="E470" t="s">
        <v>347</v>
      </c>
      <c r="F470" t="s">
        <v>24</v>
      </c>
      <c r="G470">
        <v>13</v>
      </c>
      <c r="H470">
        <v>14</v>
      </c>
      <c r="I470">
        <v>-1</v>
      </c>
      <c r="J470">
        <v>12</v>
      </c>
      <c r="K470">
        <v>13</v>
      </c>
      <c r="L470">
        <v>-1</v>
      </c>
      <c r="M470">
        <v>38</v>
      </c>
      <c r="N470">
        <v>29</v>
      </c>
    </row>
    <row r="471" spans="1:14" x14ac:dyDescent="0.25">
      <c r="A471" s="55" t="str">
        <f t="shared" si="7"/>
        <v>Pinamonti</v>
      </c>
      <c r="B471">
        <v>2038</v>
      </c>
      <c r="C471" t="s">
        <v>328</v>
      </c>
      <c r="D471" t="s">
        <v>441</v>
      </c>
      <c r="E471" t="s">
        <v>365</v>
      </c>
      <c r="F471" t="s">
        <v>48</v>
      </c>
      <c r="G471">
        <v>13</v>
      </c>
      <c r="H471">
        <v>13</v>
      </c>
      <c r="I471">
        <v>0</v>
      </c>
      <c r="J471">
        <v>12</v>
      </c>
      <c r="K471">
        <v>12</v>
      </c>
      <c r="L471">
        <v>0</v>
      </c>
      <c r="M471">
        <v>57</v>
      </c>
      <c r="N471">
        <v>55</v>
      </c>
    </row>
    <row r="472" spans="1:14" x14ac:dyDescent="0.25">
      <c r="A472" s="55" t="str">
        <f t="shared" si="7"/>
        <v>Deulofeu</v>
      </c>
      <c r="B472">
        <v>2119</v>
      </c>
      <c r="C472" t="s">
        <v>328</v>
      </c>
      <c r="D472" t="s">
        <v>328</v>
      </c>
      <c r="E472" t="s">
        <v>339</v>
      </c>
      <c r="F472" t="s">
        <v>44</v>
      </c>
      <c r="G472">
        <v>13</v>
      </c>
      <c r="H472">
        <v>14</v>
      </c>
      <c r="I472">
        <v>-1</v>
      </c>
      <c r="J472">
        <v>13</v>
      </c>
      <c r="K472">
        <v>14</v>
      </c>
      <c r="L472">
        <v>-1</v>
      </c>
      <c r="M472">
        <v>20</v>
      </c>
      <c r="N472">
        <v>24</v>
      </c>
    </row>
    <row r="473" spans="1:14" x14ac:dyDescent="0.25">
      <c r="A473" s="55" t="str">
        <f t="shared" si="7"/>
        <v>Jovic</v>
      </c>
      <c r="B473">
        <v>2438</v>
      </c>
      <c r="C473" t="s">
        <v>328</v>
      </c>
      <c r="D473" t="s">
        <v>441</v>
      </c>
      <c r="E473" t="s">
        <v>366</v>
      </c>
      <c r="F473" t="s">
        <v>39</v>
      </c>
      <c r="G473">
        <v>13</v>
      </c>
      <c r="H473">
        <v>14</v>
      </c>
      <c r="I473">
        <v>-1</v>
      </c>
      <c r="J473">
        <v>12</v>
      </c>
      <c r="K473">
        <v>13</v>
      </c>
      <c r="L473">
        <v>-1</v>
      </c>
      <c r="M473">
        <v>28</v>
      </c>
      <c r="N473">
        <v>20</v>
      </c>
    </row>
    <row r="474" spans="1:14" x14ac:dyDescent="0.25">
      <c r="A474" s="55" t="str">
        <f t="shared" si="7"/>
        <v>Zirkzee</v>
      </c>
      <c r="B474">
        <v>5086</v>
      </c>
      <c r="C474" t="s">
        <v>328</v>
      </c>
      <c r="D474" t="s">
        <v>441</v>
      </c>
      <c r="E474" t="s">
        <v>362</v>
      </c>
      <c r="F474" t="s">
        <v>68</v>
      </c>
      <c r="G474">
        <v>13</v>
      </c>
      <c r="H474">
        <v>11</v>
      </c>
      <c r="I474">
        <v>2</v>
      </c>
      <c r="J474">
        <v>12</v>
      </c>
      <c r="K474">
        <v>10</v>
      </c>
      <c r="L474">
        <v>2</v>
      </c>
      <c r="M474">
        <v>71</v>
      </c>
      <c r="N474">
        <v>65</v>
      </c>
    </row>
    <row r="475" spans="1:14" x14ac:dyDescent="0.25">
      <c r="A475" s="55" t="str">
        <f t="shared" si="7"/>
        <v>Krstovic</v>
      </c>
      <c r="B475">
        <v>6435</v>
      </c>
      <c r="C475" t="s">
        <v>328</v>
      </c>
      <c r="D475" t="s">
        <v>441</v>
      </c>
      <c r="E475" t="s">
        <v>546</v>
      </c>
      <c r="F475" t="s">
        <v>55</v>
      </c>
      <c r="G475">
        <v>13</v>
      </c>
      <c r="H475">
        <v>11</v>
      </c>
      <c r="I475">
        <v>2</v>
      </c>
      <c r="J475">
        <v>13</v>
      </c>
      <c r="K475">
        <v>11</v>
      </c>
      <c r="L475">
        <v>2</v>
      </c>
      <c r="M475">
        <v>66</v>
      </c>
      <c r="N475">
        <v>55</v>
      </c>
    </row>
    <row r="476" spans="1:14" x14ac:dyDescent="0.25">
      <c r="A476" s="55" t="str">
        <f t="shared" si="7"/>
        <v>Petagna</v>
      </c>
      <c r="B476">
        <v>383</v>
      </c>
      <c r="C476" t="s">
        <v>328</v>
      </c>
      <c r="D476" t="s">
        <v>441</v>
      </c>
      <c r="E476" t="s">
        <v>379</v>
      </c>
      <c r="F476" t="s">
        <v>462</v>
      </c>
      <c r="G476">
        <v>12</v>
      </c>
      <c r="H476">
        <v>13</v>
      </c>
      <c r="I476">
        <v>-1</v>
      </c>
      <c r="J476">
        <v>12</v>
      </c>
      <c r="K476">
        <v>13</v>
      </c>
      <c r="L476">
        <v>-1</v>
      </c>
      <c r="M476">
        <v>32</v>
      </c>
      <c r="N476">
        <v>27</v>
      </c>
    </row>
    <row r="477" spans="1:14" x14ac:dyDescent="0.25">
      <c r="A477" s="55" t="str">
        <f t="shared" si="7"/>
        <v>Belotti</v>
      </c>
      <c r="B477">
        <v>441</v>
      </c>
      <c r="C477" t="s">
        <v>328</v>
      </c>
      <c r="D477" t="s">
        <v>441</v>
      </c>
      <c r="E477" t="s">
        <v>387</v>
      </c>
      <c r="F477" t="s">
        <v>30</v>
      </c>
      <c r="G477">
        <v>12</v>
      </c>
      <c r="H477">
        <v>9</v>
      </c>
      <c r="I477">
        <v>3</v>
      </c>
      <c r="J477">
        <v>11</v>
      </c>
      <c r="K477">
        <v>8</v>
      </c>
      <c r="L477">
        <v>3</v>
      </c>
      <c r="M477">
        <v>52</v>
      </c>
      <c r="N477">
        <v>45</v>
      </c>
    </row>
    <row r="478" spans="1:14" x14ac:dyDescent="0.25">
      <c r="A478" s="55" t="str">
        <f t="shared" si="7"/>
        <v>Simeone</v>
      </c>
      <c r="B478">
        <v>2061</v>
      </c>
      <c r="C478" t="s">
        <v>328</v>
      </c>
      <c r="D478" t="s">
        <v>441</v>
      </c>
      <c r="E478" t="s">
        <v>335</v>
      </c>
      <c r="F478" t="s">
        <v>36</v>
      </c>
      <c r="G478">
        <v>12</v>
      </c>
      <c r="H478">
        <v>13</v>
      </c>
      <c r="I478">
        <v>-1</v>
      </c>
      <c r="J478">
        <v>11</v>
      </c>
      <c r="K478">
        <v>12</v>
      </c>
      <c r="L478">
        <v>-1</v>
      </c>
      <c r="M478">
        <v>30</v>
      </c>
      <c r="N478">
        <v>23</v>
      </c>
    </row>
    <row r="479" spans="1:14" x14ac:dyDescent="0.25">
      <c r="A479" s="55" t="str">
        <f t="shared" si="7"/>
        <v>Cambiaghi</v>
      </c>
      <c r="B479">
        <v>4436</v>
      </c>
      <c r="C479" t="s">
        <v>328</v>
      </c>
      <c r="D479" t="s">
        <v>328</v>
      </c>
      <c r="E479" t="s">
        <v>360</v>
      </c>
      <c r="F479" t="s">
        <v>21</v>
      </c>
      <c r="G479">
        <v>12</v>
      </c>
      <c r="H479">
        <v>12</v>
      </c>
      <c r="I479">
        <v>0</v>
      </c>
      <c r="J479">
        <v>12</v>
      </c>
      <c r="K479">
        <v>12</v>
      </c>
      <c r="L479">
        <v>0</v>
      </c>
      <c r="M479">
        <v>28</v>
      </c>
      <c r="N479">
        <v>30</v>
      </c>
    </row>
    <row r="480" spans="1:14" x14ac:dyDescent="0.25">
      <c r="A480" s="55" t="str">
        <f t="shared" si="7"/>
        <v>Shomurodov</v>
      </c>
      <c r="B480">
        <v>5311</v>
      </c>
      <c r="C480" t="s">
        <v>328</v>
      </c>
      <c r="D480" t="s">
        <v>441</v>
      </c>
      <c r="E480" t="s">
        <v>367</v>
      </c>
      <c r="F480" t="s">
        <v>462</v>
      </c>
      <c r="G480">
        <v>12</v>
      </c>
      <c r="H480">
        <v>13</v>
      </c>
      <c r="I480">
        <v>-1</v>
      </c>
      <c r="J480">
        <v>12</v>
      </c>
      <c r="K480">
        <v>13</v>
      </c>
      <c r="L480">
        <v>-1</v>
      </c>
      <c r="M480">
        <v>22</v>
      </c>
      <c r="N480">
        <v>20</v>
      </c>
    </row>
    <row r="481" spans="1:14" x14ac:dyDescent="0.25">
      <c r="A481" s="55" t="str">
        <f t="shared" si="7"/>
        <v>Azmoun</v>
      </c>
      <c r="B481">
        <v>5795</v>
      </c>
      <c r="C481" t="s">
        <v>328</v>
      </c>
      <c r="D481" t="s">
        <v>441</v>
      </c>
      <c r="E481" t="s">
        <v>613</v>
      </c>
      <c r="F481" t="s">
        <v>30</v>
      </c>
      <c r="G481">
        <v>12</v>
      </c>
      <c r="H481">
        <v>13</v>
      </c>
      <c r="I481">
        <v>-1</v>
      </c>
      <c r="J481">
        <v>11</v>
      </c>
      <c r="K481">
        <v>12</v>
      </c>
      <c r="L481">
        <v>-1</v>
      </c>
      <c r="M481">
        <v>40</v>
      </c>
      <c r="N481">
        <v>45</v>
      </c>
    </row>
    <row r="482" spans="1:14" x14ac:dyDescent="0.25">
      <c r="A482" s="55" t="str">
        <f t="shared" si="7"/>
        <v>Castellanos</v>
      </c>
      <c r="B482">
        <v>6226</v>
      </c>
      <c r="C482" t="s">
        <v>328</v>
      </c>
      <c r="D482" t="s">
        <v>441</v>
      </c>
      <c r="E482" t="s">
        <v>614</v>
      </c>
      <c r="F482" t="s">
        <v>34</v>
      </c>
      <c r="G482">
        <v>12</v>
      </c>
      <c r="H482">
        <v>13</v>
      </c>
      <c r="I482">
        <v>-1</v>
      </c>
      <c r="J482">
        <v>11</v>
      </c>
      <c r="K482">
        <v>12</v>
      </c>
      <c r="L482">
        <v>-1</v>
      </c>
      <c r="M482">
        <v>28</v>
      </c>
      <c r="N482">
        <v>22</v>
      </c>
    </row>
    <row r="483" spans="1:14" x14ac:dyDescent="0.25">
      <c r="A483" s="55" t="str">
        <f t="shared" si="7"/>
        <v>Thauvin</v>
      </c>
      <c r="B483">
        <v>2369</v>
      </c>
      <c r="C483" t="s">
        <v>328</v>
      </c>
      <c r="D483" t="s">
        <v>328</v>
      </c>
      <c r="E483" t="s">
        <v>336</v>
      </c>
      <c r="F483" t="s">
        <v>44</v>
      </c>
      <c r="G483">
        <v>11</v>
      </c>
      <c r="H483">
        <v>11</v>
      </c>
      <c r="I483">
        <v>0</v>
      </c>
      <c r="J483">
        <v>11</v>
      </c>
      <c r="K483">
        <v>11</v>
      </c>
      <c r="L483">
        <v>0</v>
      </c>
      <c r="M483">
        <v>16</v>
      </c>
      <c r="N483">
        <v>18</v>
      </c>
    </row>
    <row r="484" spans="1:14" x14ac:dyDescent="0.25">
      <c r="A484" s="55" t="str">
        <f t="shared" si="7"/>
        <v>Pedro</v>
      </c>
      <c r="B484">
        <v>2489</v>
      </c>
      <c r="C484" t="s">
        <v>328</v>
      </c>
      <c r="D484" t="s">
        <v>328</v>
      </c>
      <c r="E484" t="s">
        <v>349</v>
      </c>
      <c r="F484" t="s">
        <v>34</v>
      </c>
      <c r="G484">
        <v>11</v>
      </c>
      <c r="H484">
        <v>12</v>
      </c>
      <c r="I484">
        <v>-1</v>
      </c>
      <c r="J484">
        <v>11</v>
      </c>
      <c r="K484">
        <v>12</v>
      </c>
      <c r="L484">
        <v>-1</v>
      </c>
      <c r="M484">
        <v>18</v>
      </c>
      <c r="N484">
        <v>18</v>
      </c>
    </row>
    <row r="485" spans="1:14" x14ac:dyDescent="0.25">
      <c r="A485" s="55" t="str">
        <f t="shared" si="7"/>
        <v>Brekalo</v>
      </c>
      <c r="B485">
        <v>4184</v>
      </c>
      <c r="C485" t="s">
        <v>328</v>
      </c>
      <c r="D485" t="s">
        <v>429</v>
      </c>
      <c r="E485" t="s">
        <v>355</v>
      </c>
      <c r="F485" t="s">
        <v>77</v>
      </c>
      <c r="G485">
        <v>11</v>
      </c>
      <c r="H485">
        <v>11</v>
      </c>
      <c r="I485">
        <v>0</v>
      </c>
      <c r="J485">
        <v>13</v>
      </c>
      <c r="K485">
        <v>13</v>
      </c>
      <c r="L485">
        <v>0</v>
      </c>
      <c r="M485">
        <v>17</v>
      </c>
      <c r="N485">
        <v>17</v>
      </c>
    </row>
    <row r="486" spans="1:14" x14ac:dyDescent="0.25">
      <c r="A486" s="55" t="str">
        <f t="shared" si="7"/>
        <v>Henry</v>
      </c>
      <c r="B486">
        <v>5529</v>
      </c>
      <c r="C486" t="s">
        <v>328</v>
      </c>
      <c r="D486" t="s">
        <v>441</v>
      </c>
      <c r="E486" t="s">
        <v>368</v>
      </c>
      <c r="F486" t="s">
        <v>72</v>
      </c>
      <c r="G486">
        <v>11</v>
      </c>
      <c r="H486">
        <v>12</v>
      </c>
      <c r="I486">
        <v>-1</v>
      </c>
      <c r="J486">
        <v>10</v>
      </c>
      <c r="K486">
        <v>11</v>
      </c>
      <c r="L486">
        <v>-1</v>
      </c>
      <c r="M486">
        <v>6</v>
      </c>
      <c r="N486">
        <v>6</v>
      </c>
    </row>
    <row r="487" spans="1:14" x14ac:dyDescent="0.25">
      <c r="A487" s="55" t="str">
        <f t="shared" si="7"/>
        <v>Mulattieri</v>
      </c>
      <c r="B487">
        <v>6205</v>
      </c>
      <c r="C487" t="s">
        <v>328</v>
      </c>
      <c r="D487" t="s">
        <v>441</v>
      </c>
      <c r="E487" t="s">
        <v>615</v>
      </c>
      <c r="F487" t="s">
        <v>48</v>
      </c>
      <c r="G487">
        <v>11</v>
      </c>
      <c r="H487">
        <v>11</v>
      </c>
      <c r="I487">
        <v>0</v>
      </c>
      <c r="J487">
        <v>10</v>
      </c>
      <c r="K487">
        <v>10</v>
      </c>
      <c r="L487">
        <v>0</v>
      </c>
      <c r="M487">
        <v>22</v>
      </c>
      <c r="N487">
        <v>20</v>
      </c>
    </row>
    <row r="488" spans="1:14" x14ac:dyDescent="0.25">
      <c r="A488" s="55" t="str">
        <f t="shared" si="7"/>
        <v>Almqvist</v>
      </c>
      <c r="B488">
        <v>6207</v>
      </c>
      <c r="C488" t="s">
        <v>328</v>
      </c>
      <c r="D488" t="s">
        <v>328</v>
      </c>
      <c r="E488" t="s">
        <v>616</v>
      </c>
      <c r="F488" t="s">
        <v>55</v>
      </c>
      <c r="G488">
        <v>11</v>
      </c>
      <c r="H488">
        <v>10</v>
      </c>
      <c r="I488">
        <v>1</v>
      </c>
      <c r="J488">
        <v>11</v>
      </c>
      <c r="K488">
        <v>10</v>
      </c>
      <c r="L488">
        <v>1</v>
      </c>
      <c r="M488">
        <v>28</v>
      </c>
      <c r="N488">
        <v>32</v>
      </c>
    </row>
    <row r="489" spans="1:14" x14ac:dyDescent="0.25">
      <c r="A489" s="55" t="str">
        <f t="shared" si="7"/>
        <v>Isaksen</v>
      </c>
      <c r="B489">
        <v>6398</v>
      </c>
      <c r="C489" t="s">
        <v>328</v>
      </c>
      <c r="D489" t="s">
        <v>328</v>
      </c>
      <c r="E489" t="s">
        <v>617</v>
      </c>
      <c r="F489" t="s">
        <v>34</v>
      </c>
      <c r="G489">
        <v>11</v>
      </c>
      <c r="H489">
        <v>12</v>
      </c>
      <c r="I489">
        <v>-1</v>
      </c>
      <c r="J489">
        <v>11</v>
      </c>
      <c r="K489">
        <v>12</v>
      </c>
      <c r="L489">
        <v>-1</v>
      </c>
      <c r="M489">
        <v>21</v>
      </c>
      <c r="N489">
        <v>21</v>
      </c>
    </row>
    <row r="490" spans="1:14" x14ac:dyDescent="0.25">
      <c r="A490" s="55" t="str">
        <f t="shared" si="7"/>
        <v>Karlsson</v>
      </c>
      <c r="B490">
        <v>6459</v>
      </c>
      <c r="C490" t="s">
        <v>328</v>
      </c>
      <c r="D490" t="s">
        <v>328</v>
      </c>
      <c r="E490" t="s">
        <v>618</v>
      </c>
      <c r="F490" t="s">
        <v>68</v>
      </c>
      <c r="G490">
        <v>11</v>
      </c>
      <c r="H490">
        <v>11</v>
      </c>
      <c r="I490">
        <v>0</v>
      </c>
      <c r="J490">
        <v>11</v>
      </c>
      <c r="K490">
        <v>11</v>
      </c>
      <c r="L490">
        <v>0</v>
      </c>
      <c r="M490">
        <v>25</v>
      </c>
      <c r="N490">
        <v>25</v>
      </c>
    </row>
    <row r="491" spans="1:14" x14ac:dyDescent="0.25">
      <c r="A491" s="55" t="str">
        <f t="shared" si="7"/>
        <v>Kean</v>
      </c>
      <c r="B491">
        <v>2097</v>
      </c>
      <c r="C491" t="s">
        <v>328</v>
      </c>
      <c r="D491" t="s">
        <v>441</v>
      </c>
      <c r="E491" t="s">
        <v>352</v>
      </c>
      <c r="F491" t="s">
        <v>27</v>
      </c>
      <c r="G491">
        <v>10</v>
      </c>
      <c r="H491">
        <v>11</v>
      </c>
      <c r="I491">
        <v>-1</v>
      </c>
      <c r="J491">
        <v>9</v>
      </c>
      <c r="K491">
        <v>10</v>
      </c>
      <c r="L491">
        <v>-1</v>
      </c>
      <c r="M491">
        <v>20</v>
      </c>
      <c r="N491">
        <v>17</v>
      </c>
    </row>
    <row r="492" spans="1:14" x14ac:dyDescent="0.25">
      <c r="A492" s="55" t="str">
        <f t="shared" si="7"/>
        <v>Karamoh</v>
      </c>
      <c r="B492">
        <v>2325</v>
      </c>
      <c r="C492" t="s">
        <v>328</v>
      </c>
      <c r="D492" t="s">
        <v>328</v>
      </c>
      <c r="E492" t="s">
        <v>382</v>
      </c>
      <c r="F492" t="s">
        <v>62</v>
      </c>
      <c r="G492">
        <v>10</v>
      </c>
      <c r="H492">
        <v>10</v>
      </c>
      <c r="I492">
        <v>0</v>
      </c>
      <c r="J492">
        <v>10</v>
      </c>
      <c r="K492">
        <v>10</v>
      </c>
      <c r="L492">
        <v>0</v>
      </c>
      <c r="M492">
        <v>6</v>
      </c>
      <c r="N492">
        <v>6</v>
      </c>
    </row>
    <row r="493" spans="1:14" x14ac:dyDescent="0.25">
      <c r="A493" s="55" t="str">
        <f t="shared" si="7"/>
        <v>Djuric</v>
      </c>
      <c r="B493">
        <v>5471</v>
      </c>
      <c r="C493" t="s">
        <v>328</v>
      </c>
      <c r="D493" t="s">
        <v>441</v>
      </c>
      <c r="E493" t="s">
        <v>373</v>
      </c>
      <c r="F493" t="s">
        <v>72</v>
      </c>
      <c r="G493">
        <v>10</v>
      </c>
      <c r="H493">
        <v>9</v>
      </c>
      <c r="I493">
        <v>1</v>
      </c>
      <c r="J493">
        <v>9</v>
      </c>
      <c r="K493">
        <v>8</v>
      </c>
      <c r="L493">
        <v>1</v>
      </c>
      <c r="M493">
        <v>10</v>
      </c>
      <c r="N493">
        <v>8</v>
      </c>
    </row>
    <row r="494" spans="1:14" x14ac:dyDescent="0.25">
      <c r="A494" s="55" t="str">
        <f t="shared" si="7"/>
        <v>Davis K.</v>
      </c>
      <c r="B494">
        <v>5637</v>
      </c>
      <c r="C494" t="s">
        <v>328</v>
      </c>
      <c r="D494" t="s">
        <v>441</v>
      </c>
      <c r="E494" t="s">
        <v>619</v>
      </c>
      <c r="F494" t="s">
        <v>44</v>
      </c>
      <c r="G494">
        <v>10</v>
      </c>
      <c r="H494">
        <v>10</v>
      </c>
      <c r="I494">
        <v>0</v>
      </c>
      <c r="J494">
        <v>10</v>
      </c>
      <c r="K494">
        <v>10</v>
      </c>
      <c r="L494">
        <v>0</v>
      </c>
      <c r="M494">
        <v>24</v>
      </c>
      <c r="N494">
        <v>22</v>
      </c>
    </row>
    <row r="495" spans="1:14" x14ac:dyDescent="0.25">
      <c r="A495" s="55" t="str">
        <f t="shared" si="7"/>
        <v>Mota</v>
      </c>
      <c r="B495">
        <v>5882</v>
      </c>
      <c r="C495" t="s">
        <v>328</v>
      </c>
      <c r="D495" t="s">
        <v>328</v>
      </c>
      <c r="E495" t="s">
        <v>348</v>
      </c>
      <c r="F495" t="s">
        <v>50</v>
      </c>
      <c r="G495">
        <v>10</v>
      </c>
      <c r="H495">
        <v>11</v>
      </c>
      <c r="I495">
        <v>-1</v>
      </c>
      <c r="J495">
        <v>10</v>
      </c>
      <c r="K495">
        <v>11</v>
      </c>
      <c r="L495">
        <v>-1</v>
      </c>
      <c r="M495">
        <v>16</v>
      </c>
      <c r="N495">
        <v>18</v>
      </c>
    </row>
    <row r="496" spans="1:14" x14ac:dyDescent="0.25">
      <c r="A496" s="55" t="str">
        <f t="shared" si="7"/>
        <v>Brenner</v>
      </c>
      <c r="B496">
        <v>6213</v>
      </c>
      <c r="C496" t="s">
        <v>328</v>
      </c>
      <c r="D496" t="s">
        <v>441</v>
      </c>
      <c r="E496" t="s">
        <v>620</v>
      </c>
      <c r="F496" t="s">
        <v>44</v>
      </c>
      <c r="G496">
        <v>10</v>
      </c>
      <c r="H496">
        <v>11</v>
      </c>
      <c r="I496">
        <v>-1</v>
      </c>
      <c r="J496">
        <v>9</v>
      </c>
      <c r="K496">
        <v>10</v>
      </c>
      <c r="L496">
        <v>-1</v>
      </c>
      <c r="M496">
        <v>12</v>
      </c>
      <c r="N496">
        <v>10</v>
      </c>
    </row>
    <row r="497" spans="1:14" x14ac:dyDescent="0.25">
      <c r="A497" s="55" t="str">
        <f t="shared" si="7"/>
        <v>Cheddira</v>
      </c>
      <c r="B497">
        <v>6439</v>
      </c>
      <c r="C497" t="s">
        <v>328</v>
      </c>
      <c r="D497" t="s">
        <v>441</v>
      </c>
      <c r="E497" t="s">
        <v>621</v>
      </c>
      <c r="F497" t="s">
        <v>460</v>
      </c>
      <c r="G497">
        <v>10</v>
      </c>
      <c r="H497">
        <v>11</v>
      </c>
      <c r="I497">
        <v>-1</v>
      </c>
      <c r="J497">
        <v>10</v>
      </c>
      <c r="K497">
        <v>11</v>
      </c>
      <c r="L497">
        <v>-1</v>
      </c>
      <c r="M497">
        <v>28</v>
      </c>
      <c r="N497">
        <v>22</v>
      </c>
    </row>
    <row r="498" spans="1:14" x14ac:dyDescent="0.25">
      <c r="A498" s="55" t="str">
        <f t="shared" si="7"/>
        <v>Defrel</v>
      </c>
      <c r="B498">
        <v>643</v>
      </c>
      <c r="C498" t="s">
        <v>328</v>
      </c>
      <c r="D498" t="s">
        <v>328</v>
      </c>
      <c r="E498" t="s">
        <v>377</v>
      </c>
      <c r="F498" t="s">
        <v>48</v>
      </c>
      <c r="G498">
        <v>9</v>
      </c>
      <c r="H498">
        <v>9</v>
      </c>
      <c r="I498">
        <v>0</v>
      </c>
      <c r="J498">
        <v>9</v>
      </c>
      <c r="K498">
        <v>9</v>
      </c>
      <c r="L498">
        <v>0</v>
      </c>
      <c r="M498">
        <v>12</v>
      </c>
      <c r="N498">
        <v>13</v>
      </c>
    </row>
    <row r="499" spans="1:14" x14ac:dyDescent="0.25">
      <c r="A499" s="55" t="str">
        <f t="shared" si="7"/>
        <v>Raspadori</v>
      </c>
      <c r="B499">
        <v>4371</v>
      </c>
      <c r="C499" t="s">
        <v>328</v>
      </c>
      <c r="D499" t="s">
        <v>328</v>
      </c>
      <c r="E499" t="s">
        <v>363</v>
      </c>
      <c r="F499" t="s">
        <v>36</v>
      </c>
      <c r="G499">
        <v>9</v>
      </c>
      <c r="H499">
        <v>10</v>
      </c>
      <c r="I499">
        <v>-1</v>
      </c>
      <c r="J499">
        <v>9</v>
      </c>
      <c r="K499">
        <v>10</v>
      </c>
      <c r="L499">
        <v>-1</v>
      </c>
      <c r="M499">
        <v>35</v>
      </c>
      <c r="N499">
        <v>37</v>
      </c>
    </row>
    <row r="500" spans="1:14" x14ac:dyDescent="0.25">
      <c r="A500" s="55" t="str">
        <f t="shared" si="7"/>
        <v>Colombo</v>
      </c>
      <c r="B500">
        <v>4923</v>
      </c>
      <c r="C500" t="s">
        <v>328</v>
      </c>
      <c r="D500" t="s">
        <v>441</v>
      </c>
      <c r="E500" t="s">
        <v>351</v>
      </c>
      <c r="F500" t="s">
        <v>50</v>
      </c>
      <c r="G500">
        <v>9</v>
      </c>
      <c r="H500">
        <v>10</v>
      </c>
      <c r="I500">
        <v>-1</v>
      </c>
      <c r="J500">
        <v>8</v>
      </c>
      <c r="K500">
        <v>9</v>
      </c>
      <c r="L500">
        <v>-1</v>
      </c>
      <c r="M500">
        <v>40</v>
      </c>
      <c r="N500">
        <v>33</v>
      </c>
    </row>
    <row r="501" spans="1:14" x14ac:dyDescent="0.25">
      <c r="A501" s="55" t="str">
        <f t="shared" si="7"/>
        <v>Luvumbo</v>
      </c>
      <c r="B501">
        <v>5297</v>
      </c>
      <c r="C501" t="s">
        <v>328</v>
      </c>
      <c r="D501" t="s">
        <v>328</v>
      </c>
      <c r="E501" t="s">
        <v>622</v>
      </c>
      <c r="F501" t="s">
        <v>462</v>
      </c>
      <c r="G501">
        <v>9</v>
      </c>
      <c r="H501">
        <v>8</v>
      </c>
      <c r="I501">
        <v>1</v>
      </c>
      <c r="J501">
        <v>9</v>
      </c>
      <c r="K501">
        <v>8</v>
      </c>
      <c r="L501">
        <v>1</v>
      </c>
      <c r="M501">
        <v>9</v>
      </c>
      <c r="N501">
        <v>9</v>
      </c>
    </row>
    <row r="502" spans="1:14" x14ac:dyDescent="0.25">
      <c r="A502" s="55" t="str">
        <f t="shared" si="7"/>
        <v>Banda</v>
      </c>
      <c r="B502">
        <v>6001</v>
      </c>
      <c r="C502" t="s">
        <v>328</v>
      </c>
      <c r="D502" t="s">
        <v>328</v>
      </c>
      <c r="E502" t="s">
        <v>369</v>
      </c>
      <c r="F502" t="s">
        <v>55</v>
      </c>
      <c r="G502">
        <v>9</v>
      </c>
      <c r="H502">
        <v>8</v>
      </c>
      <c r="I502">
        <v>1</v>
      </c>
      <c r="J502">
        <v>9</v>
      </c>
      <c r="K502">
        <v>8</v>
      </c>
      <c r="L502">
        <v>1</v>
      </c>
      <c r="M502">
        <v>16</v>
      </c>
      <c r="N502">
        <v>16</v>
      </c>
    </row>
    <row r="503" spans="1:14" x14ac:dyDescent="0.25">
      <c r="A503" s="55" t="str">
        <f t="shared" si="7"/>
        <v>Bonazzoli</v>
      </c>
      <c r="B503">
        <v>505</v>
      </c>
      <c r="C503" t="s">
        <v>328</v>
      </c>
      <c r="D503" t="s">
        <v>328</v>
      </c>
      <c r="E503" t="s">
        <v>361</v>
      </c>
      <c r="F503" t="s">
        <v>72</v>
      </c>
      <c r="G503">
        <v>8</v>
      </c>
      <c r="H503">
        <v>7</v>
      </c>
      <c r="I503">
        <v>1</v>
      </c>
      <c r="J503">
        <v>8</v>
      </c>
      <c r="K503">
        <v>7</v>
      </c>
      <c r="L503">
        <v>1</v>
      </c>
      <c r="M503">
        <v>8</v>
      </c>
      <c r="N503">
        <v>8</v>
      </c>
    </row>
    <row r="504" spans="1:14" x14ac:dyDescent="0.25">
      <c r="A504" s="55" t="str">
        <f t="shared" si="7"/>
        <v>Pellegri</v>
      </c>
      <c r="B504">
        <v>2103</v>
      </c>
      <c r="C504" t="s">
        <v>328</v>
      </c>
      <c r="D504" t="s">
        <v>441</v>
      </c>
      <c r="E504" t="s">
        <v>374</v>
      </c>
      <c r="F504" t="s">
        <v>62</v>
      </c>
      <c r="G504">
        <v>8</v>
      </c>
      <c r="H504">
        <v>8</v>
      </c>
      <c r="I504">
        <v>0</v>
      </c>
      <c r="J504">
        <v>7</v>
      </c>
      <c r="K504">
        <v>7</v>
      </c>
      <c r="L504">
        <v>0</v>
      </c>
      <c r="M504">
        <v>10</v>
      </c>
      <c r="N504">
        <v>7</v>
      </c>
    </row>
    <row r="505" spans="1:14" x14ac:dyDescent="0.25">
      <c r="A505" s="55" t="str">
        <f t="shared" si="7"/>
        <v>Kouame'</v>
      </c>
      <c r="B505">
        <v>2762</v>
      </c>
      <c r="C505" t="s">
        <v>328</v>
      </c>
      <c r="D505" t="s">
        <v>328</v>
      </c>
      <c r="E505" t="s">
        <v>357</v>
      </c>
      <c r="F505" t="s">
        <v>77</v>
      </c>
      <c r="G505">
        <v>8</v>
      </c>
      <c r="H505">
        <v>9</v>
      </c>
      <c r="I505">
        <v>-1</v>
      </c>
      <c r="J505">
        <v>8</v>
      </c>
      <c r="K505">
        <v>9</v>
      </c>
      <c r="L505">
        <v>-1</v>
      </c>
      <c r="M505">
        <v>8</v>
      </c>
      <c r="N505">
        <v>9</v>
      </c>
    </row>
    <row r="506" spans="1:14" x14ac:dyDescent="0.25">
      <c r="A506" s="55" t="str">
        <f t="shared" si="7"/>
        <v>Piccoli</v>
      </c>
      <c r="B506">
        <v>4359</v>
      </c>
      <c r="C506" t="s">
        <v>328</v>
      </c>
      <c r="D506" t="s">
        <v>441</v>
      </c>
      <c r="E506" t="s">
        <v>386</v>
      </c>
      <c r="F506" t="s">
        <v>55</v>
      </c>
      <c r="G506">
        <v>7</v>
      </c>
      <c r="H506">
        <v>7</v>
      </c>
      <c r="I506">
        <v>0</v>
      </c>
      <c r="J506">
        <v>6</v>
      </c>
      <c r="K506">
        <v>6</v>
      </c>
      <c r="L506">
        <v>0</v>
      </c>
      <c r="M506">
        <v>8</v>
      </c>
      <c r="N506">
        <v>7</v>
      </c>
    </row>
    <row r="507" spans="1:14" x14ac:dyDescent="0.25">
      <c r="A507" s="55" t="str">
        <f t="shared" si="7"/>
        <v>Success</v>
      </c>
      <c r="B507">
        <v>5676</v>
      </c>
      <c r="C507" t="s">
        <v>328</v>
      </c>
      <c r="D507" t="s">
        <v>328</v>
      </c>
      <c r="E507" t="s">
        <v>378</v>
      </c>
      <c r="F507" t="s">
        <v>44</v>
      </c>
      <c r="G507">
        <v>7</v>
      </c>
      <c r="H507">
        <v>7</v>
      </c>
      <c r="I507">
        <v>0</v>
      </c>
      <c r="J507">
        <v>7</v>
      </c>
      <c r="K507">
        <v>7</v>
      </c>
      <c r="L507">
        <v>0</v>
      </c>
      <c r="M507">
        <v>9</v>
      </c>
      <c r="N507">
        <v>9</v>
      </c>
    </row>
    <row r="508" spans="1:14" x14ac:dyDescent="0.25">
      <c r="A508" s="55" t="str">
        <f t="shared" si="7"/>
        <v>Botheim</v>
      </c>
      <c r="B508">
        <v>5842</v>
      </c>
      <c r="C508" t="s">
        <v>328</v>
      </c>
      <c r="D508" t="s">
        <v>441</v>
      </c>
      <c r="E508" t="s">
        <v>372</v>
      </c>
      <c r="F508" t="s">
        <v>58</v>
      </c>
      <c r="G508">
        <v>7</v>
      </c>
      <c r="H508">
        <v>8</v>
      </c>
      <c r="I508">
        <v>-1</v>
      </c>
      <c r="J508">
        <v>6</v>
      </c>
      <c r="K508">
        <v>7</v>
      </c>
      <c r="L508">
        <v>-1</v>
      </c>
      <c r="M508">
        <v>10</v>
      </c>
      <c r="N508">
        <v>8</v>
      </c>
    </row>
    <row r="509" spans="1:14" x14ac:dyDescent="0.25">
      <c r="A509" s="55" t="str">
        <f t="shared" si="7"/>
        <v>Lucca</v>
      </c>
      <c r="B509">
        <v>6215</v>
      </c>
      <c r="C509" t="s">
        <v>328</v>
      </c>
      <c r="D509" t="s">
        <v>441</v>
      </c>
      <c r="E509" t="s">
        <v>623</v>
      </c>
      <c r="F509" t="s">
        <v>44</v>
      </c>
      <c r="G509">
        <v>7</v>
      </c>
      <c r="H509">
        <v>6</v>
      </c>
      <c r="I509">
        <v>1</v>
      </c>
      <c r="J509">
        <v>6</v>
      </c>
      <c r="K509">
        <v>5</v>
      </c>
      <c r="L509">
        <v>1</v>
      </c>
      <c r="M509">
        <v>20</v>
      </c>
      <c r="N509">
        <v>15</v>
      </c>
    </row>
    <row r="510" spans="1:14" x14ac:dyDescent="0.25">
      <c r="A510" s="55" t="str">
        <f t="shared" si="7"/>
        <v>Caso</v>
      </c>
      <c r="B510">
        <v>5364</v>
      </c>
      <c r="C510" t="s">
        <v>328</v>
      </c>
      <c r="D510" t="s">
        <v>328</v>
      </c>
      <c r="E510" t="s">
        <v>624</v>
      </c>
      <c r="F510" t="s">
        <v>460</v>
      </c>
      <c r="G510">
        <v>6</v>
      </c>
      <c r="H510">
        <v>6</v>
      </c>
      <c r="I510">
        <v>0</v>
      </c>
      <c r="J510">
        <v>6</v>
      </c>
      <c r="K510">
        <v>6</v>
      </c>
      <c r="L510">
        <v>0</v>
      </c>
      <c r="M510">
        <v>12</v>
      </c>
      <c r="N510">
        <v>12</v>
      </c>
    </row>
    <row r="511" spans="1:14" x14ac:dyDescent="0.25">
      <c r="A511" s="55" t="str">
        <f t="shared" si="7"/>
        <v>Cancellieri</v>
      </c>
      <c r="B511">
        <v>5500</v>
      </c>
      <c r="C511" t="s">
        <v>328</v>
      </c>
      <c r="D511" t="s">
        <v>328</v>
      </c>
      <c r="E511" t="s">
        <v>384</v>
      </c>
      <c r="F511" t="s">
        <v>21</v>
      </c>
      <c r="G511">
        <v>5</v>
      </c>
      <c r="H511">
        <v>5</v>
      </c>
      <c r="I511">
        <v>0</v>
      </c>
      <c r="J511">
        <v>5</v>
      </c>
      <c r="K511">
        <v>5</v>
      </c>
      <c r="L511">
        <v>0</v>
      </c>
      <c r="M511">
        <v>8</v>
      </c>
      <c r="N511">
        <v>8</v>
      </c>
    </row>
    <row r="512" spans="1:14" x14ac:dyDescent="0.25">
      <c r="A512" s="55" t="str">
        <f t="shared" si="7"/>
        <v>Jovane</v>
      </c>
      <c r="B512">
        <v>5807</v>
      </c>
      <c r="C512" t="s">
        <v>328</v>
      </c>
      <c r="D512" t="s">
        <v>328</v>
      </c>
      <c r="E512" t="s">
        <v>625</v>
      </c>
      <c r="F512" t="s">
        <v>58</v>
      </c>
      <c r="G512">
        <v>5</v>
      </c>
      <c r="H512">
        <v>5</v>
      </c>
      <c r="I512">
        <v>0</v>
      </c>
      <c r="J512">
        <v>5</v>
      </c>
      <c r="K512">
        <v>5</v>
      </c>
      <c r="L512">
        <v>0</v>
      </c>
      <c r="M512">
        <v>8</v>
      </c>
      <c r="N512">
        <v>8</v>
      </c>
    </row>
    <row r="513" spans="1:14" x14ac:dyDescent="0.25">
      <c r="A513" s="55" t="str">
        <f t="shared" si="7"/>
        <v>Pavoletti</v>
      </c>
      <c r="B513">
        <v>247</v>
      </c>
      <c r="C513" t="s">
        <v>328</v>
      </c>
      <c r="D513" t="s">
        <v>441</v>
      </c>
      <c r="E513" t="s">
        <v>519</v>
      </c>
      <c r="F513" t="s">
        <v>462</v>
      </c>
      <c r="G513">
        <v>4</v>
      </c>
      <c r="H513">
        <v>4</v>
      </c>
      <c r="I513">
        <v>0</v>
      </c>
      <c r="J513">
        <v>3</v>
      </c>
      <c r="K513">
        <v>3</v>
      </c>
      <c r="L513">
        <v>0</v>
      </c>
      <c r="M513">
        <v>6</v>
      </c>
      <c r="N513">
        <v>4</v>
      </c>
    </row>
    <row r="514" spans="1:14" x14ac:dyDescent="0.25">
      <c r="A514" s="55" t="str">
        <f t="shared" si="7"/>
        <v>Soule'</v>
      </c>
      <c r="B514">
        <v>5734</v>
      </c>
      <c r="C514" t="s">
        <v>328</v>
      </c>
      <c r="D514" t="s">
        <v>429</v>
      </c>
      <c r="E514" t="s">
        <v>370</v>
      </c>
      <c r="F514" t="s">
        <v>460</v>
      </c>
      <c r="G514">
        <v>4</v>
      </c>
      <c r="H514">
        <v>4</v>
      </c>
      <c r="I514">
        <v>0</v>
      </c>
      <c r="J514">
        <v>5</v>
      </c>
      <c r="K514">
        <v>5</v>
      </c>
      <c r="L514">
        <v>0</v>
      </c>
      <c r="M514">
        <v>14</v>
      </c>
      <c r="N514">
        <v>14</v>
      </c>
    </row>
    <row r="515" spans="1:14" x14ac:dyDescent="0.25">
      <c r="A515" s="55" t="str">
        <f t="shared" si="7"/>
        <v>Alvarez A.</v>
      </c>
      <c r="B515">
        <v>5845</v>
      </c>
      <c r="C515" t="s">
        <v>328</v>
      </c>
      <c r="D515" t="s">
        <v>441</v>
      </c>
      <c r="E515" t="s">
        <v>358</v>
      </c>
      <c r="F515" t="s">
        <v>48</v>
      </c>
      <c r="G515">
        <v>4</v>
      </c>
      <c r="H515">
        <v>5</v>
      </c>
      <c r="I515">
        <v>-1</v>
      </c>
      <c r="J515">
        <v>3</v>
      </c>
      <c r="K515">
        <v>4</v>
      </c>
      <c r="L515">
        <v>-1</v>
      </c>
      <c r="M515">
        <v>5</v>
      </c>
      <c r="N515">
        <v>4</v>
      </c>
    </row>
    <row r="516" spans="1:14" x14ac:dyDescent="0.25">
      <c r="A516" s="55" t="str">
        <f t="shared" ref="A516:A545" si="8">E516</f>
        <v>Cuni</v>
      </c>
      <c r="B516">
        <v>6214</v>
      </c>
      <c r="C516" t="s">
        <v>328</v>
      </c>
      <c r="D516" t="s">
        <v>441</v>
      </c>
      <c r="E516" t="s">
        <v>626</v>
      </c>
      <c r="F516" t="s">
        <v>460</v>
      </c>
      <c r="G516">
        <v>4</v>
      </c>
      <c r="H516">
        <v>4</v>
      </c>
      <c r="I516">
        <v>0</v>
      </c>
      <c r="J516">
        <v>3</v>
      </c>
      <c r="K516">
        <v>3</v>
      </c>
      <c r="L516">
        <v>0</v>
      </c>
      <c r="M516">
        <v>5</v>
      </c>
      <c r="N516">
        <v>5</v>
      </c>
    </row>
    <row r="517" spans="1:14" x14ac:dyDescent="0.25">
      <c r="A517" s="55" t="str">
        <f t="shared" si="8"/>
        <v>Ekuban</v>
      </c>
      <c r="B517">
        <v>5506</v>
      </c>
      <c r="C517" t="s">
        <v>328</v>
      </c>
      <c r="D517" t="s">
        <v>328</v>
      </c>
      <c r="E517" t="s">
        <v>531</v>
      </c>
      <c r="F517" t="s">
        <v>452</v>
      </c>
      <c r="G517">
        <v>3</v>
      </c>
      <c r="H517">
        <v>1</v>
      </c>
      <c r="I517">
        <v>2</v>
      </c>
      <c r="J517">
        <v>3</v>
      </c>
      <c r="K517">
        <v>1</v>
      </c>
      <c r="L517">
        <v>2</v>
      </c>
      <c r="M517">
        <v>2</v>
      </c>
      <c r="N517">
        <v>2</v>
      </c>
    </row>
    <row r="518" spans="1:14" x14ac:dyDescent="0.25">
      <c r="A518" s="55" t="str">
        <f t="shared" si="8"/>
        <v>Seck</v>
      </c>
      <c r="B518">
        <v>5806</v>
      </c>
      <c r="C518" t="s">
        <v>328</v>
      </c>
      <c r="D518" t="s">
        <v>328</v>
      </c>
      <c r="E518" t="s">
        <v>376</v>
      </c>
      <c r="F518" t="s">
        <v>62</v>
      </c>
      <c r="G518">
        <v>3</v>
      </c>
      <c r="H518">
        <v>3</v>
      </c>
      <c r="I518">
        <v>0</v>
      </c>
      <c r="J518">
        <v>3</v>
      </c>
      <c r="K518">
        <v>3</v>
      </c>
      <c r="L518">
        <v>0</v>
      </c>
      <c r="M518">
        <v>3</v>
      </c>
      <c r="N518">
        <v>3</v>
      </c>
    </row>
    <row r="519" spans="1:14" x14ac:dyDescent="0.25">
      <c r="A519" s="55" t="str">
        <f t="shared" si="8"/>
        <v>Kvernadze</v>
      </c>
      <c r="B519">
        <v>6204</v>
      </c>
      <c r="C519" t="s">
        <v>328</v>
      </c>
      <c r="D519" t="s">
        <v>328</v>
      </c>
      <c r="E519" t="s">
        <v>627</v>
      </c>
      <c r="F519" t="s">
        <v>460</v>
      </c>
      <c r="G519">
        <v>3</v>
      </c>
      <c r="H519">
        <v>3</v>
      </c>
      <c r="I519">
        <v>0</v>
      </c>
      <c r="J519">
        <v>3</v>
      </c>
      <c r="K519">
        <v>3</v>
      </c>
      <c r="L519">
        <v>0</v>
      </c>
      <c r="M519">
        <v>6</v>
      </c>
      <c r="N519">
        <v>6</v>
      </c>
    </row>
    <row r="520" spans="1:14" x14ac:dyDescent="0.25">
      <c r="A520" s="55" t="str">
        <f t="shared" si="8"/>
        <v>Destro</v>
      </c>
      <c r="B520">
        <v>472</v>
      </c>
      <c r="C520" t="s">
        <v>328</v>
      </c>
      <c r="D520" t="s">
        <v>441</v>
      </c>
      <c r="E520" t="s">
        <v>354</v>
      </c>
      <c r="F520" t="s">
        <v>21</v>
      </c>
      <c r="G520">
        <v>2</v>
      </c>
      <c r="H520">
        <v>1</v>
      </c>
      <c r="I520">
        <v>1</v>
      </c>
      <c r="J520">
        <v>2</v>
      </c>
      <c r="K520">
        <v>1</v>
      </c>
      <c r="L520">
        <v>1</v>
      </c>
      <c r="M520">
        <v>1</v>
      </c>
      <c r="N520">
        <v>1</v>
      </c>
    </row>
    <row r="521" spans="1:14" x14ac:dyDescent="0.25">
      <c r="A521" s="55" t="str">
        <f t="shared" si="8"/>
        <v>Van Hooijdonk</v>
      </c>
      <c r="B521">
        <v>5446</v>
      </c>
      <c r="C521" t="s">
        <v>328</v>
      </c>
      <c r="D521" t="s">
        <v>441</v>
      </c>
      <c r="E521" t="s">
        <v>628</v>
      </c>
      <c r="F521" t="s">
        <v>68</v>
      </c>
      <c r="G521">
        <v>2</v>
      </c>
      <c r="H521">
        <v>3</v>
      </c>
      <c r="I521">
        <v>-1</v>
      </c>
      <c r="J521">
        <v>2</v>
      </c>
      <c r="K521">
        <v>3</v>
      </c>
      <c r="L521">
        <v>-1</v>
      </c>
      <c r="M521">
        <v>5</v>
      </c>
      <c r="N521">
        <v>5</v>
      </c>
    </row>
    <row r="522" spans="1:14" x14ac:dyDescent="0.25">
      <c r="A522" s="55" t="str">
        <f t="shared" si="8"/>
        <v>Ceide</v>
      </c>
      <c r="B522">
        <v>5776</v>
      </c>
      <c r="C522" t="s">
        <v>328</v>
      </c>
      <c r="D522" t="s">
        <v>328</v>
      </c>
      <c r="E522" t="s">
        <v>306</v>
      </c>
      <c r="F522" t="s">
        <v>48</v>
      </c>
      <c r="G522">
        <v>2</v>
      </c>
      <c r="H522">
        <v>1</v>
      </c>
      <c r="I522">
        <v>1</v>
      </c>
      <c r="J522">
        <v>2</v>
      </c>
      <c r="K522">
        <v>1</v>
      </c>
      <c r="L522">
        <v>1</v>
      </c>
      <c r="M522">
        <v>1</v>
      </c>
      <c r="N522">
        <v>1</v>
      </c>
    </row>
    <row r="523" spans="1:14" x14ac:dyDescent="0.25">
      <c r="A523" s="55" t="str">
        <f t="shared" si="8"/>
        <v>Maric</v>
      </c>
      <c r="B523">
        <v>6250</v>
      </c>
      <c r="C523" t="s">
        <v>328</v>
      </c>
      <c r="D523" t="s">
        <v>441</v>
      </c>
      <c r="E523" t="s">
        <v>629</v>
      </c>
      <c r="F523" t="s">
        <v>50</v>
      </c>
      <c r="G523">
        <v>2</v>
      </c>
      <c r="H523">
        <v>1</v>
      </c>
      <c r="I523">
        <v>1</v>
      </c>
      <c r="J523">
        <v>2</v>
      </c>
      <c r="K523">
        <v>1</v>
      </c>
      <c r="L523">
        <v>1</v>
      </c>
      <c r="M523">
        <v>1</v>
      </c>
      <c r="N523">
        <v>1</v>
      </c>
    </row>
    <row r="524" spans="1:14" x14ac:dyDescent="0.25">
      <c r="A524" s="55" t="str">
        <f t="shared" si="8"/>
        <v>Shpendi S.</v>
      </c>
      <c r="B524">
        <v>6395</v>
      </c>
      <c r="C524" t="s">
        <v>328</v>
      </c>
      <c r="D524" t="s">
        <v>441</v>
      </c>
      <c r="E524" t="s">
        <v>630</v>
      </c>
      <c r="F524" t="s">
        <v>21</v>
      </c>
      <c r="G524">
        <v>2</v>
      </c>
      <c r="H524">
        <v>1</v>
      </c>
      <c r="I524">
        <v>1</v>
      </c>
      <c r="J524">
        <v>2</v>
      </c>
      <c r="K524">
        <v>1</v>
      </c>
      <c r="L524">
        <v>1</v>
      </c>
      <c r="M524">
        <v>1</v>
      </c>
      <c r="N524">
        <v>1</v>
      </c>
    </row>
    <row r="525" spans="1:14" x14ac:dyDescent="0.25">
      <c r="A525" s="55" t="str">
        <f t="shared" si="8"/>
        <v>Ikwuemesi</v>
      </c>
      <c r="B525">
        <v>6425</v>
      </c>
      <c r="C525" t="s">
        <v>328</v>
      </c>
      <c r="D525" t="s">
        <v>441</v>
      </c>
      <c r="E525" t="s">
        <v>631</v>
      </c>
      <c r="F525" t="s">
        <v>58</v>
      </c>
      <c r="G525">
        <v>2</v>
      </c>
      <c r="H525">
        <v>1</v>
      </c>
      <c r="I525">
        <v>1</v>
      </c>
      <c r="J525">
        <v>2</v>
      </c>
      <c r="K525">
        <v>1</v>
      </c>
      <c r="L525">
        <v>1</v>
      </c>
      <c r="M525">
        <v>2</v>
      </c>
      <c r="N525">
        <v>2</v>
      </c>
    </row>
    <row r="526" spans="1:14" x14ac:dyDescent="0.25">
      <c r="A526" s="55" t="str">
        <f t="shared" si="8"/>
        <v>Puscas</v>
      </c>
      <c r="B526">
        <v>281</v>
      </c>
      <c r="C526" t="s">
        <v>328</v>
      </c>
      <c r="D526" t="s">
        <v>441</v>
      </c>
      <c r="E526" t="s">
        <v>632</v>
      </c>
      <c r="F526" t="s">
        <v>452</v>
      </c>
      <c r="G526">
        <v>1</v>
      </c>
      <c r="H526">
        <v>2</v>
      </c>
      <c r="I526">
        <v>-1</v>
      </c>
      <c r="J526">
        <v>1</v>
      </c>
      <c r="K526">
        <v>1</v>
      </c>
      <c r="L526">
        <v>0</v>
      </c>
      <c r="M526">
        <v>2</v>
      </c>
      <c r="N526">
        <v>1</v>
      </c>
    </row>
    <row r="527" spans="1:14" x14ac:dyDescent="0.25">
      <c r="A527" s="55" t="str">
        <f t="shared" si="8"/>
        <v>Ake' M.</v>
      </c>
      <c r="B527">
        <v>5060</v>
      </c>
      <c r="C527" t="s">
        <v>328</v>
      </c>
      <c r="D527" t="s">
        <v>328</v>
      </c>
      <c r="E527" t="s">
        <v>633</v>
      </c>
      <c r="F527" t="s">
        <v>44</v>
      </c>
      <c r="G527">
        <v>1</v>
      </c>
      <c r="H527">
        <v>1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2</v>
      </c>
    </row>
    <row r="528" spans="1:14" x14ac:dyDescent="0.25">
      <c r="A528" s="55" t="str">
        <f t="shared" si="8"/>
        <v>Braaf</v>
      </c>
      <c r="B528">
        <v>5395</v>
      </c>
      <c r="C528" t="s">
        <v>328</v>
      </c>
      <c r="D528" t="s">
        <v>328</v>
      </c>
      <c r="E528" t="s">
        <v>375</v>
      </c>
      <c r="F528" t="s">
        <v>72</v>
      </c>
      <c r="G528">
        <v>1</v>
      </c>
      <c r="H528">
        <v>1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</row>
    <row r="529" spans="1:14" x14ac:dyDescent="0.25">
      <c r="A529" s="55" t="str">
        <f t="shared" si="8"/>
        <v>Kallon</v>
      </c>
      <c r="B529">
        <v>5439</v>
      </c>
      <c r="C529" t="s">
        <v>328</v>
      </c>
      <c r="D529" t="s">
        <v>328</v>
      </c>
      <c r="E529" t="s">
        <v>371</v>
      </c>
      <c r="F529" t="s">
        <v>72</v>
      </c>
      <c r="G529">
        <v>1</v>
      </c>
      <c r="H529">
        <v>2</v>
      </c>
      <c r="I529">
        <v>-1</v>
      </c>
      <c r="J529">
        <v>1</v>
      </c>
      <c r="K529">
        <v>2</v>
      </c>
      <c r="L529">
        <v>-1</v>
      </c>
      <c r="M529">
        <v>2</v>
      </c>
      <c r="N529">
        <v>2</v>
      </c>
    </row>
    <row r="530" spans="1:14" x14ac:dyDescent="0.25">
      <c r="A530" s="55" t="str">
        <f t="shared" si="8"/>
        <v>Kaio Jorge</v>
      </c>
      <c r="B530">
        <v>5505</v>
      </c>
      <c r="C530" t="s">
        <v>328</v>
      </c>
      <c r="D530" t="s">
        <v>441</v>
      </c>
      <c r="E530" t="s">
        <v>383</v>
      </c>
      <c r="F530" t="s">
        <v>460</v>
      </c>
      <c r="G530">
        <v>1</v>
      </c>
      <c r="H530">
        <v>1</v>
      </c>
      <c r="I530">
        <v>0</v>
      </c>
      <c r="J530">
        <v>1</v>
      </c>
      <c r="K530">
        <v>1</v>
      </c>
      <c r="L530">
        <v>0</v>
      </c>
      <c r="M530">
        <v>9</v>
      </c>
      <c r="N530">
        <v>8</v>
      </c>
    </row>
    <row r="531" spans="1:14" x14ac:dyDescent="0.25">
      <c r="A531" s="55" t="str">
        <f t="shared" si="8"/>
        <v>Valencia D.</v>
      </c>
      <c r="B531">
        <v>5843</v>
      </c>
      <c r="C531" t="s">
        <v>328</v>
      </c>
      <c r="D531" t="s">
        <v>328</v>
      </c>
      <c r="E531" t="s">
        <v>385</v>
      </c>
      <c r="F531" t="s">
        <v>58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1</v>
      </c>
    </row>
    <row r="532" spans="1:14" x14ac:dyDescent="0.25">
      <c r="A532" s="55" t="str">
        <f t="shared" si="8"/>
        <v>Vivaldo</v>
      </c>
      <c r="B532">
        <v>6160</v>
      </c>
      <c r="C532" t="s">
        <v>328</v>
      </c>
      <c r="D532" t="s">
        <v>441</v>
      </c>
      <c r="E532" t="s">
        <v>380</v>
      </c>
      <c r="F532" t="s">
        <v>44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1</v>
      </c>
      <c r="N532">
        <v>1</v>
      </c>
    </row>
    <row r="533" spans="1:14" x14ac:dyDescent="0.25">
      <c r="A533" s="55" t="str">
        <f t="shared" si="8"/>
        <v>Bidaoui</v>
      </c>
      <c r="B533">
        <v>6242</v>
      </c>
      <c r="C533" t="s">
        <v>328</v>
      </c>
      <c r="D533" t="s">
        <v>328</v>
      </c>
      <c r="E533" t="s">
        <v>634</v>
      </c>
      <c r="F533" t="s">
        <v>460</v>
      </c>
      <c r="G533">
        <v>1</v>
      </c>
      <c r="H533">
        <v>1</v>
      </c>
      <c r="I533">
        <v>0</v>
      </c>
      <c r="J533">
        <v>1</v>
      </c>
      <c r="K533">
        <v>1</v>
      </c>
      <c r="L533">
        <v>0</v>
      </c>
      <c r="M533">
        <v>1</v>
      </c>
      <c r="N533">
        <v>1</v>
      </c>
    </row>
    <row r="534" spans="1:14" x14ac:dyDescent="0.25">
      <c r="A534" s="55" t="str">
        <f t="shared" si="8"/>
        <v>Burnete</v>
      </c>
      <c r="B534">
        <v>6418</v>
      </c>
      <c r="C534" t="s">
        <v>328</v>
      </c>
      <c r="D534" t="s">
        <v>441</v>
      </c>
      <c r="E534" t="s">
        <v>635</v>
      </c>
      <c r="F534" t="s">
        <v>55</v>
      </c>
      <c r="G534">
        <v>1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2</v>
      </c>
    </row>
    <row r="535" spans="1:14" x14ac:dyDescent="0.25">
      <c r="A535" s="55" t="str">
        <f t="shared" si="8"/>
        <v>Corfitzen</v>
      </c>
      <c r="B535">
        <v>6419</v>
      </c>
      <c r="C535" t="s">
        <v>328</v>
      </c>
      <c r="D535" t="s">
        <v>328</v>
      </c>
      <c r="E535" t="s">
        <v>636</v>
      </c>
      <c r="F535" t="s">
        <v>55</v>
      </c>
      <c r="G535">
        <v>1</v>
      </c>
      <c r="H535">
        <v>1</v>
      </c>
      <c r="I535">
        <v>0</v>
      </c>
      <c r="J535">
        <v>1</v>
      </c>
      <c r="K535">
        <v>1</v>
      </c>
      <c r="L535">
        <v>0</v>
      </c>
      <c r="M535">
        <v>1</v>
      </c>
      <c r="N535">
        <v>1</v>
      </c>
    </row>
    <row r="536" spans="1:14" x14ac:dyDescent="0.25">
      <c r="A536" s="55" t="str">
        <f t="shared" si="8"/>
        <v>Stewart</v>
      </c>
      <c r="B536">
        <v>6427</v>
      </c>
      <c r="C536" t="s">
        <v>328</v>
      </c>
      <c r="D536" t="s">
        <v>441</v>
      </c>
      <c r="E536" t="s">
        <v>637</v>
      </c>
      <c r="F536" t="s">
        <v>58</v>
      </c>
      <c r="G536">
        <v>1</v>
      </c>
      <c r="H536">
        <v>1</v>
      </c>
      <c r="I536">
        <v>0</v>
      </c>
      <c r="J536">
        <v>1</v>
      </c>
      <c r="K536">
        <v>1</v>
      </c>
      <c r="L536">
        <v>0</v>
      </c>
      <c r="M536">
        <v>1</v>
      </c>
      <c r="N536">
        <v>1</v>
      </c>
    </row>
    <row r="537" spans="1:14" x14ac:dyDescent="0.25">
      <c r="A537" s="55" t="str">
        <f t="shared" si="8"/>
        <v>Yildiz</v>
      </c>
      <c r="B537">
        <v>6434</v>
      </c>
      <c r="C537" t="s">
        <v>328</v>
      </c>
      <c r="D537" t="s">
        <v>328</v>
      </c>
      <c r="E537" t="s">
        <v>638</v>
      </c>
      <c r="F537" t="s">
        <v>27</v>
      </c>
      <c r="G537">
        <v>1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1</v>
      </c>
      <c r="N537">
        <v>1</v>
      </c>
    </row>
    <row r="538" spans="1:14" x14ac:dyDescent="0.25">
      <c r="A538" s="55">
        <f t="shared" si="8"/>
        <v>0</v>
      </c>
    </row>
    <row r="539" spans="1:14" x14ac:dyDescent="0.25">
      <c r="A539" s="55">
        <f t="shared" si="8"/>
        <v>0</v>
      </c>
    </row>
    <row r="540" spans="1:14" x14ac:dyDescent="0.25">
      <c r="A540" s="55">
        <f t="shared" si="8"/>
        <v>0</v>
      </c>
    </row>
    <row r="541" spans="1:14" x14ac:dyDescent="0.25">
      <c r="A541" s="55">
        <f t="shared" si="8"/>
        <v>0</v>
      </c>
    </row>
    <row r="542" spans="1:14" x14ac:dyDescent="0.25">
      <c r="A542" s="55">
        <f t="shared" si="8"/>
        <v>0</v>
      </c>
    </row>
    <row r="543" spans="1:14" x14ac:dyDescent="0.25">
      <c r="A543" s="55">
        <f t="shared" si="8"/>
        <v>0</v>
      </c>
    </row>
    <row r="544" spans="1:14" x14ac:dyDescent="0.25">
      <c r="A544" s="55">
        <f t="shared" si="8"/>
        <v>0</v>
      </c>
    </row>
    <row r="545" spans="1:1" x14ac:dyDescent="0.25">
      <c r="A545" s="55">
        <f t="shared" si="8"/>
        <v>0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4"/>
  <sheetViews>
    <sheetView workbookViewId="0">
      <selection activeCell="H19" sqref="H19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2" width="9.140625" style="10" customWidth="1"/>
    <col min="23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388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389</v>
      </c>
      <c r="T1" s="44" t="s">
        <v>5</v>
      </c>
      <c r="U1" s="39" t="s">
        <v>6</v>
      </c>
      <c r="V1" s="56" t="s">
        <v>442</v>
      </c>
    </row>
    <row r="2" spans="1:22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</row>
    <row r="3" spans="1:22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</row>
    <row r="4" spans="1:22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</row>
    <row r="5" spans="1:22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</row>
    <row r="6" spans="1:22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</row>
    <row r="7" spans="1:22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</row>
    <row r="8" spans="1:22" x14ac:dyDescent="0.25">
      <c r="A8" s="33" t="str">
        <f>data!A8</f>
        <v>Ruggeri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6.0823966872748931</v>
      </c>
      <c r="G8" s="32">
        <f>data!I8</f>
        <v>0.59253215789794922</v>
      </c>
      <c r="H8" s="31">
        <f>data!J8</f>
        <v>6.1918874714053294</v>
      </c>
      <c r="I8" s="32">
        <f>data!K8</f>
        <v>0.76782846450805664</v>
      </c>
      <c r="J8" s="7" t="str">
        <f>IF(data!T8 &gt; 0,data!T8,"")</f>
        <v/>
      </c>
      <c r="K8" s="31">
        <f>data!L8</f>
        <v>6.0549802780151367</v>
      </c>
      <c r="L8" s="7">
        <f>data!M8</f>
        <v>0.6823316216468811</v>
      </c>
      <c r="M8" s="7">
        <f>data!N8</f>
        <v>2.947554737329483E-2</v>
      </c>
      <c r="N8" s="32">
        <f>data!O8</f>
        <v>0.80420017242431641</v>
      </c>
      <c r="O8" s="31">
        <f>data!P8</f>
        <v>5.8452343940734863</v>
      </c>
      <c r="P8" s="7">
        <f>data!Q8</f>
        <v>1.1719042062759399</v>
      </c>
      <c r="Q8" s="7">
        <f>data!R8</f>
        <v>0.2172680199146271</v>
      </c>
      <c r="R8" s="32">
        <f>data!S8</f>
        <v>1.2993642091751101</v>
      </c>
      <c r="S8" s="7">
        <f t="shared" si="0"/>
        <v>7.7275444004214426</v>
      </c>
      <c r="T8" s="52">
        <f>data!F8</f>
        <v>1</v>
      </c>
      <c r="U8" s="34">
        <f>data!G8</f>
        <v>70</v>
      </c>
      <c r="V8" s="10" t="str">
        <f>VLOOKUP(A8,fantacalcio!A:N,4, FALSE)</f>
        <v>Ds;E</v>
      </c>
    </row>
    <row r="9" spans="1:22" x14ac:dyDescent="0.25">
      <c r="A9" s="33" t="str">
        <f>data!A9</f>
        <v>Toloi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6.0345131671622063</v>
      </c>
      <c r="G9" s="32">
        <f>data!I9</f>
        <v>0.56633639335632324</v>
      </c>
      <c r="H9" s="31">
        <f>data!J9</f>
        <v>6.0617136699870571</v>
      </c>
      <c r="I9" s="32">
        <f>data!K9</f>
        <v>0.67916178703308105</v>
      </c>
      <c r="J9" s="7" t="str">
        <f>IF(data!T9 &gt; 0,data!T9,"")</f>
        <v/>
      </c>
      <c r="K9" s="31">
        <f>data!L9</f>
        <v>6.027430534362793</v>
      </c>
      <c r="L9" s="7">
        <f>data!M9</f>
        <v>0.65669918060302734</v>
      </c>
      <c r="M9" s="7">
        <f>data!N9</f>
        <v>7.9166442155838013E-3</v>
      </c>
      <c r="N9" s="32">
        <f>data!O9</f>
        <v>0.82059788703918457</v>
      </c>
      <c r="O9" s="31">
        <f>data!P9</f>
        <v>5.8797321319580078</v>
      </c>
      <c r="P9" s="7">
        <f>data!Q9</f>
        <v>1.0948178768157959</v>
      </c>
      <c r="Q9" s="7">
        <f>data!R9</f>
        <v>0.123189777135849</v>
      </c>
      <c r="R9" s="32">
        <f>data!S9</f>
        <v>1.2992928028106689</v>
      </c>
      <c r="S9" s="7">
        <f t="shared" si="0"/>
        <v>7.4200372440532192</v>
      </c>
      <c r="T9" s="52">
        <f>data!F9</f>
        <v>0.45</v>
      </c>
      <c r="U9" s="34">
        <f>data!G9</f>
        <v>50</v>
      </c>
      <c r="V9" s="10" t="str">
        <f>VLOOKUP(A9,fantacalcio!A:N,4, FALSE)</f>
        <v>Dc</v>
      </c>
    </row>
    <row r="10" spans="1:22" x14ac:dyDescent="0.25">
      <c r="A10" s="33" t="str">
        <f>data!A10</f>
        <v>Kolasinac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5.9903383361762881</v>
      </c>
      <c r="G10" s="32">
        <f>data!I10</f>
        <v>0.50999760627746582</v>
      </c>
      <c r="H10" s="31">
        <f>data!J10</f>
        <v>5.9853222487449012</v>
      </c>
      <c r="I10" s="32">
        <f>data!K10</f>
        <v>0.57533907890319824</v>
      </c>
      <c r="J10" s="7" t="str">
        <f>IF(data!T10 &gt; 0,data!T10,"")</f>
        <v/>
      </c>
      <c r="K10" s="31">
        <f>data!L10</f>
        <v>6.0111823081970206</v>
      </c>
      <c r="L10" s="7">
        <f>data!M10</f>
        <v>0.59898591041564941</v>
      </c>
      <c r="M10" s="7">
        <f>data!N10</f>
        <v>-2.5575496256351471E-2</v>
      </c>
      <c r="N10" s="32">
        <f>data!O10</f>
        <v>0.86167502403259277</v>
      </c>
      <c r="O10" s="31">
        <f>data!P10</f>
        <v>5.9564018249511719</v>
      </c>
      <c r="P10" s="7">
        <f>data!Q10</f>
        <v>0.96980834007263184</v>
      </c>
      <c r="Q10" s="7">
        <f>data!R10</f>
        <v>2.219101786613464E-2</v>
      </c>
      <c r="R10" s="32">
        <f>data!S10</f>
        <v>1.299197196960449</v>
      </c>
      <c r="S10" s="7">
        <f t="shared" si="0"/>
        <v>7.1360004065512976</v>
      </c>
      <c r="T10" s="52">
        <f>data!F10</f>
        <v>1</v>
      </c>
      <c r="U10" s="34">
        <f>data!G10</f>
        <v>90</v>
      </c>
      <c r="V10" s="10" t="str">
        <f>VLOOKUP(A10,fantacalcio!A:N,4, FALSE)</f>
        <v>Ds;Dc</v>
      </c>
    </row>
    <row r="11" spans="1:22" x14ac:dyDescent="0.25">
      <c r="A11" s="33" t="str">
        <f>data!A11</f>
        <v>Scalvini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5.9996856289399449</v>
      </c>
      <c r="G11" s="32">
        <f>data!I11</f>
        <v>0.59993171691894531</v>
      </c>
      <c r="H11" s="31">
        <f>data!J11</f>
        <v>5.9845312246891389</v>
      </c>
      <c r="I11" s="32">
        <f>data!K11</f>
        <v>0.73705744743347168</v>
      </c>
      <c r="J11" s="7" t="str">
        <f>IF(data!T11 &gt; 0,data!T11,"")</f>
        <v/>
      </c>
      <c r="K11" s="31">
        <f>data!L11</f>
        <v>5.9888095855712891</v>
      </c>
      <c r="L11" s="7">
        <f>data!M11</f>
        <v>0.69377046823501587</v>
      </c>
      <c r="M11" s="7">
        <f>data!N11</f>
        <v>1.1499501764774321E-2</v>
      </c>
      <c r="N11" s="32">
        <f>data!O11</f>
        <v>0.80013614892959595</v>
      </c>
      <c r="O11" s="31">
        <f>data!P11</f>
        <v>5.7550663948059082</v>
      </c>
      <c r="P11" s="7">
        <f>data!Q11</f>
        <v>1.174753785133362</v>
      </c>
      <c r="Q11" s="7">
        <f>data!R11</f>
        <v>0.1445288360118866</v>
      </c>
      <c r="R11" s="32">
        <f>data!S11</f>
        <v>1.2993155717849729</v>
      </c>
      <c r="S11" s="7">
        <f t="shared" si="0"/>
        <v>7.4586461195560823</v>
      </c>
      <c r="T11" s="52">
        <f>data!F11</f>
        <v>1</v>
      </c>
      <c r="U11" s="34">
        <f>data!G11</f>
        <v>90</v>
      </c>
      <c r="V11" s="10" t="str">
        <f>VLOOKUP(A11,fantacalcio!A:N,4, FALSE)</f>
        <v>Dc</v>
      </c>
    </row>
    <row r="12" spans="1:22" x14ac:dyDescent="0.25">
      <c r="A12" s="33" t="str">
        <f>data!A12</f>
        <v>Bakker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5.9575423775069982</v>
      </c>
      <c r="G12" s="32">
        <f>data!I12</f>
        <v>0.47588634490966802</v>
      </c>
      <c r="H12" s="31">
        <f>data!J12</f>
        <v>5.913775145061301</v>
      </c>
      <c r="I12" s="32">
        <f>data!K12</f>
        <v>0.52660489082336426</v>
      </c>
      <c r="J12" s="7" t="str">
        <f>IF(data!T12 &gt; 0,data!T12,"")</f>
        <v/>
      </c>
      <c r="K12" s="31">
        <f>data!L12</f>
        <v>5.9954342842102051</v>
      </c>
      <c r="L12" s="7">
        <f>data!M12</f>
        <v>0.56414526700973511</v>
      </c>
      <c r="M12" s="7">
        <f>data!N12</f>
        <v>-4.9394965171813958E-2</v>
      </c>
      <c r="N12" s="32">
        <f>data!O12</f>
        <v>0.88808250427246094</v>
      </c>
      <c r="O12" s="31">
        <f>data!P12</f>
        <v>5.9888076782226563</v>
      </c>
      <c r="P12" s="7">
        <f>data!Q12</f>
        <v>0.91014307737350464</v>
      </c>
      <c r="Q12" s="7">
        <f>data!R12</f>
        <v>-6.1298280954360962E-2</v>
      </c>
      <c r="R12" s="32">
        <f>data!S12</f>
        <v>1.2991185188293459</v>
      </c>
      <c r="S12" s="7">
        <f t="shared" si="0"/>
        <v>6.9669849267080295</v>
      </c>
      <c r="T12" s="52">
        <f>data!F12</f>
        <v>0</v>
      </c>
      <c r="U12" s="34">
        <f>data!G12</f>
        <v>55</v>
      </c>
      <c r="V12" s="10" t="str">
        <f>VLOOKUP(A12,fantacalcio!A:N,4, FALSE)</f>
        <v>E</v>
      </c>
    </row>
    <row r="13" spans="1:22" x14ac:dyDescent="0.25">
      <c r="A13" s="33" t="str">
        <f>data!A13</f>
        <v>Hateboer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5.8033649015949882</v>
      </c>
      <c r="G13" s="32">
        <f>data!I13</f>
        <v>0.56571578979492188</v>
      </c>
      <c r="H13" s="31">
        <f>data!J13</f>
        <v>5.8671231227501028</v>
      </c>
      <c r="I13" s="32">
        <f>data!K13</f>
        <v>0.72486758232116699</v>
      </c>
      <c r="J13" s="7" t="str">
        <f>IF(data!T13 &gt; 0,data!T13,"")</f>
        <v/>
      </c>
      <c r="K13" s="31">
        <f>data!L13</f>
        <v>5.668210506439209</v>
      </c>
      <c r="L13" s="7">
        <f>data!M13</f>
        <v>0.6271129846572876</v>
      </c>
      <c r="M13" s="7">
        <f>data!N13</f>
        <v>0.15775188803672791</v>
      </c>
      <c r="N13" s="32">
        <f>data!O13</f>
        <v>0.81919991970062256</v>
      </c>
      <c r="O13" s="31">
        <f>data!P13</f>
        <v>5.4288921356201172</v>
      </c>
      <c r="P13" s="7">
        <f>data!Q13</f>
        <v>1.04033350944519</v>
      </c>
      <c r="Q13" s="7">
        <f>data!R13</f>
        <v>0.30544671416282648</v>
      </c>
      <c r="R13" s="32">
        <f>data!S13</f>
        <v>1.2993555068969731</v>
      </c>
      <c r="S13" s="7">
        <f t="shared" si="0"/>
        <v>7.3168582873924368</v>
      </c>
      <c r="T13" s="52">
        <f>data!F13</f>
        <v>0</v>
      </c>
      <c r="U13" s="34">
        <f>data!G13</f>
        <v>40</v>
      </c>
      <c r="V13" s="10" t="str">
        <f>VLOOKUP(A13,fantacalcio!A:N,4, FALSE)</f>
        <v>E</v>
      </c>
    </row>
    <row r="14" spans="1:22" x14ac:dyDescent="0.25">
      <c r="A14" s="33" t="str">
        <f>data!A14</f>
        <v>Bonfanti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5.9106351292061374</v>
      </c>
      <c r="G14" s="32">
        <f>data!I14</f>
        <v>0.5359799861907959</v>
      </c>
      <c r="H14" s="31">
        <f>data!J14</f>
        <v>5.8329492050844713</v>
      </c>
      <c r="I14" s="32">
        <f>data!K14</f>
        <v>0.58996486663818359</v>
      </c>
      <c r="J14" s="7" t="str">
        <f>IF(data!T14 &gt; 0,data!T14,"")</f>
        <v/>
      </c>
      <c r="K14" s="31">
        <f>data!L14</f>
        <v>5.9431014060974121</v>
      </c>
      <c r="L14" s="7">
        <f>data!M14</f>
        <v>0.63024580478668213</v>
      </c>
      <c r="M14" s="7">
        <f>data!N14</f>
        <v>-3.7836872041225433E-2</v>
      </c>
      <c r="N14" s="32">
        <f>data!O14</f>
        <v>0.84541809558868408</v>
      </c>
      <c r="O14" s="31">
        <f>data!P14</f>
        <v>5.8648161888122559</v>
      </c>
      <c r="P14" s="7">
        <f>data!Q14</f>
        <v>1.009575724601746</v>
      </c>
      <c r="Q14" s="7">
        <f>data!R14</f>
        <v>-2.3500770330429081E-2</v>
      </c>
      <c r="R14" s="32">
        <f>data!S14</f>
        <v>1.2991676330566411</v>
      </c>
      <c r="S14" s="7">
        <f t="shared" si="0"/>
        <v>7.0128789383608385</v>
      </c>
      <c r="T14" s="52">
        <f>data!F14</f>
        <v>0</v>
      </c>
      <c r="U14" s="34">
        <f>data!G14</f>
        <v>10</v>
      </c>
      <c r="V14" s="10" t="str">
        <f>VLOOKUP(A14,fantacalcio!A:N,4, FALSE)</f>
        <v>Dc</v>
      </c>
    </row>
    <row r="15" spans="1:22" x14ac:dyDescent="0.25">
      <c r="A15" s="33" t="str">
        <f>data!A15</f>
        <v>Djimsiti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5.9345363202752353</v>
      </c>
      <c r="G15" s="32">
        <f>data!I15</f>
        <v>0.50529789924621582</v>
      </c>
      <c r="H15" s="31">
        <f>data!J15</f>
        <v>5.8119939438346986</v>
      </c>
      <c r="I15" s="32">
        <f>data!K15</f>
        <v>0.52841496467590332</v>
      </c>
      <c r="J15" s="7" t="str">
        <f>IF(data!T15 &gt; 0,data!T15,"")</f>
        <v/>
      </c>
      <c r="K15" s="31">
        <f>data!L15</f>
        <v>5.9729747772216797</v>
      </c>
      <c r="L15" s="7">
        <f>data!M15</f>
        <v>0.59697169065475464</v>
      </c>
      <c r="M15" s="7">
        <f>data!N15</f>
        <v>-4.7319114208221442E-2</v>
      </c>
      <c r="N15" s="32">
        <f>data!O15</f>
        <v>0.86522328853607178</v>
      </c>
      <c r="O15" s="31">
        <f>data!P15</f>
        <v>5.9967999458312988</v>
      </c>
      <c r="P15" s="7">
        <f>data!Q15</f>
        <v>0.92609119415283203</v>
      </c>
      <c r="Q15" s="7">
        <f>data!R15</f>
        <v>-0.14764928817749021</v>
      </c>
      <c r="R15" s="32">
        <f>data!S15</f>
        <v>1.299054861068726</v>
      </c>
      <c r="S15" s="7">
        <f t="shared" si="0"/>
        <v>6.8688238731865052</v>
      </c>
      <c r="T15" s="52">
        <f>data!F15</f>
        <v>0.55000000000000004</v>
      </c>
      <c r="U15" s="34">
        <f>data!G15</f>
        <v>55</v>
      </c>
      <c r="V15" s="10" t="str">
        <f>VLOOKUP(A15,fantacalcio!A:N,4, FALSE)</f>
        <v>Dc</v>
      </c>
    </row>
    <row r="16" spans="1:22" x14ac:dyDescent="0.25">
      <c r="A16" s="33" t="str">
        <f>data!A16</f>
        <v>Palomino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5.7159846997454729</v>
      </c>
      <c r="G16" s="32">
        <f>data!I16</f>
        <v>0.47350335121154791</v>
      </c>
      <c r="H16" s="31">
        <f>data!J16</f>
        <v>5.6448819812351836</v>
      </c>
      <c r="I16" s="32">
        <f>data!K16</f>
        <v>0.49190425872802729</v>
      </c>
      <c r="J16" s="7" t="str">
        <f>IF(data!T16 &gt; 0,data!T16,"")</f>
        <v/>
      </c>
      <c r="K16" s="31">
        <f>data!L16</f>
        <v>5.7578768730163574</v>
      </c>
      <c r="L16" s="7">
        <f>data!M16</f>
        <v>0.5622715950012207</v>
      </c>
      <c r="M16" s="7">
        <f>data!N16</f>
        <v>-5.4791800677776337E-2</v>
      </c>
      <c r="N16" s="32">
        <f>data!O16</f>
        <v>0.89055860042572021</v>
      </c>
      <c r="O16" s="31">
        <f>data!P16</f>
        <v>5.6254992485046387</v>
      </c>
      <c r="P16" s="7">
        <f>data!Q16</f>
        <v>0.83059686422348022</v>
      </c>
      <c r="Q16" s="7">
        <f>data!R16</f>
        <v>1.7367079854011539E-2</v>
      </c>
      <c r="R16" s="32">
        <f>data!S16</f>
        <v>1.299116373062134</v>
      </c>
      <c r="S16" s="7">
        <f t="shared" si="0"/>
        <v>6.6286904986912383</v>
      </c>
      <c r="T16" s="52">
        <f>data!F16</f>
        <v>0</v>
      </c>
      <c r="U16" s="34">
        <f>data!G16</f>
        <v>25</v>
      </c>
      <c r="V16" s="10" t="str">
        <f>VLOOKUP(A16,fantacalcio!A:N,4, FALSE)</f>
        <v>Dc</v>
      </c>
    </row>
    <row r="17" spans="1:22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</row>
    <row r="18" spans="1:22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</row>
    <row r="19" spans="1:22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</row>
    <row r="20" spans="1:22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</row>
    <row r="21" spans="1:22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</row>
    <row r="22" spans="1:22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</row>
    <row r="23" spans="1:22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</row>
    <row r="24" spans="1:22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</row>
    <row r="25" spans="1:22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</row>
    <row r="26" spans="1:22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</row>
    <row r="27" spans="1:22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</row>
    <row r="28" spans="1:22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</row>
    <row r="29" spans="1:22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</row>
    <row r="30" spans="1:22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</row>
    <row r="32" spans="1:22" x14ac:dyDescent="0.25">
      <c r="A32" s="33" t="str">
        <f>data!A32</f>
        <v>De Silvestri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6.1921084912737623</v>
      </c>
      <c r="G32" s="32">
        <f>data!I32</f>
        <v>0.41682577133178711</v>
      </c>
      <c r="H32" s="31">
        <f>data!J32</f>
        <v>6.4006366845596494</v>
      </c>
      <c r="I32" s="32">
        <f>data!K32</f>
        <v>0.61744022369384766</v>
      </c>
      <c r="J32" s="7" t="str">
        <f>IF(data!T32 &gt; 0,data!T32,"")</f>
        <v/>
      </c>
      <c r="K32" s="31">
        <f>data!L32</f>
        <v>6.1709184646606454</v>
      </c>
      <c r="L32" s="7">
        <f>data!M32</f>
        <v>0.48468479514122009</v>
      </c>
      <c r="M32" s="7">
        <f>data!N32</f>
        <v>3.2206304371356957E-2</v>
      </c>
      <c r="N32" s="32">
        <f>data!O32</f>
        <v>0.93597465753555298</v>
      </c>
      <c r="O32" s="31">
        <f>data!P32</f>
        <v>5.958709716796875</v>
      </c>
      <c r="P32" s="7">
        <f>data!Q32</f>
        <v>0.83715450763702393</v>
      </c>
      <c r="Q32" s="7">
        <f>data!R32</f>
        <v>0.37757831811904907</v>
      </c>
      <c r="R32" s="32">
        <f>data!S32</f>
        <v>1.299383759498596</v>
      </c>
      <c r="S32" s="7">
        <f t="shared" si="0"/>
        <v>7.6355171319473447</v>
      </c>
      <c r="T32" s="52">
        <f>data!F32</f>
        <v>0</v>
      </c>
      <c r="U32" s="34">
        <f>data!G32</f>
        <v>20</v>
      </c>
      <c r="V32" s="10" t="str">
        <f>VLOOKUP(A32,fantacalcio!A:N,4, FALSE)</f>
        <v>Dd;E</v>
      </c>
    </row>
    <row r="33" spans="1:22" x14ac:dyDescent="0.25">
      <c r="A33" s="33" t="str">
        <f>data!A33</f>
        <v>Kristiansen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6.0899313768704522</v>
      </c>
      <c r="G33" s="32">
        <f>data!I33</f>
        <v>0.43855762481689448</v>
      </c>
      <c r="H33" s="31">
        <f>data!J33</f>
        <v>6.0947881403399142</v>
      </c>
      <c r="I33" s="32">
        <f>data!K33</f>
        <v>0.53968191146850586</v>
      </c>
      <c r="J33" s="7" t="str">
        <f>IF(data!T33 &gt; 0,data!T33,"")</f>
        <v/>
      </c>
      <c r="K33" s="31">
        <f>data!L33</f>
        <v>6.1100540161132813</v>
      </c>
      <c r="L33" s="7">
        <f>data!M33</f>
        <v>0.51902556419372559</v>
      </c>
      <c r="M33" s="7">
        <f>data!N33</f>
        <v>-2.8547115623950962E-2</v>
      </c>
      <c r="N33" s="32">
        <f>data!O33</f>
        <v>0.92029786109924316</v>
      </c>
      <c r="O33" s="31">
        <f>data!P33</f>
        <v>5.9837164878845206</v>
      </c>
      <c r="P33" s="7">
        <f>data!Q33</f>
        <v>0.88288247585296631</v>
      </c>
      <c r="Q33" s="7">
        <f>data!R33</f>
        <v>9.3407243490219116E-2</v>
      </c>
      <c r="R33" s="32">
        <f>data!S33</f>
        <v>1.2992231845855711</v>
      </c>
      <c r="S33" s="7">
        <f t="shared" si="0"/>
        <v>7.1741519632769259</v>
      </c>
      <c r="T33" s="52">
        <f>data!F33</f>
        <v>1</v>
      </c>
      <c r="U33" s="34">
        <f>data!G33</f>
        <v>85</v>
      </c>
      <c r="V33" s="10" t="str">
        <f>VLOOKUP(A33,fantacalcio!A:N,4, FALSE)</f>
        <v>Ds;E</v>
      </c>
    </row>
    <row r="34" spans="1:22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</row>
    <row r="35" spans="1:22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</row>
    <row r="36" spans="1:22" x14ac:dyDescent="0.25">
      <c r="A36" s="33" t="str">
        <f>data!A36</f>
        <v>Calafiori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5.9571003973562151</v>
      </c>
      <c r="G36" s="32">
        <f>data!I36</f>
        <v>0.47862505912780762</v>
      </c>
      <c r="H36" s="31">
        <f>data!J36</f>
        <v>5.831149464973822</v>
      </c>
      <c r="I36" s="32">
        <f>data!K36</f>
        <v>0.55174136161804199</v>
      </c>
      <c r="J36" s="7" t="str">
        <f>IF(data!T36 &gt; 0,data!T36,"")</f>
        <v/>
      </c>
      <c r="K36" s="31">
        <f>data!L36</f>
        <v>6.0088458061218262</v>
      </c>
      <c r="L36" s="7">
        <f>data!M36</f>
        <v>0.57049685716629028</v>
      </c>
      <c r="M36" s="7">
        <f>data!N36</f>
        <v>-6.670263409614563E-2</v>
      </c>
      <c r="N36" s="32">
        <f>data!O36</f>
        <v>0.89640641212463379</v>
      </c>
      <c r="O36" s="31">
        <f>data!P36</f>
        <v>5.9374508857727051</v>
      </c>
      <c r="P36" s="7">
        <f>data!Q36</f>
        <v>0.95795124769210815</v>
      </c>
      <c r="Q36" s="7">
        <f>data!R36</f>
        <v>-8.244892954826355E-2</v>
      </c>
      <c r="R36" s="32">
        <f>data!S36</f>
        <v>1.2991130352020259</v>
      </c>
      <c r="S36" s="7">
        <f t="shared" si="0"/>
        <v>6.934632188209906</v>
      </c>
      <c r="T36" s="52">
        <f>data!F36</f>
        <v>0</v>
      </c>
      <c r="U36" s="34">
        <f>data!G36</f>
        <v>35</v>
      </c>
      <c r="V36" s="10" t="str">
        <f>VLOOKUP(A36,fantacalcio!A:N,4, FALSE)</f>
        <v>Ds;E</v>
      </c>
    </row>
    <row r="37" spans="1:22" x14ac:dyDescent="0.25">
      <c r="A37" s="33" t="str">
        <f>data!A37</f>
        <v>Corazza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5.8900370810093339</v>
      </c>
      <c r="G37" s="32">
        <f>data!I37</f>
        <v>0.37314820289611822</v>
      </c>
      <c r="H37" s="31">
        <f>data!J37</f>
        <v>5.7867883722467219</v>
      </c>
      <c r="I37" s="32">
        <f>data!K37</f>
        <v>0.41809463500976563</v>
      </c>
      <c r="J37" s="7" t="str">
        <f>IF(data!T37 &gt; 0,data!T37,"")</f>
        <v/>
      </c>
      <c r="K37" s="31">
        <f>data!L37</f>
        <v>5.9589390754699707</v>
      </c>
      <c r="L37" s="7">
        <f>data!M37</f>
        <v>0.45578846335411072</v>
      </c>
      <c r="M37" s="7">
        <f>data!N37</f>
        <v>-0.11132244020700451</v>
      </c>
      <c r="N37" s="32">
        <f>data!O37</f>
        <v>0.98299050331115723</v>
      </c>
      <c r="O37" s="31">
        <f>data!P37</f>
        <v>5.9418425559997559</v>
      </c>
      <c r="P37" s="7">
        <f>data!Q37</f>
        <v>0.7332194447517395</v>
      </c>
      <c r="Q37" s="7">
        <f>data!R37</f>
        <v>-0.1563199907541275</v>
      </c>
      <c r="R37" s="32">
        <f>data!S37</f>
        <v>1.2989616394042971</v>
      </c>
      <c r="S37" s="7">
        <f t="shared" si="0"/>
        <v>6.6229776422662532</v>
      </c>
      <c r="T37" s="52">
        <f>data!F37</f>
        <v>0</v>
      </c>
      <c r="U37" s="34">
        <f>data!G37</f>
        <v>50</v>
      </c>
      <c r="V37" s="10" t="str">
        <f>VLOOKUP(A37,fantacalcio!A:N,4, FALSE)</f>
        <v>Dd;Ds;E</v>
      </c>
    </row>
    <row r="38" spans="1:22" x14ac:dyDescent="0.25">
      <c r="A38" s="33" t="str">
        <f>data!A38</f>
        <v>Beukema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5.8449730576674979</v>
      </c>
      <c r="G38" s="32">
        <f>data!I38</f>
        <v>0.49120736122131348</v>
      </c>
      <c r="H38" s="31">
        <f>data!J38</f>
        <v>5.7053326231729251</v>
      </c>
      <c r="I38" s="32">
        <f>data!K38</f>
        <v>0.54640889167785645</v>
      </c>
      <c r="J38" s="7" t="str">
        <f>IF(data!T38 &gt; 0,data!T38,"")</f>
        <v/>
      </c>
      <c r="K38" s="31">
        <f>data!L38</f>
        <v>5.9144110679626456</v>
      </c>
      <c r="L38" s="7">
        <f>data!M38</f>
        <v>0.58790183067321777</v>
      </c>
      <c r="M38" s="7">
        <f>data!N38</f>
        <v>-8.6810886859893799E-2</v>
      </c>
      <c r="N38" s="32">
        <f>data!O38</f>
        <v>0.89156746864318848</v>
      </c>
      <c r="O38" s="31">
        <f>data!P38</f>
        <v>5.8111095428466797</v>
      </c>
      <c r="P38" s="7">
        <f>data!Q38</f>
        <v>0.94876384735107422</v>
      </c>
      <c r="Q38" s="7">
        <f>data!R38</f>
        <v>-8.2838058471679688E-2</v>
      </c>
      <c r="R38" s="32">
        <f>data!S38</f>
        <v>1.299096822738647</v>
      </c>
      <c r="S38" s="7">
        <f t="shared" si="0"/>
        <v>6.798150406528638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</row>
    <row r="39" spans="1:22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</row>
    <row r="40" spans="1:22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</row>
    <row r="41" spans="1:22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</row>
    <row r="42" spans="1:22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</row>
    <row r="43" spans="1:22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</row>
    <row r="44" spans="1:22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6.3325415446766877</v>
      </c>
      <c r="G44" s="32">
        <f>data!I44</f>
        <v>0.47733020782470698</v>
      </c>
      <c r="H44" s="31">
        <f>data!J44</f>
        <v>6.7246765539819098</v>
      </c>
      <c r="I44" s="32">
        <f>data!K44</f>
        <v>0.86968588829040527</v>
      </c>
      <c r="J44" s="7" t="str">
        <f>IF(data!T44 &gt; 0,data!T44,"")</f>
        <v/>
      </c>
      <c r="K44" s="31">
        <f>data!L44</f>
        <v>6.266664981842041</v>
      </c>
      <c r="L44" s="7">
        <f>data!M44</f>
        <v>0.54237359762191772</v>
      </c>
      <c r="M44" s="7">
        <f>data!N44</f>
        <v>8.9244820177555084E-2</v>
      </c>
      <c r="N44" s="32">
        <f>data!O44</f>
        <v>0.88338017463684082</v>
      </c>
      <c r="O44" s="31">
        <f>data!P44</f>
        <v>5.9175024032592773</v>
      </c>
      <c r="P44" s="7">
        <f>data!Q44</f>
        <v>1.0123505592346189</v>
      </c>
      <c r="Q44" s="7">
        <f>data!R44</f>
        <v>0.54637366533279419</v>
      </c>
      <c r="R44" s="32">
        <f>data!S44</f>
        <v>1.2995022535324099</v>
      </c>
      <c r="S44" s="7">
        <f t="shared" si="0"/>
        <v>8.4640483305627203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</row>
    <row r="45" spans="1:22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</row>
    <row r="46" spans="1:22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</row>
    <row r="47" spans="1:22" x14ac:dyDescent="0.25">
      <c r="A47" s="33" t="str">
        <f>data!A47</f>
        <v>Freuler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6.0704442294366867</v>
      </c>
      <c r="G47" s="32">
        <f>data!I47</f>
        <v>0.45007181167602539</v>
      </c>
      <c r="H47" s="31">
        <f>data!J47</f>
        <v>6.2711720733176923</v>
      </c>
      <c r="I47" s="32">
        <f>data!K47</f>
        <v>0.6760561466217041</v>
      </c>
      <c r="J47" s="7" t="str">
        <f>IF(data!T47 &gt; 0,data!T47,"")</f>
        <v/>
      </c>
      <c r="K47" s="31">
        <f>data!L47</f>
        <v>6.0110421180725098</v>
      </c>
      <c r="L47" s="7">
        <f>data!M47</f>
        <v>0.51266926527023315</v>
      </c>
      <c r="M47" s="7">
        <f>data!N47</f>
        <v>8.5206083953380585E-2</v>
      </c>
      <c r="N47" s="32">
        <f>data!O47</f>
        <v>0.9075247049331665</v>
      </c>
      <c r="O47" s="31">
        <f>data!P47</f>
        <v>5.8107752799987793</v>
      </c>
      <c r="P47" s="7">
        <f>data!Q47</f>
        <v>0.93429219722747803</v>
      </c>
      <c r="Q47" s="7">
        <f>data!R47</f>
        <v>0.35414132475852972</v>
      </c>
      <c r="R47" s="32">
        <f>data!S47</f>
        <v>1.299384593963623</v>
      </c>
      <c r="S47" s="7">
        <f t="shared" si="0"/>
        <v>7.6232843665611005</v>
      </c>
      <c r="T47" s="52">
        <f>data!F47</f>
        <v>1</v>
      </c>
      <c r="U47" s="34">
        <f>data!G47</f>
        <v>70</v>
      </c>
      <c r="V47" s="10" t="str">
        <f>VLOOKUP(A47,fantacalcio!A:N,4, FALSE)</f>
        <v>M;C</v>
      </c>
    </row>
    <row r="48" spans="1:22" x14ac:dyDescent="0.25">
      <c r="A48" s="33" t="str">
        <f>data!A48</f>
        <v>Aebischer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6.0036864652406026</v>
      </c>
      <c r="G48" s="32">
        <f>data!I48</f>
        <v>0.31334376335144037</v>
      </c>
      <c r="H48" s="31">
        <f>data!J48</f>
        <v>6.1050543950597076</v>
      </c>
      <c r="I48" s="32">
        <f>data!K48</f>
        <v>0.40674495697021479</v>
      </c>
      <c r="J48" s="7" t="str">
        <f>IF(data!T48 &gt; 0,data!T48,"")</f>
        <v/>
      </c>
      <c r="K48" s="31">
        <f>data!L48</f>
        <v>5.9874539375305176</v>
      </c>
      <c r="L48" s="7">
        <f>data!M48</f>
        <v>0.36738276481628418</v>
      </c>
      <c r="M48" s="7">
        <f>data!N48</f>
        <v>3.2647900283336639E-2</v>
      </c>
      <c r="N48" s="32">
        <f>data!O48</f>
        <v>1.0343308448791499</v>
      </c>
      <c r="O48" s="31">
        <f>data!P48</f>
        <v>5.8821802139282227</v>
      </c>
      <c r="P48" s="7">
        <f>data!Q48</f>
        <v>0.5983770489692688</v>
      </c>
      <c r="Q48" s="7">
        <f>data!R48</f>
        <v>0.27155503630638123</v>
      </c>
      <c r="R48" s="32">
        <f>data!S48</f>
        <v>1.299237966537476</v>
      </c>
      <c r="S48" s="7">
        <f t="shared" si="0"/>
        <v>6.9185443090001373</v>
      </c>
      <c r="T48" s="52">
        <f>data!F48</f>
        <v>0</v>
      </c>
      <c r="U48" s="34">
        <f>data!G48</f>
        <v>60</v>
      </c>
      <c r="V48" s="10" t="str">
        <f>VLOOKUP(A48,fantacalcio!A:N,4, FALSE)</f>
        <v>C;W;T</v>
      </c>
    </row>
    <row r="49" spans="1:22" x14ac:dyDescent="0.25">
      <c r="A49" s="33" t="str">
        <f>data!A49</f>
        <v>Ndoye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6.0501790555500294</v>
      </c>
      <c r="G49" s="32">
        <f>data!I49</f>
        <v>0.40810275077819819</v>
      </c>
      <c r="H49" s="31">
        <f>data!J49</f>
        <v>6.0430706696322201</v>
      </c>
      <c r="I49" s="32">
        <f>data!K49</f>
        <v>0.50121402740478516</v>
      </c>
      <c r="J49" s="7" t="str">
        <f>IF(data!T49 &gt; 0,data!T49,"")</f>
        <v/>
      </c>
      <c r="K49" s="31">
        <f>data!L49</f>
        <v>6.0792427062988281</v>
      </c>
      <c r="L49" s="7">
        <f>data!M49</f>
        <v>0.4868258535861969</v>
      </c>
      <c r="M49" s="7">
        <f>data!N49</f>
        <v>-4.3989397585391998E-2</v>
      </c>
      <c r="N49" s="32">
        <f>data!O49</f>
        <v>0.94776463508605957</v>
      </c>
      <c r="O49" s="31">
        <f>data!P49</f>
        <v>5.9584331512451172</v>
      </c>
      <c r="P49" s="7">
        <f>data!Q49</f>
        <v>0.82651245594024658</v>
      </c>
      <c r="Q49" s="7">
        <f>data!R49</f>
        <v>7.6094239950180054E-2</v>
      </c>
      <c r="R49" s="32">
        <f>data!S49</f>
        <v>1.2991905212402339</v>
      </c>
      <c r="S49" s="7">
        <f t="shared" si="0"/>
        <v>7.0454987244417904</v>
      </c>
      <c r="T49" s="52">
        <f>data!F49</f>
        <v>0.4</v>
      </c>
      <c r="U49" s="34">
        <f>data!G49</f>
        <v>60</v>
      </c>
      <c r="V49" s="10" t="str">
        <f>VLOOKUP(A49,fantacalcio!A:N,4, FALSE)</f>
        <v>W;A</v>
      </c>
    </row>
    <row r="50" spans="1:22" x14ac:dyDescent="0.25">
      <c r="A50" s="33" t="str">
        <f>data!A50</f>
        <v>Urbanski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6.0316023578004918</v>
      </c>
      <c r="G50" s="32">
        <f>data!I50</f>
        <v>0.3520972728729248</v>
      </c>
      <c r="H50" s="31">
        <f>data!J50</f>
        <v>6.0074607604360377</v>
      </c>
      <c r="I50" s="32">
        <f>data!K50</f>
        <v>0.42281389236450201</v>
      </c>
      <c r="J50" s="7" t="str">
        <f>IF(data!T50 &gt; 0,data!T50,"")</f>
        <v/>
      </c>
      <c r="K50" s="31">
        <f>data!L50</f>
        <v>6.0759830474853516</v>
      </c>
      <c r="L50" s="7">
        <f>data!M50</f>
        <v>0.42719525098800659</v>
      </c>
      <c r="M50" s="7">
        <f>data!N50</f>
        <v>-7.6621763408184052E-2</v>
      </c>
      <c r="N50" s="32">
        <f>data!O50</f>
        <v>0.99986124038696289</v>
      </c>
      <c r="O50" s="31">
        <f>data!P50</f>
        <v>5.9740138053894043</v>
      </c>
      <c r="P50" s="7">
        <f>data!Q50</f>
        <v>0.70924240350723267</v>
      </c>
      <c r="Q50" s="7">
        <f>data!R50</f>
        <v>3.5087794065475457E-2</v>
      </c>
      <c r="R50" s="32">
        <f>data!S50</f>
        <v>1.299117803573608</v>
      </c>
      <c r="S50" s="7">
        <f t="shared" si="0"/>
        <v>6.8530885451650416</v>
      </c>
      <c r="T50" s="52">
        <f>data!F50</f>
        <v>0</v>
      </c>
      <c r="U50" s="34">
        <f>data!G50</f>
        <v>15</v>
      </c>
      <c r="V50" s="10" t="str">
        <f>VLOOKUP(A50,fantacalcio!A:N,4, FALSE)</f>
        <v>C;T</v>
      </c>
    </row>
    <row r="51" spans="1:22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</row>
    <row r="52" spans="1:22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</row>
    <row r="53" spans="1:22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6.0472860154928219</v>
      </c>
      <c r="G53" s="32">
        <f>data!I53</f>
        <v>0.3666541576385498</v>
      </c>
      <c r="H53" s="31">
        <f>data!J53</f>
        <v>6.0732993255123047</v>
      </c>
      <c r="I53" s="32">
        <f>data!K53</f>
        <v>0.46068882942199713</v>
      </c>
      <c r="J53" s="7" t="str">
        <f>IF(data!T53 &gt; 0,data!T53,"")</f>
        <v/>
      </c>
      <c r="K53" s="31">
        <f>data!L53</f>
        <v>6.0743627548217773</v>
      </c>
      <c r="L53" s="7">
        <f>data!M53</f>
        <v>0.43971699476242071</v>
      </c>
      <c r="M53" s="7">
        <f>data!N53</f>
        <v>-4.5423515141010277E-2</v>
      </c>
      <c r="N53" s="32">
        <f>data!O53</f>
        <v>0.98459196090698242</v>
      </c>
      <c r="O53" s="31">
        <f>data!P53</f>
        <v>5.950223445892334</v>
      </c>
      <c r="P53" s="7">
        <f>data!Q53</f>
        <v>0.74276494979858398</v>
      </c>
      <c r="Q53" s="7">
        <f>data!R53</f>
        <v>0.1228078305721283</v>
      </c>
      <c r="R53" s="32">
        <f>data!S53</f>
        <v>1.2991943359375</v>
      </c>
      <c r="S53" s="7">
        <f t="shared" si="0"/>
        <v>6.9946769843562988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</row>
    <row r="54" spans="1:22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5.9931445199211586</v>
      </c>
      <c r="G54" s="32">
        <f>data!I54</f>
        <v>0.40655779838562012</v>
      </c>
      <c r="H54" s="31">
        <f>data!J54</f>
        <v>5.9998482835531908</v>
      </c>
      <c r="I54" s="32">
        <f>data!K54</f>
        <v>0.50336194038391113</v>
      </c>
      <c r="J54" s="7" t="str">
        <f>IF(data!T54 &gt; 0,data!T54,"")</f>
        <v/>
      </c>
      <c r="K54" s="31">
        <f>data!L54</f>
        <v>6.0219745635986328</v>
      </c>
      <c r="L54" s="7">
        <f>data!M54</f>
        <v>0.48504161834716802</v>
      </c>
      <c r="M54" s="7">
        <f>data!N54</f>
        <v>-4.3798327445983887E-2</v>
      </c>
      <c r="N54" s="32">
        <f>data!O54</f>
        <v>0.94912201166152954</v>
      </c>
      <c r="O54" s="31">
        <f>data!P54</f>
        <v>5.917966365814209</v>
      </c>
      <c r="P54" s="7">
        <f>data!Q54</f>
        <v>0.83111870288848877</v>
      </c>
      <c r="Q54" s="7">
        <f>data!R54</f>
        <v>7.3217660188674927E-2</v>
      </c>
      <c r="R54" s="32">
        <f>data!S54</f>
        <v>1.299186229705811</v>
      </c>
      <c r="S54" s="7">
        <f t="shared" si="0"/>
        <v>7.006572164321013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</row>
    <row r="55" spans="1:22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</row>
    <row r="56" spans="1:22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</row>
    <row r="57" spans="1:22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</row>
    <row r="58" spans="1:22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</row>
    <row r="59" spans="1:22" x14ac:dyDescent="0.25">
      <c r="A59" s="33" t="str">
        <f>data!A59</f>
        <v>Wieteska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6.0788281746321466</v>
      </c>
      <c r="G59" s="32">
        <f>data!I59</f>
        <v>0.36815261840820313</v>
      </c>
      <c r="H59" s="31">
        <f>data!J59</f>
        <v>6.0990457054795124</v>
      </c>
      <c r="I59" s="32">
        <f>data!K59</f>
        <v>0.39409494400024409</v>
      </c>
      <c r="J59" s="7" t="str">
        <f>IF(data!T59 &gt; 0,data!T59,"")</f>
        <v/>
      </c>
      <c r="K59" s="31">
        <f>data!L59</f>
        <v>6.1221280097961426</v>
      </c>
      <c r="L59" s="7">
        <f>data!M59</f>
        <v>0.44530493021011353</v>
      </c>
      <c r="M59" s="7">
        <f>data!N59</f>
        <v>-7.1701355278491974E-2</v>
      </c>
      <c r="N59" s="32">
        <f>data!O59</f>
        <v>0.98904585838317871</v>
      </c>
      <c r="O59" s="31">
        <f>data!P59</f>
        <v>6.0185637474060059</v>
      </c>
      <c r="P59" s="7">
        <f>data!Q59</f>
        <v>0.64492696523666382</v>
      </c>
      <c r="Q59" s="7">
        <f>data!R59</f>
        <v>9.2658370733261108E-2</v>
      </c>
      <c r="R59" s="32">
        <f>data!S59</f>
        <v>1.2991402149200439</v>
      </c>
      <c r="S59" s="7">
        <f t="shared" si="0"/>
        <v>6.8872355934800007</v>
      </c>
      <c r="T59" s="52">
        <f>data!F59</f>
        <v>1</v>
      </c>
      <c r="U59" s="34">
        <f>data!G59</f>
        <v>85</v>
      </c>
      <c r="V59" s="10" t="str">
        <f>VLOOKUP(A59,fantacalcio!A:N,4, FALSE)</f>
        <v>Dc</v>
      </c>
    </row>
    <row r="60" spans="1:22" x14ac:dyDescent="0.25">
      <c r="A60" s="33" t="str">
        <f>data!A60</f>
        <v>Hatzidiakos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6.051413642105306</v>
      </c>
      <c r="G60" s="32">
        <f>data!I60</f>
        <v>0.38996148109436041</v>
      </c>
      <c r="H60" s="31">
        <f>data!J60</f>
        <v>6.0764139271022772</v>
      </c>
      <c r="I60" s="32">
        <f>data!K60</f>
        <v>0.4315028190612793</v>
      </c>
      <c r="J60" s="7" t="str">
        <f>IF(data!T60 &gt; 0,data!T60,"")</f>
        <v/>
      </c>
      <c r="K60" s="31">
        <f>data!L60</f>
        <v>6.0954222679138184</v>
      </c>
      <c r="L60" s="7">
        <f>data!M60</f>
        <v>0.47019371390342712</v>
      </c>
      <c r="M60" s="7">
        <f>data!N60</f>
        <v>-6.8988829851150513E-2</v>
      </c>
      <c r="N60" s="32">
        <f>data!O60</f>
        <v>0.97295665740966797</v>
      </c>
      <c r="O60" s="31">
        <f>data!P60</f>
        <v>5.991279125213623</v>
      </c>
      <c r="P60" s="7">
        <f>data!Q60</f>
        <v>0.70723205804824829</v>
      </c>
      <c r="Q60" s="7">
        <f>data!R60</f>
        <v>8.9395284652709961E-2</v>
      </c>
      <c r="R60" s="32">
        <f>data!S60</f>
        <v>1.299160242080688</v>
      </c>
      <c r="S60" s="7">
        <f t="shared" si="0"/>
        <v>6.9394195652248358</v>
      </c>
      <c r="T60" s="52">
        <f>data!F60</f>
        <v>0</v>
      </c>
      <c r="U60" s="34">
        <f>data!G60</f>
        <v>0</v>
      </c>
      <c r="V60" s="10" t="str">
        <f>VLOOKUP(A60,fantacalcio!A:N,4, FALSE)</f>
        <v>Dd;Dc</v>
      </c>
    </row>
    <row r="61" spans="1:22" x14ac:dyDescent="0.25">
      <c r="A61" s="33" t="str">
        <f>data!A61</f>
        <v>Capradossi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Dc</v>
      </c>
    </row>
    <row r="62" spans="1:22" x14ac:dyDescent="0.25">
      <c r="A62" s="33" t="str">
        <f>data!A62</f>
        <v>Obert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5.9845072328373883</v>
      </c>
      <c r="G62" s="32">
        <f>data!I62</f>
        <v>0.37387752532958979</v>
      </c>
      <c r="H62" s="31">
        <f>data!J62</f>
        <v>5.983568305579035</v>
      </c>
      <c r="I62" s="32">
        <f>data!K62</f>
        <v>0.36408185958862299</v>
      </c>
      <c r="J62" s="7" t="str">
        <f>IF(data!T62 &gt; 0,data!T62,"")</f>
        <v/>
      </c>
      <c r="K62" s="31">
        <f>data!L62</f>
        <v>6.0392746925354004</v>
      </c>
      <c r="L62" s="7">
        <f>data!M62</f>
        <v>0.45421800017356873</v>
      </c>
      <c r="M62" s="7">
        <f>data!N62</f>
        <v>-8.8863864541053772E-2</v>
      </c>
      <c r="N62" s="32">
        <f>data!O62</f>
        <v>0.98607242107391357</v>
      </c>
      <c r="O62" s="31">
        <f>data!P62</f>
        <v>5.9917559623718262</v>
      </c>
      <c r="P62" s="7">
        <f>data!Q62</f>
        <v>0.62041062116622925</v>
      </c>
      <c r="Q62" s="7">
        <f>data!R62</f>
        <v>-9.8223090171813965E-3</v>
      </c>
      <c r="R62" s="32">
        <f>data!S62</f>
        <v>1.299043655395508</v>
      </c>
      <c r="S62" s="7">
        <f t="shared" si="0"/>
        <v>6.7117320247562811</v>
      </c>
      <c r="T62" s="52">
        <f>data!F62</f>
        <v>0</v>
      </c>
      <c r="U62" s="34">
        <f>data!G62</f>
        <v>35</v>
      </c>
      <c r="V62" s="10" t="str">
        <f>VLOOKUP(A62,fantacalcio!A:N,4, FALSE)</f>
        <v>Dc</v>
      </c>
    </row>
    <row r="63" spans="1:22" x14ac:dyDescent="0.25">
      <c r="A63" s="33" t="str">
        <f>data!A63</f>
        <v>Azzi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5.9894757754772501</v>
      </c>
      <c r="G63" s="32">
        <f>data!I63</f>
        <v>0.34116029739379877</v>
      </c>
      <c r="H63" s="31">
        <f>data!J63</f>
        <v>5.9754697677110169</v>
      </c>
      <c r="I63" s="32">
        <f>data!K63</f>
        <v>0.31331276893615723</v>
      </c>
      <c r="J63" s="7" t="str">
        <f>IF(data!T63 &gt; 0,data!T63,"")</f>
        <v/>
      </c>
      <c r="K63" s="31">
        <f>data!L63</f>
        <v>6.0496888160705566</v>
      </c>
      <c r="L63" s="7">
        <f>data!M63</f>
        <v>0.41844210028648382</v>
      </c>
      <c r="M63" s="7">
        <f>data!N63</f>
        <v>-0.1060805469751358</v>
      </c>
      <c r="N63" s="32">
        <f>data!O63</f>
        <v>1.015569925308228</v>
      </c>
      <c r="O63" s="31">
        <f>data!P63</f>
        <v>6.0045680999755859</v>
      </c>
      <c r="P63" s="7">
        <f>data!Q63</f>
        <v>0.53863108158111572</v>
      </c>
      <c r="Q63" s="7">
        <f>data!R63</f>
        <v>-4.0190458297729492E-2</v>
      </c>
      <c r="R63" s="32">
        <f>data!S63</f>
        <v>1.298975348472595</v>
      </c>
      <c r="S63" s="7">
        <f t="shared" si="0"/>
        <v>6.6020953055833314</v>
      </c>
      <c r="T63" s="52">
        <f>data!F63</f>
        <v>0</v>
      </c>
      <c r="U63" s="34">
        <f>data!G63</f>
        <v>55</v>
      </c>
      <c r="V63" s="10" t="str">
        <f>VLOOKUP(A63,fantacalcio!A:N,4, FALSE)</f>
        <v>Ds;E</v>
      </c>
    </row>
    <row r="64" spans="1:22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</row>
    <row r="65" spans="1:22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5.9499514166328957</v>
      </c>
      <c r="G65" s="32">
        <f>data!I65</f>
        <v>0.3320012092590332</v>
      </c>
      <c r="H65" s="31">
        <f>data!J65</f>
        <v>5.9286591625007672</v>
      </c>
      <c r="I65" s="32">
        <f>data!K65</f>
        <v>0.29155659675598139</v>
      </c>
      <c r="J65" s="7" t="str">
        <f>IF(data!T65 &gt; 0,data!T65,"")</f>
        <v/>
      </c>
      <c r="K65" s="31">
        <f>data!L65</f>
        <v>6.0176701545715332</v>
      </c>
      <c r="L65" s="7">
        <f>data!M65</f>
        <v>0.40952384471893311</v>
      </c>
      <c r="M65" s="7">
        <f>data!N65</f>
        <v>-0.1218529641628265</v>
      </c>
      <c r="N65" s="32">
        <f>data!O65</f>
        <v>1.0240074396133421</v>
      </c>
      <c r="O65" s="31">
        <f>data!P65</f>
        <v>6.0015950202941886</v>
      </c>
      <c r="P65" s="7">
        <f>data!Q65</f>
        <v>0.50833278894424438</v>
      </c>
      <c r="Q65" s="7">
        <f>data!R65</f>
        <v>-0.1064517199993134</v>
      </c>
      <c r="R65" s="32">
        <f>data!S65</f>
        <v>1.2988936901092529</v>
      </c>
      <c r="S65" s="7">
        <f t="shared" si="0"/>
        <v>6.5117723560127301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</row>
    <row r="66" spans="1:22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1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</row>
    <row r="67" spans="1:22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1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</row>
    <row r="68" spans="1:22" x14ac:dyDescent="0.25">
      <c r="A68" s="33" t="str">
        <f>data!A68</f>
        <v>Deiola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6.0284037210030332</v>
      </c>
      <c r="G68" s="32">
        <f>data!I68</f>
        <v>0.37040400505065918</v>
      </c>
      <c r="H68" s="31">
        <f>data!J68</f>
        <v>6.1297872444665229</v>
      </c>
      <c r="I68" s="32">
        <f>data!K68</f>
        <v>0.45380997657775879</v>
      </c>
      <c r="J68" s="7" t="str">
        <f>IF(data!T68 &gt; 0,data!T68,"")</f>
        <v/>
      </c>
      <c r="K68" s="31">
        <f>data!L68</f>
        <v>6.0287532806396484</v>
      </c>
      <c r="L68" s="7">
        <f>data!M68</f>
        <v>0.43765956163406372</v>
      </c>
      <c r="M68" s="7">
        <f>data!N68</f>
        <v>-5.8933347463607788E-4</v>
      </c>
      <c r="N68" s="32">
        <f>data!O68</f>
        <v>0.98431837558746338</v>
      </c>
      <c r="O68" s="31">
        <f>data!P68</f>
        <v>5.9174494743347168</v>
      </c>
      <c r="P68" s="7">
        <f>data!Q68</f>
        <v>0.68859422206878662</v>
      </c>
      <c r="Q68" s="7">
        <f>data!R68</f>
        <v>0.22624233365058899</v>
      </c>
      <c r="R68" s="32">
        <f>data!S68</f>
        <v>1.299243688583374</v>
      </c>
      <c r="S68" s="7">
        <f t="shared" si="1"/>
        <v>7.0374071976220405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</row>
    <row r="69" spans="1:22" x14ac:dyDescent="0.25">
      <c r="A69" s="33" t="str">
        <f>data!A69</f>
        <v>Nandez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6.0740540082585932</v>
      </c>
      <c r="G69" s="32">
        <f>data!I69</f>
        <v>0.32766819000244141</v>
      </c>
      <c r="H69" s="31">
        <f>data!J69</f>
        <v>6.0603048525706624</v>
      </c>
      <c r="I69" s="32">
        <f>data!K69</f>
        <v>0.30584335327148438</v>
      </c>
      <c r="J69" s="7" t="str">
        <f>IF(data!T69 &gt; 0,data!T69,"")</f>
        <v/>
      </c>
      <c r="K69" s="31">
        <f>data!L69</f>
        <v>6.123528003692627</v>
      </c>
      <c r="L69" s="7">
        <f>data!M69</f>
        <v>0.40084397792816162</v>
      </c>
      <c r="M69" s="7">
        <f>data!N69</f>
        <v>-9.1058604419231415E-2</v>
      </c>
      <c r="N69" s="32">
        <f>data!O69</f>
        <v>1.0253031253814699</v>
      </c>
      <c r="O69" s="31">
        <f>data!P69</f>
        <v>6.0395960807800293</v>
      </c>
      <c r="P69" s="7">
        <f>data!Q69</f>
        <v>0.51402044296264648</v>
      </c>
      <c r="Q69" s="7">
        <f>data!R69</f>
        <v>2.9978364706039429E-2</v>
      </c>
      <c r="R69" s="32">
        <f>data!S69</f>
        <v>1.2990274429321289</v>
      </c>
      <c r="S69" s="7">
        <f t="shared" si="1"/>
        <v>6.6719915591136312</v>
      </c>
      <c r="T69" s="52">
        <f>data!F69</f>
        <v>1</v>
      </c>
      <c r="U69" s="34">
        <f>data!G69</f>
        <v>90</v>
      </c>
      <c r="V69" s="10" t="str">
        <f>VLOOKUP(A69,fantacalcio!A:N,4, FALSE)</f>
        <v>E;C</v>
      </c>
    </row>
    <row r="70" spans="1:22" x14ac:dyDescent="0.25">
      <c r="A70" s="33" t="str">
        <f>data!A70</f>
        <v>Mancosu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6.0406301632259343</v>
      </c>
      <c r="G70" s="32">
        <f>data!I70</f>
        <v>0.39212703704833979</v>
      </c>
      <c r="H70" s="31">
        <f>data!J70</f>
        <v>6.0496240258179999</v>
      </c>
      <c r="I70" s="32">
        <f>data!K70</f>
        <v>0.41437602043151861</v>
      </c>
      <c r="J70" s="7" t="str">
        <f>IF(data!T70 &gt; 0,data!T70,"")</f>
        <v/>
      </c>
      <c r="K70" s="31">
        <f>data!L70</f>
        <v>6.0863962173461914</v>
      </c>
      <c r="L70" s="7">
        <f>data!M70</f>
        <v>0.47304618358612061</v>
      </c>
      <c r="M70" s="7">
        <f>data!N70</f>
        <v>-7.1305394172668457E-2</v>
      </c>
      <c r="N70" s="32">
        <f>data!O70</f>
        <v>0.97196340560913086</v>
      </c>
      <c r="O70" s="31">
        <f>data!P70</f>
        <v>5.9875173568725586</v>
      </c>
      <c r="P70" s="7">
        <f>data!Q70</f>
        <v>0.68596130609512329</v>
      </c>
      <c r="Q70" s="7">
        <f>data!R70</f>
        <v>6.7302405834197998E-2</v>
      </c>
      <c r="R70" s="32">
        <f>data!S70</f>
        <v>1.2991347312927251</v>
      </c>
      <c r="S70" s="7">
        <f t="shared" si="1"/>
        <v>6.878376066681037</v>
      </c>
      <c r="T70" s="52">
        <f>data!F70</f>
        <v>0</v>
      </c>
      <c r="U70" s="34">
        <f>data!G70</f>
        <v>25</v>
      </c>
      <c r="V70" s="10" t="str">
        <f>VLOOKUP(A70,fantacalcio!A:N,4, FALSE)</f>
        <v>T</v>
      </c>
    </row>
    <row r="71" spans="1:22" x14ac:dyDescent="0.25">
      <c r="A71" s="33" t="str">
        <f>data!A71</f>
        <v>Prati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1"/>
        <v>6.878376066681037</v>
      </c>
      <c r="T71" s="52">
        <f>data!F71</f>
        <v>0</v>
      </c>
      <c r="U71" s="34">
        <f>data!G71</f>
        <v>30</v>
      </c>
      <c r="V71" s="10" t="str">
        <f>VLOOKUP(A71,fantacalcio!A:N,4, FALSE)</f>
        <v>M;C</v>
      </c>
    </row>
    <row r="72" spans="1:22" x14ac:dyDescent="0.25">
      <c r="A72" s="33" t="str">
        <f>data!A72</f>
        <v>Jankto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6.018042911508056</v>
      </c>
      <c r="G72" s="32">
        <f>data!I72</f>
        <v>0.30177807807922358</v>
      </c>
      <c r="H72" s="31">
        <f>data!J72</f>
        <v>6.0002533560046869</v>
      </c>
      <c r="I72" s="32">
        <f>data!K72</f>
        <v>0.27430367469787598</v>
      </c>
      <c r="J72" s="7" t="str">
        <f>IF(data!T72 &gt; 0,data!T72,"")</f>
        <v/>
      </c>
      <c r="K72" s="31">
        <f>data!L72</f>
        <v>6.0782861709594727</v>
      </c>
      <c r="L72" s="7">
        <f>data!M72</f>
        <v>0.37378010153770452</v>
      </c>
      <c r="M72" s="7">
        <f>data!N72</f>
        <v>-0.1188663765788078</v>
      </c>
      <c r="N72" s="32">
        <f>data!O72</f>
        <v>1.051605820655823</v>
      </c>
      <c r="O72" s="31">
        <f>data!P72</f>
        <v>6.0233063697814941</v>
      </c>
      <c r="P72" s="7">
        <f>data!Q72</f>
        <v>0.47108215093612671</v>
      </c>
      <c r="Q72" s="7">
        <f>data!R72</f>
        <v>-3.6409318447113037E-2</v>
      </c>
      <c r="R72" s="32">
        <f>data!S72</f>
        <v>1.29893946647644</v>
      </c>
      <c r="S72" s="7">
        <f t="shared" si="1"/>
        <v>6.5488607054004389</v>
      </c>
      <c r="T72" s="52">
        <f>data!F72</f>
        <v>1</v>
      </c>
      <c r="U72" s="34">
        <f>data!G72</f>
        <v>90</v>
      </c>
      <c r="V72" s="10" t="str">
        <f>VLOOKUP(A72,fantacalcio!A:N,4, FALSE)</f>
        <v>E;C</v>
      </c>
    </row>
    <row r="73" spans="1:22" x14ac:dyDescent="0.25">
      <c r="A73" s="33" t="str">
        <f>data!A73</f>
        <v>Oristanio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5.9815451030518059</v>
      </c>
      <c r="G73" s="32">
        <f>data!I73</f>
        <v>0.33431696891784668</v>
      </c>
      <c r="H73" s="31">
        <f>data!J73</f>
        <v>5.9564948654307646</v>
      </c>
      <c r="I73" s="32">
        <f>data!K73</f>
        <v>0.29784631729125982</v>
      </c>
      <c r="J73" s="7" t="str">
        <f>IF(data!T73 &gt; 0,data!T73,"")</f>
        <v/>
      </c>
      <c r="K73" s="31">
        <f>data!L73</f>
        <v>6.0441288948059082</v>
      </c>
      <c r="L73" s="7">
        <f>data!M73</f>
        <v>0.41117587685585022</v>
      </c>
      <c r="M73" s="7">
        <f>data!N73</f>
        <v>-0.1121987849473953</v>
      </c>
      <c r="N73" s="32">
        <f>data!O73</f>
        <v>1.021925687789917</v>
      </c>
      <c r="O73" s="31">
        <f>data!P73</f>
        <v>6.0050935745239258</v>
      </c>
      <c r="P73" s="7">
        <f>data!Q73</f>
        <v>0.51575702428817749</v>
      </c>
      <c r="Q73" s="7">
        <f>data!R73</f>
        <v>-7.0036381483078003E-2</v>
      </c>
      <c r="R73" s="32">
        <f>data!S73</f>
        <v>1.2989339828491211</v>
      </c>
      <c r="S73" s="7">
        <f t="shared" si="1"/>
        <v>6.5521875000132841</v>
      </c>
      <c r="T73" s="52">
        <f>data!F73</f>
        <v>0.4</v>
      </c>
      <c r="U73" s="34">
        <f>data!G73</f>
        <v>60</v>
      </c>
      <c r="V73" s="10" t="str">
        <f>VLOOKUP(A73,fantacalcio!A:N,4, FALSE)</f>
        <v>W;T;A</v>
      </c>
    </row>
    <row r="74" spans="1:22" x14ac:dyDescent="0.25">
      <c r="A74" s="33" t="str">
        <f>data!A74</f>
        <v>Makoumbou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5.9821580030773038</v>
      </c>
      <c r="G74" s="32">
        <f>data!I74</f>
        <v>0.33390140533447271</v>
      </c>
      <c r="H74" s="31">
        <f>data!J74</f>
        <v>5.9563976325982946</v>
      </c>
      <c r="I74" s="32">
        <f>data!K74</f>
        <v>0.29736661911010742</v>
      </c>
      <c r="J74" s="7" t="str">
        <f>IF(data!T74 &gt; 0,data!T74,"")</f>
        <v/>
      </c>
      <c r="K74" s="31">
        <f>data!L74</f>
        <v>6.0450267791748047</v>
      </c>
      <c r="L74" s="7">
        <f>data!M74</f>
        <v>0.41077449917793268</v>
      </c>
      <c r="M74" s="7">
        <f>data!N74</f>
        <v>-0.1128188520669937</v>
      </c>
      <c r="N74" s="32">
        <f>data!O74</f>
        <v>1.022502660751343</v>
      </c>
      <c r="O74" s="31">
        <f>data!P74</f>
        <v>6.005516529083252</v>
      </c>
      <c r="P74" s="7">
        <f>data!Q74</f>
        <v>0.51502138376235962</v>
      </c>
      <c r="Q74" s="7">
        <f>data!R74</f>
        <v>-7.0884764194488525E-2</v>
      </c>
      <c r="R74" s="32">
        <f>data!S74</f>
        <v>1.298932790756226</v>
      </c>
      <c r="S74" s="7">
        <f t="shared" si="1"/>
        <v>6.5511308708185094</v>
      </c>
      <c r="T74" s="52">
        <f>data!F74</f>
        <v>1</v>
      </c>
      <c r="U74" s="34">
        <f>data!G74</f>
        <v>90</v>
      </c>
      <c r="V74" s="10" t="str">
        <f>VLOOKUP(A74,fantacalcio!A:N,4, FALSE)</f>
        <v>M;C</v>
      </c>
    </row>
    <row r="75" spans="1:22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1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</row>
    <row r="76" spans="1:22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1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</row>
    <row r="77" spans="1:22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1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</row>
    <row r="78" spans="1:22" x14ac:dyDescent="0.25">
      <c r="A78" s="33" t="str">
        <f>data!A78</f>
        <v>Petagna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6.1529906537157624</v>
      </c>
      <c r="G78" s="32">
        <f>data!I78</f>
        <v>0.45223903656005859</v>
      </c>
      <c r="H78" s="31">
        <f>data!J78</f>
        <v>6.5203180845846838</v>
      </c>
      <c r="I78" s="32">
        <f>data!K78</f>
        <v>0.80972528457641602</v>
      </c>
      <c r="J78" s="7" t="str">
        <f>IF(data!T78 &gt; 0,data!T78,"")</f>
        <v/>
      </c>
      <c r="K78" s="31">
        <f>data!L78</f>
        <v>6.0576152801513672</v>
      </c>
      <c r="L78" s="7">
        <f>data!M78</f>
        <v>0.50472182035446167</v>
      </c>
      <c r="M78" s="7">
        <f>data!N78</f>
        <v>0.13871738314628601</v>
      </c>
      <c r="N78" s="32">
        <f>data!O78</f>
        <v>0.90357685089111328</v>
      </c>
      <c r="O78" s="31">
        <f>data!P78</f>
        <v>5.8064589500427246</v>
      </c>
      <c r="P78" s="7">
        <f>data!Q78</f>
        <v>0.98094373941421509</v>
      </c>
      <c r="Q78" s="7">
        <f>data!R78</f>
        <v>0.50468379259109497</v>
      </c>
      <c r="R78" s="32">
        <f>data!S78</f>
        <v>1.299470901489258</v>
      </c>
      <c r="S78" s="7">
        <f t="shared" si="1"/>
        <v>8.1397686537375158</v>
      </c>
      <c r="T78" s="52">
        <f>data!F78</f>
        <v>0.55000000000000004</v>
      </c>
      <c r="U78" s="34">
        <f>data!G78</f>
        <v>55</v>
      </c>
      <c r="V78" s="10" t="str">
        <f>VLOOKUP(A78,fantacalcio!A:N,4, FALSE)</f>
        <v>Pc</v>
      </c>
    </row>
    <row r="79" spans="1:22" x14ac:dyDescent="0.25">
      <c r="A79" s="33" t="str">
        <f>data!A79</f>
        <v>Pavoletti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6.0543769208666633</v>
      </c>
      <c r="G79" s="32">
        <f>data!I79</f>
        <v>0.46027946472167969</v>
      </c>
      <c r="H79" s="31">
        <f>data!J79</f>
        <v>6.4483086277617021</v>
      </c>
      <c r="I79" s="32">
        <f>data!K79</f>
        <v>0.81023335456848145</v>
      </c>
      <c r="J79" s="7" t="str">
        <f>IF(data!T79 &gt; 0,data!T79,"")</f>
        <v/>
      </c>
      <c r="K79" s="31">
        <f>data!L79</f>
        <v>5.8889327049255371</v>
      </c>
      <c r="L79" s="7">
        <f>data!M79</f>
        <v>0.49074581265449518</v>
      </c>
      <c r="M79" s="7">
        <f>data!N79</f>
        <v>0.24607524275779721</v>
      </c>
      <c r="N79" s="32">
        <f>data!O79</f>
        <v>0.89741110801696777</v>
      </c>
      <c r="O79" s="31">
        <f>data!P79</f>
        <v>5.6735138893127441</v>
      </c>
      <c r="P79" s="7">
        <f>data!Q79</f>
        <v>0.91847896575927734</v>
      </c>
      <c r="Q79" s="7">
        <f>data!R79</f>
        <v>0.57333213090896606</v>
      </c>
      <c r="R79" s="32">
        <f>data!S79</f>
        <v>1.2994823455810549</v>
      </c>
      <c r="S79" s="7">
        <f t="shared" si="1"/>
        <v>8.0687753368986641</v>
      </c>
      <c r="T79" s="52">
        <f>data!F79</f>
        <v>0</v>
      </c>
      <c r="U79" s="34">
        <f>data!G79</f>
        <v>30</v>
      </c>
      <c r="V79" s="10" t="str">
        <f>VLOOKUP(A79,fantacalcio!A:N,4, FALSE)</f>
        <v>Pc</v>
      </c>
    </row>
    <row r="80" spans="1:22" x14ac:dyDescent="0.25">
      <c r="A80" s="33" t="str">
        <f>data!A80</f>
        <v>Lapadula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6.0233949668480662</v>
      </c>
      <c r="G80" s="32">
        <f>data!I80</f>
        <v>0.38069677352905268</v>
      </c>
      <c r="H80" s="31">
        <f>data!J80</f>
        <v>6.0409187102917477</v>
      </c>
      <c r="I80" s="32">
        <f>data!K80</f>
        <v>0.40366911888122559</v>
      </c>
      <c r="J80" s="7" t="str">
        <f>IF(data!T80 &gt; 0,data!T80,"")</f>
        <v/>
      </c>
      <c r="K80" s="31">
        <f>data!L80</f>
        <v>6.0663719177246094</v>
      </c>
      <c r="L80" s="7">
        <f>data!M80</f>
        <v>0.45956173539161682</v>
      </c>
      <c r="M80" s="7">
        <f>data!N80</f>
        <v>-6.8946801126003265E-2</v>
      </c>
      <c r="N80" s="32">
        <f>data!O80</f>
        <v>0.98101460933685303</v>
      </c>
      <c r="O80" s="31">
        <f>data!P80</f>
        <v>5.9805397987365723</v>
      </c>
      <c r="P80" s="7">
        <f>data!Q80</f>
        <v>0.66827666759490967</v>
      </c>
      <c r="Q80" s="7">
        <f>data!R80</f>
        <v>6.7161887884140015E-2</v>
      </c>
      <c r="R80" s="32">
        <f>data!S80</f>
        <v>1.2991266250610349</v>
      </c>
      <c r="S80" s="7">
        <f t="shared" si="1"/>
        <v>6.8482569480541988</v>
      </c>
      <c r="T80" s="52">
        <f>data!F80</f>
        <v>0</v>
      </c>
      <c r="U80" s="34">
        <f>data!G80</f>
        <v>0</v>
      </c>
      <c r="V80" s="10" t="str">
        <f>VLOOKUP(A80,fantacalcio!A:N,4, FALSE)</f>
        <v>Pc</v>
      </c>
    </row>
    <row r="81" spans="1:22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6.0233949668480662</v>
      </c>
      <c r="G81" s="32">
        <f>data!I81</f>
        <v>0.38069677352905268</v>
      </c>
      <c r="H81" s="31">
        <f>data!J81</f>
        <v>6.0409187102917477</v>
      </c>
      <c r="I81" s="32">
        <f>data!K81</f>
        <v>0.40366911888122559</v>
      </c>
      <c r="J81" s="7" t="str">
        <f>IF(data!T81 &gt; 0,data!T81,"")</f>
        <v/>
      </c>
      <c r="K81" s="31">
        <f>data!L81</f>
        <v>6.0663719177246094</v>
      </c>
      <c r="L81" s="7">
        <f>data!M81</f>
        <v>0.45956173539161682</v>
      </c>
      <c r="M81" s="7">
        <f>data!N81</f>
        <v>-6.8946801126003265E-2</v>
      </c>
      <c r="N81" s="32">
        <f>data!O81</f>
        <v>0.98101460933685303</v>
      </c>
      <c r="O81" s="31">
        <f>data!P81</f>
        <v>5.9805397987365723</v>
      </c>
      <c r="P81" s="7">
        <f>data!Q81</f>
        <v>0.66827666759490967</v>
      </c>
      <c r="Q81" s="7">
        <f>data!R81</f>
        <v>6.7161887884140015E-2</v>
      </c>
      <c r="R81" s="32">
        <f>data!S81</f>
        <v>1.2991266250610349</v>
      </c>
      <c r="S81" s="7">
        <f t="shared" si="1"/>
        <v>6.8482569480541988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</row>
    <row r="82" spans="1:22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1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</row>
    <row r="83" spans="1:22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1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</row>
    <row r="84" spans="1:22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1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</row>
    <row r="85" spans="1:22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1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</row>
    <row r="86" spans="1:22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1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</row>
    <row r="87" spans="1:22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1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</row>
    <row r="88" spans="1:22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1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</row>
    <row r="89" spans="1:22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1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</row>
    <row r="90" spans="1:22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1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</row>
    <row r="91" spans="1:22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1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</row>
    <row r="92" spans="1:22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1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</row>
    <row r="93" spans="1:22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1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</row>
    <row r="94" spans="1:22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1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</row>
    <row r="95" spans="1:22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1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</row>
    <row r="96" spans="1:22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1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</row>
    <row r="97" spans="1:22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1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</row>
    <row r="98" spans="1:22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1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</row>
    <row r="99" spans="1:22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1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</row>
    <row r="100" spans="1:22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1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</row>
    <row r="101" spans="1:22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1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</row>
    <row r="102" spans="1:22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1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</row>
    <row r="103" spans="1:22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1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</row>
    <row r="104" spans="1:22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1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</row>
    <row r="105" spans="1:22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1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</row>
    <row r="106" spans="1:22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1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</row>
    <row r="107" spans="1:22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1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</row>
    <row r="108" spans="1:22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1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</row>
    <row r="109" spans="1:22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1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</row>
    <row r="110" spans="1:22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1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</row>
    <row r="111" spans="1:22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1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</row>
    <row r="112" spans="1:22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1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</row>
    <row r="113" spans="1:22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1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</row>
    <row r="114" spans="1:22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1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</row>
    <row r="115" spans="1:22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1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</row>
    <row r="116" spans="1:22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1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</row>
    <row r="117" spans="1:22" x14ac:dyDescent="0.25">
      <c r="A117" s="33" t="str">
        <f>data!A117</f>
        <v>Kayode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5.9211642724847966</v>
      </c>
      <c r="G117" s="32">
        <f>data!I117</f>
        <v>0.46597814559936518</v>
      </c>
      <c r="H117" s="31">
        <f>data!J117</f>
        <v>5.9057638032868791</v>
      </c>
      <c r="I117" s="32">
        <f>data!K117</f>
        <v>0.52922654151916504</v>
      </c>
      <c r="J117" s="7" t="str">
        <f>IF(data!T117 &gt; 0,data!T117,"")</f>
        <v/>
      </c>
      <c r="K117" s="31">
        <f>data!L117</f>
        <v>5.9862780570983887</v>
      </c>
      <c r="L117" s="7">
        <f>data!M117</f>
        <v>0.56061238050460815</v>
      </c>
      <c r="M117" s="7">
        <f>data!N117</f>
        <v>-8.5464760661125183E-2</v>
      </c>
      <c r="N117" s="32">
        <f>data!O117</f>
        <v>0.92862594127655029</v>
      </c>
      <c r="O117" s="31">
        <f>data!P117</f>
        <v>5.8178486824035636</v>
      </c>
      <c r="P117" s="7">
        <f>data!Q117</f>
        <v>0.87320226430892944</v>
      </c>
      <c r="Q117" s="7">
        <f>data!R117</f>
        <v>7.48186856508255E-2</v>
      </c>
      <c r="R117" s="32">
        <f>data!S117</f>
        <v>1.299186706542969</v>
      </c>
      <c r="S117" s="7">
        <f t="shared" si="1"/>
        <v>6.9642168863252092</v>
      </c>
      <c r="T117" s="52">
        <f>data!F117</f>
        <v>0</v>
      </c>
      <c r="U117" s="34">
        <f>data!G117</f>
        <v>50</v>
      </c>
      <c r="V117" s="10" t="str">
        <f>VLOOKUP(A117,fantacalcio!A:N,4, FALSE)</f>
        <v>Dd;Ds;E</v>
      </c>
    </row>
    <row r="118" spans="1:22" x14ac:dyDescent="0.25">
      <c r="A118" s="33" t="str">
        <f>data!A118</f>
        <v>Mina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5.8179480594023261</v>
      </c>
      <c r="G118" s="32">
        <f>data!I118</f>
        <v>0.48756265640258789</v>
      </c>
      <c r="H118" s="31">
        <f>data!J118</f>
        <v>5.8223002244694753</v>
      </c>
      <c r="I118" s="32">
        <f>data!K118</f>
        <v>0.58298444747924805</v>
      </c>
      <c r="J118" s="7" t="str">
        <f>IF(data!T118 &gt; 0,data!T118,"")</f>
        <v/>
      </c>
      <c r="K118" s="31">
        <f>data!L118</f>
        <v>5.8246111869812012</v>
      </c>
      <c r="L118" s="7">
        <f>data!M118</f>
        <v>0.57326525449752808</v>
      </c>
      <c r="M118" s="7">
        <f>data!N118</f>
        <v>-8.5576772689819336E-3</v>
      </c>
      <c r="N118" s="32">
        <f>data!O118</f>
        <v>0.91463685035705566</v>
      </c>
      <c r="O118" s="31">
        <f>data!P118</f>
        <v>5.589515209197998</v>
      </c>
      <c r="P118" s="7">
        <f>data!Q118</f>
        <v>0.90538614988327026</v>
      </c>
      <c r="Q118" s="7">
        <f>data!R118</f>
        <v>0.189448356628418</v>
      </c>
      <c r="R118" s="32">
        <f>data!S118</f>
        <v>1.299247741699219</v>
      </c>
      <c r="S118" s="7">
        <f t="shared" si="1"/>
        <v>6.9882691194279714</v>
      </c>
      <c r="T118" s="52">
        <f>data!F118</f>
        <v>0</v>
      </c>
      <c r="U118" s="34">
        <f>data!G118</f>
        <v>35</v>
      </c>
      <c r="V118" s="10" t="str">
        <f>VLOOKUP(A118,fantacalcio!A:N,4, FALSE)</f>
        <v>Dc</v>
      </c>
    </row>
    <row r="119" spans="1:22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1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</row>
    <row r="120" spans="1:22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1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</row>
    <row r="121" spans="1:22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1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</row>
    <row r="122" spans="1:22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1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</row>
    <row r="123" spans="1:22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1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</row>
    <row r="124" spans="1:22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1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</row>
    <row r="125" spans="1:22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1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</row>
    <row r="126" spans="1:22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1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</row>
    <row r="127" spans="1:22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1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</row>
    <row r="128" spans="1:22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1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</row>
    <row r="129" spans="1:22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1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</row>
    <row r="130" spans="1:22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2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</row>
    <row r="131" spans="1:22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2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</row>
    <row r="132" spans="1:22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2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</row>
    <row r="133" spans="1:22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2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</row>
    <row r="134" spans="1:22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2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</row>
    <row r="135" spans="1:22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2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</row>
    <row r="136" spans="1:22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2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</row>
    <row r="137" spans="1:22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2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</row>
    <row r="138" spans="1:22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2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</row>
    <row r="139" spans="1:22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5.7572205177086584</v>
      </c>
      <c r="G139" s="32">
        <f>data!I139</f>
        <v>0.4077601432800293</v>
      </c>
      <c r="H139" s="31">
        <f>data!J139</f>
        <v>5.7190903316446819</v>
      </c>
      <c r="I139" s="32">
        <f>data!K139</f>
        <v>0.44575357437133789</v>
      </c>
      <c r="J139" s="7" t="str">
        <f>IF(data!T139 &gt; 0,data!T139,"")</f>
        <v/>
      </c>
      <c r="K139" s="31">
        <f>data!L139</f>
        <v>5.7300057411193848</v>
      </c>
      <c r="L139" s="7">
        <f>data!M139</f>
        <v>0.4735429584980011</v>
      </c>
      <c r="M139" s="7">
        <f>data!N139</f>
        <v>4.2370669543743127E-2</v>
      </c>
      <c r="N139" s="32">
        <f>data!O139</f>
        <v>0.96546304225921631</v>
      </c>
      <c r="O139" s="31">
        <f>data!P139</f>
        <v>5.5698952674865723</v>
      </c>
      <c r="P139" s="7">
        <f>data!Q139</f>
        <v>0.705829918384552</v>
      </c>
      <c r="Q139" s="7">
        <f>data!R139</f>
        <v>0.1562504172325134</v>
      </c>
      <c r="R139" s="32">
        <f>data!S139</f>
        <v>1.2991553544998169</v>
      </c>
      <c r="S139" s="7">
        <f t="shared" si="2"/>
        <v>6.6105974803873577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</row>
    <row r="140" spans="1:22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2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</row>
    <row r="141" spans="1:22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2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</row>
    <row r="142" spans="1:22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2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</row>
    <row r="143" spans="1:22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6.3396773451527189</v>
      </c>
      <c r="G143" s="32">
        <f>data!I143</f>
        <v>0.51463103294372559</v>
      </c>
      <c r="H143" s="31">
        <f>data!J143</f>
        <v>6.8914515830961438</v>
      </c>
      <c r="I143" s="32">
        <f>data!K143</f>
        <v>1.042587041854858</v>
      </c>
      <c r="J143" s="7" t="str">
        <f>IF(data!T143 &gt; 0,data!T143,"")</f>
        <v/>
      </c>
      <c r="K143" s="31">
        <f>data!L143</f>
        <v>6.2674202919006348</v>
      </c>
      <c r="L143" s="7">
        <f>data!M143</f>
        <v>0.58389246463775635</v>
      </c>
      <c r="M143" s="7">
        <f>data!N143</f>
        <v>9.086192399263382E-2</v>
      </c>
      <c r="N143" s="32">
        <f>data!O143</f>
        <v>0.86032569408416748</v>
      </c>
      <c r="O143" s="31">
        <f>data!P143</f>
        <v>5.9363536834716797</v>
      </c>
      <c r="P143" s="7">
        <f>data!Q143</f>
        <v>1.226748108863831</v>
      </c>
      <c r="Q143" s="7">
        <f>data!R143</f>
        <v>0.53526312112808228</v>
      </c>
      <c r="R143" s="32">
        <f>data!S143</f>
        <v>1.2995343208312991</v>
      </c>
      <c r="S143" s="7">
        <f t="shared" si="2"/>
        <v>8.9766256668058588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</row>
    <row r="144" spans="1:22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2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</row>
    <row r="145" spans="1:22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2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</row>
    <row r="146" spans="1:22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2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</row>
    <row r="147" spans="1:22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2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2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</row>
    <row r="149" spans="1:22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2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</row>
    <row r="150" spans="1:22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2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</row>
    <row r="151" spans="1:22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2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</row>
    <row r="152" spans="1:22" x14ac:dyDescent="0.25">
      <c r="A152" s="33" t="str">
        <f>data!A152</f>
        <v>Garritano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6.1786920265727279</v>
      </c>
      <c r="G152" s="32">
        <f>data!I152</f>
        <v>0.35328888893127441</v>
      </c>
      <c r="H152" s="31">
        <f>data!J152</f>
        <v>6.2516729881305944</v>
      </c>
      <c r="I152" s="32">
        <f>data!K152</f>
        <v>0.48325705528259277</v>
      </c>
      <c r="J152" s="7" t="str">
        <f>IF(data!T152 &gt; 0,data!T152,"")</f>
        <v/>
      </c>
      <c r="K152" s="31">
        <f>data!L152</f>
        <v>6.2130556106567383</v>
      </c>
      <c r="L152" s="7">
        <f>data!M152</f>
        <v>0.42655158042907709</v>
      </c>
      <c r="M152" s="7">
        <f>data!N152</f>
        <v>-5.944351851940155E-2</v>
      </c>
      <c r="N152" s="32">
        <f>data!O152</f>
        <v>1.001697301864624</v>
      </c>
      <c r="O152" s="31">
        <f>data!P152</f>
        <v>6.0510458946228027</v>
      </c>
      <c r="P152" s="7">
        <f>data!Q152</f>
        <v>0.74667555093765259</v>
      </c>
      <c r="Q152" s="7">
        <f>data!R152</f>
        <v>0.19780334830284119</v>
      </c>
      <c r="R152" s="32">
        <f>data!S152</f>
        <v>1.299255847930908</v>
      </c>
      <c r="S152" s="7">
        <f t="shared" si="2"/>
        <v>7.2181870986957799</v>
      </c>
      <c r="T152" s="52">
        <f>data!F152</f>
        <v>0</v>
      </c>
      <c r="U152" s="34">
        <f>data!G152</f>
        <v>25</v>
      </c>
      <c r="V152" s="10" t="str">
        <f>VLOOKUP(A152,fantacalcio!A:N,4, FALSE)</f>
        <v>W;T</v>
      </c>
    </row>
    <row r="153" spans="1:22" x14ac:dyDescent="0.25">
      <c r="A153" s="33" t="str">
        <f>data!A153</f>
        <v>Bourabia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6.1145831430967208</v>
      </c>
      <c r="G153" s="32">
        <f>data!I153</f>
        <v>0.37908411026000982</v>
      </c>
      <c r="H153" s="31">
        <f>data!J153</f>
        <v>6.2472806120365068</v>
      </c>
      <c r="I153" s="32">
        <f>data!K153</f>
        <v>0.53084230422973633</v>
      </c>
      <c r="J153" s="7" t="str">
        <f>IF(data!T153 &gt; 0,data!T153,"")</f>
        <v/>
      </c>
      <c r="K153" s="31">
        <f>data!L153</f>
        <v>6.1264710426330566</v>
      </c>
      <c r="L153" s="7">
        <f>data!M153</f>
        <v>0.45052635669708252</v>
      </c>
      <c r="M153" s="7">
        <f>data!N153</f>
        <v>-1.94663405418396E-2</v>
      </c>
      <c r="N153" s="32">
        <f>data!O153</f>
        <v>0.97893416881561279</v>
      </c>
      <c r="O153" s="31">
        <f>data!P153</f>
        <v>5.9513235092163086</v>
      </c>
      <c r="P153" s="7">
        <f>data!Q153</f>
        <v>0.77782505750656128</v>
      </c>
      <c r="Q153" s="7">
        <f>data!R153</f>
        <v>0.2771700918674469</v>
      </c>
      <c r="R153" s="32">
        <f>data!S153</f>
        <v>1.2993085384368901</v>
      </c>
      <c r="S153" s="7">
        <f t="shared" si="2"/>
        <v>7.3089652204959794</v>
      </c>
      <c r="T153" s="52">
        <f>data!F153</f>
        <v>0</v>
      </c>
      <c r="U153" s="34">
        <f>data!G153</f>
        <v>55</v>
      </c>
      <c r="V153" s="10" t="str">
        <f>VLOOKUP(A153,fantacalcio!A:N,4, FALSE)</f>
        <v>M;C</v>
      </c>
    </row>
    <row r="154" spans="1:22" x14ac:dyDescent="0.25">
      <c r="A154" s="33" t="str">
        <f>data!A154</f>
        <v>Gelli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6.1191390766371567</v>
      </c>
      <c r="G154" s="32">
        <f>data!I154</f>
        <v>0.41694188117980963</v>
      </c>
      <c r="H154" s="31">
        <f>data!J154</f>
        <v>6.2236055033818527</v>
      </c>
      <c r="I154" s="32">
        <f>data!K154</f>
        <v>0.58759045600891113</v>
      </c>
      <c r="J154" s="7" t="str">
        <f>IF(data!T154 &gt; 0,data!T154,"")</f>
        <v/>
      </c>
      <c r="K154" s="31">
        <f>data!L154</f>
        <v>6.1647944450378418</v>
      </c>
      <c r="L154" s="7">
        <f>data!M154</f>
        <v>0.50136423110961914</v>
      </c>
      <c r="M154" s="7">
        <f>data!N154</f>
        <v>-6.7093104124069214E-2</v>
      </c>
      <c r="N154" s="32">
        <f>data!O154</f>
        <v>0.95799338817596436</v>
      </c>
      <c r="O154" s="31">
        <f>data!P154</f>
        <v>5.9836277961730957</v>
      </c>
      <c r="P154" s="7">
        <f>data!Q154</f>
        <v>0.90988391637802124</v>
      </c>
      <c r="Q154" s="7">
        <f>data!R154</f>
        <v>0.19423666596412659</v>
      </c>
      <c r="R154" s="32">
        <f>data!S154</f>
        <v>1.2992973327636721</v>
      </c>
      <c r="S154" s="7">
        <f t="shared" si="2"/>
        <v>7.398786415399675</v>
      </c>
      <c r="T154" s="52">
        <f>data!F154</f>
        <v>0.55000000000000004</v>
      </c>
      <c r="U154" s="34">
        <f>data!G154</f>
        <v>55</v>
      </c>
      <c r="V154" s="10" t="str">
        <f>VLOOKUP(A154,fantacalcio!A:N,4, FALSE)</f>
        <v>C;W;T</v>
      </c>
    </row>
    <row r="155" spans="1:22" x14ac:dyDescent="0.25">
      <c r="A155" s="33" t="str">
        <f>data!A155</f>
        <v>Barrenechea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6.1524629918279139</v>
      </c>
      <c r="G155" s="32">
        <f>data!I155</f>
        <v>0.36076951026916498</v>
      </c>
      <c r="H155" s="31">
        <f>data!J155</f>
        <v>6.2010918132835533</v>
      </c>
      <c r="I155" s="32">
        <f>data!K155</f>
        <v>0.47416830062866211</v>
      </c>
      <c r="J155" s="7" t="str">
        <f>IF(data!T155 &gt; 0,data!T155,"")</f>
        <v/>
      </c>
      <c r="K155" s="31">
        <f>data!L155</f>
        <v>6.192500114440918</v>
      </c>
      <c r="L155" s="7">
        <f>data!M155</f>
        <v>0.43634989857673651</v>
      </c>
      <c r="M155" s="7">
        <f>data!N155</f>
        <v>-6.7680612206459045E-2</v>
      </c>
      <c r="N155" s="32">
        <f>data!O155</f>
        <v>0.99662196636199951</v>
      </c>
      <c r="O155" s="31">
        <f>data!P155</f>
        <v>6.0414490699768066</v>
      </c>
      <c r="P155" s="7">
        <f>data!Q155</f>
        <v>0.75041407346725464</v>
      </c>
      <c r="Q155" s="7">
        <f>data!R155</f>
        <v>0.15724518895149231</v>
      </c>
      <c r="R155" s="32">
        <f>data!S155</f>
        <v>1.2992291450500491</v>
      </c>
      <c r="S155" s="7">
        <f t="shared" si="2"/>
        <v>7.1494284145408775</v>
      </c>
      <c r="T155" s="52">
        <f>data!F155</f>
        <v>1</v>
      </c>
      <c r="U155" s="34">
        <f>data!G155</f>
        <v>80</v>
      </c>
      <c r="V155" s="10" t="str">
        <f>VLOOKUP(A155,fantacalcio!A:N,4, FALSE)</f>
        <v>M;C</v>
      </c>
    </row>
    <row r="156" spans="1:22" x14ac:dyDescent="0.25">
      <c r="A156" s="33" t="str">
        <f>data!A156</f>
        <v>Reinier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6.1014338033375042</v>
      </c>
      <c r="G156" s="32">
        <f>data!I156</f>
        <v>0.40387988090515142</v>
      </c>
      <c r="H156" s="31">
        <f>data!J156</f>
        <v>6.1949899483591766</v>
      </c>
      <c r="I156" s="32">
        <f>data!K156</f>
        <v>0.57573461532592773</v>
      </c>
      <c r="J156" s="7" t="str">
        <f>IF(data!T156 &gt; 0,data!T156,"")</f>
        <v/>
      </c>
      <c r="K156" s="31">
        <f>data!L156</f>
        <v>6.1495513916015616</v>
      </c>
      <c r="L156" s="7">
        <f>data!M156</f>
        <v>0.48720857501029968</v>
      </c>
      <c r="M156" s="7">
        <f>data!N156</f>
        <v>-7.2780989110469818E-2</v>
      </c>
      <c r="N156" s="32">
        <f>data!O156</f>
        <v>0.96894609928131104</v>
      </c>
      <c r="O156" s="31">
        <f>data!P156</f>
        <v>5.9734749794006348</v>
      </c>
      <c r="P156" s="7">
        <f>data!Q156</f>
        <v>0.89823204278945923</v>
      </c>
      <c r="Q156" s="7">
        <f>data!R156</f>
        <v>0.1818559467792511</v>
      </c>
      <c r="R156" s="32">
        <f>data!S156</f>
        <v>1.299285411834717</v>
      </c>
      <c r="S156" s="7">
        <f t="shared" si="2"/>
        <v>7.3464591790110321</v>
      </c>
      <c r="T156" s="52">
        <f>data!F156</f>
        <v>0</v>
      </c>
      <c r="U156" s="34">
        <f>data!G156</f>
        <v>30</v>
      </c>
      <c r="V156" s="10" t="str">
        <f>VLOOKUP(A156,fantacalcio!A:N,4, FALSE)</f>
        <v>W;T</v>
      </c>
    </row>
    <row r="157" spans="1:22" x14ac:dyDescent="0.25">
      <c r="A157" s="33" t="str">
        <f>data!A157</f>
        <v>Lulic K.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2"/>
        <v>7.3464591790110321</v>
      </c>
      <c r="T157" s="52">
        <f>data!F157</f>
        <v>0</v>
      </c>
      <c r="U157" s="34">
        <f>data!G157</f>
        <v>0</v>
      </c>
      <c r="V157" s="10" t="str">
        <f>VLOOKUP(A157,fantacalcio!A:N,4, FALSE)</f>
        <v>C</v>
      </c>
    </row>
    <row r="158" spans="1:22" x14ac:dyDescent="0.25">
      <c r="A158" s="33" t="str">
        <f>data!A158</f>
        <v>Baez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6.1324108480301254</v>
      </c>
      <c r="G158" s="32">
        <f>data!I158</f>
        <v>0.35956954956054688</v>
      </c>
      <c r="H158" s="31">
        <f>data!J158</f>
        <v>6.1797215315379566</v>
      </c>
      <c r="I158" s="32">
        <f>data!K158</f>
        <v>0.47746372222900391</v>
      </c>
      <c r="J158" s="7" t="str">
        <f>IF(data!T158 &gt; 0,data!T158,"")</f>
        <v/>
      </c>
      <c r="K158" s="31">
        <f>data!L158</f>
        <v>6.1754031181335449</v>
      </c>
      <c r="L158" s="7">
        <f>data!M158</f>
        <v>0.43569168448448181</v>
      </c>
      <c r="M158" s="7">
        <f>data!N158</f>
        <v>-7.278163731098175E-2</v>
      </c>
      <c r="N158" s="32">
        <f>data!O158</f>
        <v>0.99868136644363403</v>
      </c>
      <c r="O158" s="31">
        <f>data!P158</f>
        <v>6.0280232429504386</v>
      </c>
      <c r="P158" s="7">
        <f>data!Q158</f>
        <v>0.7596505880355835</v>
      </c>
      <c r="Q158" s="7">
        <f>data!R158</f>
        <v>0.14772352576255801</v>
      </c>
      <c r="R158" s="32">
        <f>data!S158</f>
        <v>1.2992244958877559</v>
      </c>
      <c r="S158" s="7">
        <f t="shared" si="2"/>
        <v>7.1346489759959644</v>
      </c>
      <c r="T158" s="52">
        <f>data!F158</f>
        <v>0.35</v>
      </c>
      <c r="U158" s="34">
        <f>data!G158</f>
        <v>60</v>
      </c>
      <c r="V158" s="10" t="str">
        <f>VLOOKUP(A158,fantacalcio!A:N,4, FALSE)</f>
        <v>W</v>
      </c>
    </row>
    <row r="159" spans="1:22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2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</row>
    <row r="160" spans="1:22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2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</row>
    <row r="161" spans="1:22" x14ac:dyDescent="0.25">
      <c r="A161" s="33" t="str">
        <f>data!A161</f>
        <v>Soule'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6.3204913655329804</v>
      </c>
      <c r="G161" s="32">
        <f>data!I161</f>
        <v>0.44137287139892578</v>
      </c>
      <c r="H161" s="31">
        <f>data!J161</f>
        <v>6.6842848186595933</v>
      </c>
      <c r="I161" s="32">
        <f>data!K161</f>
        <v>0.7951209545135498</v>
      </c>
      <c r="J161" s="7" t="str">
        <f>IF(data!T161 &gt; 0,data!T161,"")</f>
        <v/>
      </c>
      <c r="K161" s="31">
        <f>data!L161</f>
        <v>6.2302918434143066</v>
      </c>
      <c r="L161" s="7">
        <f>data!M161</f>
        <v>0.49350848793983459</v>
      </c>
      <c r="M161" s="7">
        <f>data!N161</f>
        <v>0.13422960042953491</v>
      </c>
      <c r="N161" s="32">
        <f>data!O161</f>
        <v>0.91389405727386475</v>
      </c>
      <c r="O161" s="31">
        <f>data!P161</f>
        <v>5.9059476852416992</v>
      </c>
      <c r="P161" s="7">
        <f>data!Q161</f>
        <v>0.88103193044662476</v>
      </c>
      <c r="Q161" s="7">
        <f>data!R161</f>
        <v>0.59611064195632935</v>
      </c>
      <c r="R161" s="32">
        <f>data!S161</f>
        <v>1.2994987964630129</v>
      </c>
      <c r="S161" s="7">
        <f t="shared" si="2"/>
        <v>8.274526727686693</v>
      </c>
      <c r="T161" s="52">
        <f>data!F161</f>
        <v>0.65</v>
      </c>
      <c r="U161" s="34">
        <f>data!G161</f>
        <v>65</v>
      </c>
      <c r="V161" s="10" t="str">
        <f>VLOOKUP(A161,fantacalcio!A:N,4, FALSE)</f>
        <v>W;A</v>
      </c>
    </row>
    <row r="162" spans="1:22" x14ac:dyDescent="0.25">
      <c r="A162" s="33" t="str">
        <f>data!A162</f>
        <v>Bidaoui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6.1305919216063849</v>
      </c>
      <c r="G162" s="32">
        <f>data!I162</f>
        <v>0.42653942108154302</v>
      </c>
      <c r="H162" s="31">
        <f>data!J162</f>
        <v>6.3029815260260502</v>
      </c>
      <c r="I162" s="32">
        <f>data!K162</f>
        <v>0.63766336441040039</v>
      </c>
      <c r="J162" s="7" t="str">
        <f>IF(data!T162 &gt; 0,data!T162,"")</f>
        <v/>
      </c>
      <c r="K162" s="31">
        <f>data!L162</f>
        <v>6.1516051292419434</v>
      </c>
      <c r="L162" s="7">
        <f>data!M162</f>
        <v>0.50660377740859985</v>
      </c>
      <c r="M162" s="7">
        <f>data!N162</f>
        <v>-3.0564665794372559E-2</v>
      </c>
      <c r="N162" s="32">
        <f>data!O162</f>
        <v>0.94476085901260376</v>
      </c>
      <c r="O162" s="31">
        <f>data!P162</f>
        <v>5.9548249244689941</v>
      </c>
      <c r="P162" s="7">
        <f>data!Q162</f>
        <v>0.93886518478393555</v>
      </c>
      <c r="Q162" s="7">
        <f>data!R162</f>
        <v>0.27040794491767878</v>
      </c>
      <c r="R162" s="32">
        <f>data!S162</f>
        <v>1.2993485927581789</v>
      </c>
      <c r="S162" s="7">
        <f t="shared" si="2"/>
        <v>7.578308254846851</v>
      </c>
      <c r="T162" s="52">
        <f>data!F162</f>
        <v>0</v>
      </c>
      <c r="U162" s="34">
        <f>data!G162</f>
        <v>0</v>
      </c>
      <c r="V162" s="10" t="str">
        <f>VLOOKUP(A162,fantacalcio!A:N,4, FALSE)</f>
        <v>A</v>
      </c>
    </row>
    <row r="163" spans="1:22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6.1860147568084756</v>
      </c>
      <c r="G163" s="32">
        <f>data!I163</f>
        <v>0.3569638729095459</v>
      </c>
      <c r="H163" s="31">
        <f>data!J163</f>
        <v>6.2928542945452746</v>
      </c>
      <c r="I163" s="32">
        <f>data!K163</f>
        <v>0.49063277244567871</v>
      </c>
      <c r="J163" s="7" t="str">
        <f>IF(data!T163 &gt; 0,data!T163,"")</f>
        <v/>
      </c>
      <c r="K163" s="31">
        <f>data!L163</f>
        <v>6.2132883071899414</v>
      </c>
      <c r="L163" s="7">
        <f>data!M163</f>
        <v>0.42902535200119019</v>
      </c>
      <c r="M163" s="7">
        <f>data!N163</f>
        <v>-4.6910811215639107E-2</v>
      </c>
      <c r="N163" s="32">
        <f>data!O163</f>
        <v>0.99712204933166504</v>
      </c>
      <c r="O163" s="31">
        <f>data!P163</f>
        <v>6.0452795028686523</v>
      </c>
      <c r="P163" s="7">
        <f>data!Q163</f>
        <v>0.73438817262649536</v>
      </c>
      <c r="Q163" s="7">
        <f>data!R163</f>
        <v>0.2466707527637482</v>
      </c>
      <c r="R163" s="32">
        <f>data!S163</f>
        <v>1.2992832660675051</v>
      </c>
      <c r="S163" s="7">
        <f t="shared" si="2"/>
        <v>7.274119839436632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</row>
    <row r="164" spans="1:22" x14ac:dyDescent="0.25">
      <c r="A164" s="33" t="str">
        <f>data!A164</f>
        <v>Kvernadze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6.0702999841665681</v>
      </c>
      <c r="G164" s="32">
        <f>data!I164</f>
        <v>0.38328266143798828</v>
      </c>
      <c r="H164" s="31">
        <f>data!J164</f>
        <v>6.1465168249134834</v>
      </c>
      <c r="I164" s="32">
        <f>data!K164</f>
        <v>0.51732373237609863</v>
      </c>
      <c r="J164" s="7" t="str">
        <f>IF(data!T164 &gt; 0,data!T164,"")</f>
        <v/>
      </c>
      <c r="K164" s="31">
        <f>data!L164</f>
        <v>6.1115694046020508</v>
      </c>
      <c r="L164" s="7">
        <f>data!M164</f>
        <v>0.46228641271591192</v>
      </c>
      <c r="M164" s="7">
        <f>data!N164</f>
        <v>-6.5822392702102661E-2</v>
      </c>
      <c r="N164" s="32">
        <f>data!O164</f>
        <v>0.98135042190551758</v>
      </c>
      <c r="O164" s="31">
        <f>data!P164</f>
        <v>5.9611721038818359</v>
      </c>
      <c r="P164" s="7">
        <f>data!Q164</f>
        <v>0.81359821557998657</v>
      </c>
      <c r="Q164" s="7">
        <f>data!R164</f>
        <v>0.1682148873806</v>
      </c>
      <c r="R164" s="32">
        <f>data!S164</f>
        <v>1.2992503643035891</v>
      </c>
      <c r="S164" s="7">
        <f t="shared" si="2"/>
        <v>7.1811642896656807</v>
      </c>
      <c r="T164" s="52">
        <f>data!F164</f>
        <v>0</v>
      </c>
      <c r="U164" s="34">
        <f>data!G164</f>
        <v>40</v>
      </c>
      <c r="V164" s="10" t="str">
        <f>VLOOKUP(A164,fantacalcio!A:N,4, FALSE)</f>
        <v>A</v>
      </c>
    </row>
    <row r="165" spans="1:22" x14ac:dyDescent="0.25">
      <c r="A165" s="33" t="str">
        <f>data!A165</f>
        <v>Cheddira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6.0503800861060792</v>
      </c>
      <c r="G165" s="32">
        <f>data!I165</f>
        <v>0.41163325309753418</v>
      </c>
      <c r="H165" s="31">
        <f>data!J165</f>
        <v>6.136085141924962</v>
      </c>
      <c r="I165" s="32">
        <f>data!K165</f>
        <v>0.55236983299255371</v>
      </c>
      <c r="J165" s="7" t="str">
        <f>IF(data!T165 &gt; 0,data!T165,"")</f>
        <v/>
      </c>
      <c r="K165" s="31">
        <f>data!L165</f>
        <v>6.0910177230834961</v>
      </c>
      <c r="L165" s="7">
        <f>data!M165</f>
        <v>0.4941571056842804</v>
      </c>
      <c r="M165" s="7">
        <f>data!N165</f>
        <v>-6.0600098222494132E-2</v>
      </c>
      <c r="N165" s="32">
        <f>data!O165</f>
        <v>0.95912814140319824</v>
      </c>
      <c r="O165" s="31">
        <f>data!P165</f>
        <v>5.9402289390563956</v>
      </c>
      <c r="P165" s="7">
        <f>data!Q165</f>
        <v>0.86966723203659058</v>
      </c>
      <c r="Q165" s="7">
        <f>data!R165</f>
        <v>0.16632428765296939</v>
      </c>
      <c r="R165" s="32">
        <f>data!S165</f>
        <v>1.2992644309997561</v>
      </c>
      <c r="S165" s="7">
        <f t="shared" si="2"/>
        <v>7.2408248079100694</v>
      </c>
      <c r="T165" s="52">
        <f>data!F165</f>
        <v>1</v>
      </c>
      <c r="U165" s="34">
        <f>data!G165</f>
        <v>80</v>
      </c>
      <c r="V165" s="10" t="str">
        <f>VLOOKUP(A165,fantacalcio!A:N,4, FALSE)</f>
        <v>Pc</v>
      </c>
    </row>
    <row r="166" spans="1:22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2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</row>
    <row r="167" spans="1:22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2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</row>
    <row r="168" spans="1:22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2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</row>
    <row r="169" spans="1:22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2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</row>
    <row r="170" spans="1:22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2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</row>
    <row r="171" spans="1:22" x14ac:dyDescent="0.25">
      <c r="A171" s="33" t="str">
        <f>data!A171</f>
        <v>Vasquez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5.9092949395275616</v>
      </c>
      <c r="G171" s="32">
        <f>data!I171</f>
        <v>0.52617526054382324</v>
      </c>
      <c r="H171" s="31">
        <f>data!J171</f>
        <v>5.9494679116689024</v>
      </c>
      <c r="I171" s="32">
        <f>data!K171</f>
        <v>0.61586618423461914</v>
      </c>
      <c r="J171" s="7" t="str">
        <f>IF(data!T171 &gt; 0,data!T171,"")</f>
        <v/>
      </c>
      <c r="K171" s="31">
        <f>data!L171</f>
        <v>5.9481644630432129</v>
      </c>
      <c r="L171" s="7">
        <f>data!M171</f>
        <v>0.62169873714447021</v>
      </c>
      <c r="M171" s="7">
        <f>data!N171</f>
        <v>-4.5952476561069489E-2</v>
      </c>
      <c r="N171" s="32">
        <f>data!O171</f>
        <v>0.86872375011444092</v>
      </c>
      <c r="O171" s="31">
        <f>data!P171</f>
        <v>5.8103771209716797</v>
      </c>
      <c r="P171" s="7">
        <f>data!Q171</f>
        <v>1.00292980670929</v>
      </c>
      <c r="Q171" s="7">
        <f>data!R171</f>
        <v>0.1029149889945984</v>
      </c>
      <c r="R171" s="32">
        <f>data!S171</f>
        <v>1.2992484569549561</v>
      </c>
      <c r="S171" s="7">
        <f t="shared" si="2"/>
        <v>7.1812002801381407</v>
      </c>
      <c r="T171" s="52">
        <f>data!F171</f>
        <v>1</v>
      </c>
      <c r="U171" s="34">
        <f>data!G171</f>
        <v>80</v>
      </c>
      <c r="V171" s="10" t="str">
        <f>VLOOKUP(A171,fantacalcio!A:N,4, FALSE)</f>
        <v>Ds;Dc</v>
      </c>
    </row>
    <row r="172" spans="1:22" x14ac:dyDescent="0.25">
      <c r="A172" s="33" t="str">
        <f>data!A172</f>
        <v>Sabelli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5.9186529587298633</v>
      </c>
      <c r="G172" s="32">
        <f>data!I172</f>
        <v>0.4447784423828125</v>
      </c>
      <c r="H172" s="31">
        <f>data!J172</f>
        <v>5.9035047672863934</v>
      </c>
      <c r="I172" s="32">
        <f>data!K172</f>
        <v>0.48146939277648931</v>
      </c>
      <c r="J172" s="7" t="str">
        <f>IF(data!T172 &gt; 0,data!T172,"")</f>
        <v/>
      </c>
      <c r="K172" s="31">
        <f>data!L172</f>
        <v>5.9707436561584473</v>
      </c>
      <c r="L172" s="7">
        <f>data!M172</f>
        <v>0.53294605016708374</v>
      </c>
      <c r="M172" s="7">
        <f>data!N172</f>
        <v>-7.1933329105377197E-2</v>
      </c>
      <c r="N172" s="32">
        <f>data!O172</f>
        <v>0.92437303066253662</v>
      </c>
      <c r="O172" s="31">
        <f>data!P172</f>
        <v>5.9086098670959473</v>
      </c>
      <c r="P172" s="7">
        <f>data!Q172</f>
        <v>0.81910514831542969</v>
      </c>
      <c r="Q172" s="7">
        <f>data!R172</f>
        <v>-4.6388804912567139E-3</v>
      </c>
      <c r="R172" s="32">
        <f>data!S172</f>
        <v>1.2991218566894529</v>
      </c>
      <c r="S172" s="7">
        <f t="shared" si="2"/>
        <v>6.8664435528393719</v>
      </c>
      <c r="T172" s="52">
        <f>data!F172</f>
        <v>0.6</v>
      </c>
      <c r="U172" s="34">
        <f>data!G172</f>
        <v>60</v>
      </c>
      <c r="V172" s="10" t="str">
        <f>VLOOKUP(A172,fantacalcio!A:N,4, FALSE)</f>
        <v>Dd;Ds;E</v>
      </c>
    </row>
    <row r="173" spans="1:22" x14ac:dyDescent="0.25">
      <c r="A173" s="33" t="str">
        <f>data!A173</f>
        <v>Martin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5.9351985320870204</v>
      </c>
      <c r="G173" s="32">
        <f>data!I173</f>
        <v>0.36179518699646002</v>
      </c>
      <c r="H173" s="31">
        <f>data!J173</f>
        <v>5.8980396576573506</v>
      </c>
      <c r="I173" s="32">
        <f>data!K173</f>
        <v>0.37257742881774902</v>
      </c>
      <c r="J173" s="7" t="str">
        <f>IF(data!T173 &gt; 0,data!T173,"")</f>
        <v/>
      </c>
      <c r="K173" s="31">
        <f>data!L173</f>
        <v>5.998997688293457</v>
      </c>
      <c r="L173" s="7">
        <f>data!M173</f>
        <v>0.44224092364311218</v>
      </c>
      <c r="M173" s="7">
        <f>data!N173</f>
        <v>-0.1062894761562347</v>
      </c>
      <c r="N173" s="32">
        <f>data!O173</f>
        <v>0.99500381946563721</v>
      </c>
      <c r="O173" s="31">
        <f>data!P173</f>
        <v>5.9556636810302734</v>
      </c>
      <c r="P173" s="7">
        <f>data!Q173</f>
        <v>0.64466536045074463</v>
      </c>
      <c r="Q173" s="7">
        <f>data!R173</f>
        <v>-6.6446751356124878E-2</v>
      </c>
      <c r="R173" s="32">
        <f>data!S173</f>
        <v>1.299002051353455</v>
      </c>
      <c r="S173" s="7">
        <f t="shared" si="2"/>
        <v>6.6431945152928487</v>
      </c>
      <c r="T173" s="52">
        <f>data!F173</f>
        <v>0.4</v>
      </c>
      <c r="U173" s="34">
        <f>data!G173</f>
        <v>50</v>
      </c>
      <c r="V173" s="10" t="str">
        <f>VLOOKUP(A173,fantacalcio!A:N,4, FALSE)</f>
        <v>Ds;E</v>
      </c>
    </row>
    <row r="174" spans="1:22" x14ac:dyDescent="0.25">
      <c r="A174" s="33" t="str">
        <f>data!A174</f>
        <v>Vogliacco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5.7999208945260108</v>
      </c>
      <c r="G174" s="32">
        <f>data!I174</f>
        <v>0.58062505722045898</v>
      </c>
      <c r="H174" s="31">
        <f>data!J174</f>
        <v>5.8234142452632662</v>
      </c>
      <c r="I174" s="32">
        <f>data!K174</f>
        <v>0.68566107749938965</v>
      </c>
      <c r="J174" s="7" t="str">
        <f>IF(data!T174 &gt; 0,data!T174,"")</f>
        <v/>
      </c>
      <c r="K174" s="31">
        <f>data!L174</f>
        <v>5.8639073371887207</v>
      </c>
      <c r="L174" s="7">
        <f>data!M174</f>
        <v>0.68838191032409668</v>
      </c>
      <c r="M174" s="7">
        <f>data!N174</f>
        <v>-6.8266160786151886E-2</v>
      </c>
      <c r="N174" s="32">
        <f>data!O174</f>
        <v>0.8543781042098999</v>
      </c>
      <c r="O174" s="31">
        <f>data!P174</f>
        <v>5.6086664199829102</v>
      </c>
      <c r="P174" s="7">
        <f>data!Q174</f>
        <v>1.092265367507935</v>
      </c>
      <c r="Q174" s="7">
        <f>data!R174</f>
        <v>0.14546537399291989</v>
      </c>
      <c r="R174" s="32">
        <f>data!S174</f>
        <v>1.2992832660675051</v>
      </c>
      <c r="S174" s="7">
        <f t="shared" si="2"/>
        <v>7.1947364002620455</v>
      </c>
      <c r="T174" s="52">
        <f>data!F174</f>
        <v>0</v>
      </c>
      <c r="U174" s="34">
        <f>data!G174</f>
        <v>0</v>
      </c>
      <c r="V174" s="10" t="str">
        <f>VLOOKUP(A174,fantacalcio!A:N,4, FALSE)</f>
        <v>Dd;Dc</v>
      </c>
    </row>
    <row r="175" spans="1:22" x14ac:dyDescent="0.25">
      <c r="A175" s="33" t="str">
        <f>data!A175</f>
        <v>Matturro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2"/>
        <v>7.1947364002620455</v>
      </c>
      <c r="T175" s="52">
        <f>data!F175</f>
        <v>0</v>
      </c>
      <c r="U175" s="34">
        <f>data!G175</f>
        <v>10</v>
      </c>
      <c r="V175" s="10" t="str">
        <f>VLOOKUP(A175,fantacalcio!A:N,4, FALSE)</f>
        <v>Dc</v>
      </c>
    </row>
    <row r="176" spans="1:22" x14ac:dyDescent="0.25">
      <c r="A176" s="33" t="str">
        <f>data!A176</f>
        <v>Haps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5.6996594729722654</v>
      </c>
      <c r="G176" s="32">
        <f>data!I176</f>
        <v>0.58552241325378418</v>
      </c>
      <c r="H176" s="31">
        <f>data!J176</f>
        <v>5.7697125810051073</v>
      </c>
      <c r="I176" s="32">
        <f>data!K176</f>
        <v>0.67758274078369141</v>
      </c>
      <c r="J176" s="7" t="str">
        <f>IF(data!T176 &gt; 0,data!T176,"")</f>
        <v/>
      </c>
      <c r="K176" s="31">
        <f>data!L176</f>
        <v>5.648766040802002</v>
      </c>
      <c r="L176" s="7">
        <f>data!M176</f>
        <v>0.67180228233337402</v>
      </c>
      <c r="M176" s="7">
        <f>data!N176</f>
        <v>5.5654577910900123E-2</v>
      </c>
      <c r="N176" s="32">
        <f>data!O176</f>
        <v>0.85808998346328735</v>
      </c>
      <c r="O176" s="31">
        <f>data!P176</f>
        <v>5.4509477615356454</v>
      </c>
      <c r="P176" s="7">
        <f>data!Q176</f>
        <v>1.0272064208984379</v>
      </c>
      <c r="Q176" s="7">
        <f>data!R176</f>
        <v>0.22763839364051819</v>
      </c>
      <c r="R176" s="32">
        <f>data!S176</f>
        <v>1.299299478530884</v>
      </c>
      <c r="S176" s="7">
        <f t="shared" si="2"/>
        <v>7.1248780625724901</v>
      </c>
      <c r="T176" s="52">
        <f>data!F176</f>
        <v>0</v>
      </c>
      <c r="U176" s="34">
        <f>data!G176</f>
        <v>30</v>
      </c>
      <c r="V176" s="10" t="str">
        <f>VLOOKUP(A176,fantacalcio!A:N,4, FALSE)</f>
        <v>Ds;E</v>
      </c>
    </row>
    <row r="177" spans="1:22" x14ac:dyDescent="0.25">
      <c r="A177" s="33" t="str">
        <f>data!A177</f>
        <v>Dragusin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5.6695441835213982</v>
      </c>
      <c r="G177" s="32">
        <f>data!I177</f>
        <v>0.66410684585571289</v>
      </c>
      <c r="H177" s="31">
        <f>data!J177</f>
        <v>5.5791145410222356</v>
      </c>
      <c r="I177" s="32">
        <f>data!K177</f>
        <v>0.71823024749755859</v>
      </c>
      <c r="J177" s="7" t="str">
        <f>IF(data!T177 &gt; 0,data!T177,"")</f>
        <v/>
      </c>
      <c r="K177" s="31">
        <f>data!L177</f>
        <v>5.9010648727416992</v>
      </c>
      <c r="L177" s="7">
        <f>data!M177</f>
        <v>0.8066752552986145</v>
      </c>
      <c r="M177" s="7">
        <f>data!N177</f>
        <v>-0.20976349711418149</v>
      </c>
      <c r="N177" s="32">
        <f>data!O177</f>
        <v>0.8506927490234375</v>
      </c>
      <c r="O177" s="31">
        <f>data!P177</f>
        <v>5.5386629104614258</v>
      </c>
      <c r="P177" s="7">
        <f>data!Q177</f>
        <v>1.2097035646438601</v>
      </c>
      <c r="Q177" s="7">
        <f>data!R177</f>
        <v>2.4760708212852481E-2</v>
      </c>
      <c r="R177" s="32">
        <f>data!S177</f>
        <v>1.299228429794312</v>
      </c>
      <c r="S177" s="7">
        <f t="shared" si="2"/>
        <v>7.0155750360173528</v>
      </c>
      <c r="T177" s="52">
        <f>data!F177</f>
        <v>1</v>
      </c>
      <c r="U177" s="34">
        <f>data!G177</f>
        <v>90</v>
      </c>
      <c r="V177" s="10" t="str">
        <f>VLOOKUP(A177,fantacalcio!A:N,4, FALSE)</f>
        <v>Dd;Dc</v>
      </c>
    </row>
    <row r="178" spans="1:22" x14ac:dyDescent="0.25">
      <c r="A178" s="33" t="str">
        <f>data!A178</f>
        <v>Hefti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5.5638429816399864</v>
      </c>
      <c r="G178" s="32">
        <f>data!I178</f>
        <v>0.56015372276306152</v>
      </c>
      <c r="H178" s="31">
        <f>data!J178</f>
        <v>5.4777921909833216</v>
      </c>
      <c r="I178" s="32">
        <f>data!K178</f>
        <v>0.58549594879150391</v>
      </c>
      <c r="J178" s="7" t="str">
        <f>IF(data!T178 &gt; 0,data!T178,"")</f>
        <v/>
      </c>
      <c r="K178" s="31">
        <f>data!L178</f>
        <v>5.6467146873474121</v>
      </c>
      <c r="L178" s="7">
        <f>data!M178</f>
        <v>0.6688421368598938</v>
      </c>
      <c r="M178" s="7">
        <f>data!N178</f>
        <v>-9.0997852385044098E-2</v>
      </c>
      <c r="N178" s="32">
        <f>data!O178</f>
        <v>0.86917221546173096</v>
      </c>
      <c r="O178" s="31">
        <f>data!P178</f>
        <v>5.4378747940063477</v>
      </c>
      <c r="P178" s="7">
        <f>data!Q178</f>
        <v>0.98399537801742554</v>
      </c>
      <c r="Q178" s="7">
        <f>data!R178</f>
        <v>3.0178427696228031E-2</v>
      </c>
      <c r="R178" s="32">
        <f>data!S178</f>
        <v>1.2991592884063721</v>
      </c>
      <c r="S178" s="7">
        <f t="shared" si="2"/>
        <v>6.6487840885663294</v>
      </c>
      <c r="T178" s="52">
        <f>data!F178</f>
        <v>0</v>
      </c>
      <c r="U178" s="34">
        <f>data!G178</f>
        <v>55</v>
      </c>
      <c r="V178" s="10" t="str">
        <f>VLOOKUP(A178,fantacalcio!A:N,4, FALSE)</f>
        <v>Dd;E</v>
      </c>
    </row>
    <row r="179" spans="1:22" x14ac:dyDescent="0.25">
      <c r="A179" s="33" t="str">
        <f>data!A179</f>
        <v>Bani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5.6610349446666204</v>
      </c>
      <c r="G179" s="32">
        <f>data!I179</f>
        <v>0.67799782752990723</v>
      </c>
      <c r="H179" s="31">
        <f>data!J179</f>
        <v>5.4665656676931507</v>
      </c>
      <c r="I179" s="32">
        <f>data!K179</f>
        <v>0.65785026550292969</v>
      </c>
      <c r="J179" s="7" t="str">
        <f>IF(data!T179 &gt; 0,data!T179,"")</f>
        <v/>
      </c>
      <c r="K179" s="31">
        <f>data!L179</f>
        <v>5.9519929885864258</v>
      </c>
      <c r="L179" s="7">
        <f>data!M179</f>
        <v>0.82775795459747314</v>
      </c>
      <c r="M179" s="7">
        <f>data!N179</f>
        <v>-0.25623339414596558</v>
      </c>
      <c r="N179" s="32">
        <f>data!O179</f>
        <v>0.85088455677032471</v>
      </c>
      <c r="O179" s="31">
        <f>data!P179</f>
        <v>5.7124671936035156</v>
      </c>
      <c r="P179" s="7">
        <f>data!Q179</f>
        <v>1.155090808868408</v>
      </c>
      <c r="Q179" s="7">
        <f>data!R179</f>
        <v>-0.15821294486522669</v>
      </c>
      <c r="R179" s="32">
        <f>data!S179</f>
        <v>1.29909336566925</v>
      </c>
      <c r="S179" s="7">
        <f t="shared" si="2"/>
        <v>6.78226619869901</v>
      </c>
      <c r="T179" s="52">
        <f>data!F179</f>
        <v>1</v>
      </c>
      <c r="U179" s="34">
        <f>data!G179</f>
        <v>90</v>
      </c>
      <c r="V179" s="10" t="str">
        <f>VLOOKUP(A179,fantacalcio!A:N,4, FALSE)</f>
        <v>Dc</v>
      </c>
    </row>
    <row r="180" spans="1:22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2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</row>
    <row r="181" spans="1:22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2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</row>
    <row r="182" spans="1:22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2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</row>
    <row r="183" spans="1:22" x14ac:dyDescent="0.25">
      <c r="A183" s="33" t="str">
        <f>data!A183</f>
        <v>Frendrup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5.9814353870685313</v>
      </c>
      <c r="G183" s="32">
        <f>data!I183</f>
        <v>0.51495051383972168</v>
      </c>
      <c r="H183" s="31">
        <f>data!J183</f>
        <v>6.0222504335098952</v>
      </c>
      <c r="I183" s="32">
        <f>data!K183</f>
        <v>0.59716653823852539</v>
      </c>
      <c r="J183" s="7" t="str">
        <f>IF(data!T183 &gt; 0,data!T183,"")</f>
        <v/>
      </c>
      <c r="K183" s="31">
        <f>data!L183</f>
        <v>6.0360803604125977</v>
      </c>
      <c r="L183" s="7">
        <f>data!M183</f>
        <v>0.61250358819961548</v>
      </c>
      <c r="M183" s="7">
        <f>data!N183</f>
        <v>-6.5583497285842896E-2</v>
      </c>
      <c r="N183" s="32">
        <f>data!O183</f>
        <v>0.8830268383026123</v>
      </c>
      <c r="O183" s="31">
        <f>data!P183</f>
        <v>5.9160270690917969</v>
      </c>
      <c r="P183" s="7">
        <f>data!Q183</f>
        <v>0.98288995027542114</v>
      </c>
      <c r="Q183" s="7">
        <f>data!R183</f>
        <v>8.0291897058486938E-2</v>
      </c>
      <c r="R183" s="32">
        <f>data!S183</f>
        <v>1.299237012863159</v>
      </c>
      <c r="S183" s="7">
        <f t="shared" si="2"/>
        <v>7.216583509986946</v>
      </c>
      <c r="T183" s="52">
        <f>data!F183</f>
        <v>1</v>
      </c>
      <c r="U183" s="34">
        <f>data!G183</f>
        <v>80</v>
      </c>
      <c r="V183" s="10" t="str">
        <f>VLOOKUP(A183,fantacalcio!A:N,4, FALSE)</f>
        <v>E;M</v>
      </c>
    </row>
    <row r="184" spans="1:22" x14ac:dyDescent="0.25">
      <c r="A184" s="33" t="str">
        <f>data!A184</f>
        <v>Gudmundsson A.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5.8537916502916714</v>
      </c>
      <c r="G184" s="32">
        <f>data!I184</f>
        <v>0.56409096717834473</v>
      </c>
      <c r="H184" s="31">
        <f>data!J184</f>
        <v>5.8920523325722689</v>
      </c>
      <c r="I184" s="32">
        <f>data!K184</f>
        <v>0.65800881385803223</v>
      </c>
      <c r="J184" s="7" t="str">
        <f>IF(data!T184 &gt; 0,data!T184,"")</f>
        <v/>
      </c>
      <c r="K184" s="31">
        <f>data!L184</f>
        <v>5.9202561378479004</v>
      </c>
      <c r="L184" s="7">
        <f>data!M184</f>
        <v>0.67034536600112915</v>
      </c>
      <c r="M184" s="7">
        <f>data!N184</f>
        <v>-7.2833769023418427E-2</v>
      </c>
      <c r="N184" s="32">
        <f>data!O184</f>
        <v>0.8639979362487793</v>
      </c>
      <c r="O184" s="31">
        <f>data!P184</f>
        <v>5.7055597305297852</v>
      </c>
      <c r="P184" s="7">
        <f>data!Q184</f>
        <v>1.056537866592407</v>
      </c>
      <c r="Q184" s="7">
        <f>data!R184</f>
        <v>0.13074737787246701</v>
      </c>
      <c r="R184" s="32">
        <f>data!S184</f>
        <v>1.299271941184998</v>
      </c>
      <c r="S184" s="7">
        <f t="shared" si="2"/>
        <v>7.2080699602883334</v>
      </c>
      <c r="T184" s="52">
        <f>data!F184</f>
        <v>1</v>
      </c>
      <c r="U184" s="34">
        <f>data!G184</f>
        <v>90</v>
      </c>
      <c r="V184" s="10" t="str">
        <f>VLOOKUP(A184,fantacalcio!A:N,4, FALSE)</f>
        <v>T;A</v>
      </c>
    </row>
    <row r="185" spans="1:22" x14ac:dyDescent="0.25">
      <c r="A185" s="33" t="str">
        <f>data!A185</f>
        <v>Jagiello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5.8537916502916714</v>
      </c>
      <c r="G185" s="32">
        <f>data!I185</f>
        <v>0.56409096717834473</v>
      </c>
      <c r="H185" s="31">
        <f>data!J185</f>
        <v>5.8920523325722689</v>
      </c>
      <c r="I185" s="32">
        <f>data!K185</f>
        <v>0.65800881385803223</v>
      </c>
      <c r="J185" s="7" t="str">
        <f>IF(data!T185 &gt; 0,data!T185,"")</f>
        <v/>
      </c>
      <c r="K185" s="31">
        <f>data!L185</f>
        <v>5.9202561378479004</v>
      </c>
      <c r="L185" s="7">
        <f>data!M185</f>
        <v>0.67034536600112915</v>
      </c>
      <c r="M185" s="7">
        <f>data!N185</f>
        <v>-7.2833769023418427E-2</v>
      </c>
      <c r="N185" s="32">
        <f>data!O185</f>
        <v>0.8639979362487793</v>
      </c>
      <c r="O185" s="31">
        <f>data!P185</f>
        <v>5.7055597305297852</v>
      </c>
      <c r="P185" s="7">
        <f>data!Q185</f>
        <v>1.056537866592407</v>
      </c>
      <c r="Q185" s="7">
        <f>data!R185</f>
        <v>0.13074737787246701</v>
      </c>
      <c r="R185" s="32">
        <f>data!S185</f>
        <v>1.299271941184998</v>
      </c>
      <c r="S185" s="7">
        <f t="shared" si="2"/>
        <v>7.2080699602883334</v>
      </c>
      <c r="T185" s="52">
        <f>data!F185</f>
        <v>0</v>
      </c>
      <c r="U185" s="34">
        <f>data!G185</f>
        <v>50</v>
      </c>
      <c r="V185" s="10" t="str">
        <f>VLOOKUP(A185,fantacalcio!A:N,4, FALSE)</f>
        <v>C</v>
      </c>
    </row>
    <row r="186" spans="1:22" x14ac:dyDescent="0.25">
      <c r="A186" s="33" t="str">
        <f>data!A186</f>
        <v>Thorsby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5.7144259045043961</v>
      </c>
      <c r="G186" s="32">
        <f>data!I186</f>
        <v>0.58467960357666016</v>
      </c>
      <c r="H186" s="31">
        <f>data!J186</f>
        <v>5.8364902286092324</v>
      </c>
      <c r="I186" s="32">
        <f>data!K186</f>
        <v>0.73990559577941895</v>
      </c>
      <c r="J186" s="7" t="str">
        <f>IF(data!T186 &gt; 0,data!T186,"")</f>
        <v/>
      </c>
      <c r="K186" s="31">
        <f>data!L186</f>
        <v>5.6129560470581046</v>
      </c>
      <c r="L186" s="7">
        <f>data!M186</f>
        <v>0.65815335512161255</v>
      </c>
      <c r="M186" s="7">
        <f>data!N186</f>
        <v>0.1130892410874367</v>
      </c>
      <c r="N186" s="32">
        <f>data!O186</f>
        <v>0.84585803747177124</v>
      </c>
      <c r="O186" s="31">
        <f>data!P186</f>
        <v>5.4160737991333008</v>
      </c>
      <c r="P186" s="7">
        <f>data!Q186</f>
        <v>1.07923948764801</v>
      </c>
      <c r="Q186" s="7">
        <f>data!R186</f>
        <v>0.28348630666732788</v>
      </c>
      <c r="R186" s="32">
        <f>data!S186</f>
        <v>1.2993466854095459</v>
      </c>
      <c r="S186" s="7">
        <f t="shared" si="2"/>
        <v>7.3163014201680703</v>
      </c>
      <c r="T186" s="52">
        <f>data!F186</f>
        <v>0.4</v>
      </c>
      <c r="U186" s="34">
        <f>data!G186</f>
        <v>60</v>
      </c>
      <c r="V186" s="10" t="str">
        <f>VLOOKUP(A186,fantacalcio!A:N,4, FALSE)</f>
        <v>M;C</v>
      </c>
    </row>
    <row r="187" spans="1:22" x14ac:dyDescent="0.25">
      <c r="A187" s="33" t="str">
        <f>data!A187</f>
        <v>Kutlu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5.813775600212316</v>
      </c>
      <c r="G187" s="32">
        <f>data!I187</f>
        <v>0.49862217903137213</v>
      </c>
      <c r="H187" s="31">
        <f>data!J187</f>
        <v>5.826721890115115</v>
      </c>
      <c r="I187" s="32">
        <f>data!K187</f>
        <v>0.57332682609558105</v>
      </c>
      <c r="J187" s="7" t="str">
        <f>IF(data!T187 &gt; 0,data!T187,"")</f>
        <v/>
      </c>
      <c r="K187" s="31">
        <f>data!L187</f>
        <v>5.8409385681152344</v>
      </c>
      <c r="L187" s="7">
        <f>data!M187</f>
        <v>0.58917969465255737</v>
      </c>
      <c r="M187" s="7">
        <f>data!N187</f>
        <v>-3.391728550195694E-2</v>
      </c>
      <c r="N187" s="32">
        <f>data!O187</f>
        <v>0.89465844631195068</v>
      </c>
      <c r="O187" s="31">
        <f>data!P187</f>
        <v>5.6586899757385254</v>
      </c>
      <c r="P187" s="7">
        <f>data!Q187</f>
        <v>0.91823947429656982</v>
      </c>
      <c r="Q187" s="7">
        <f>data!R187</f>
        <v>0.1355004608631134</v>
      </c>
      <c r="R187" s="32">
        <f>data!S187</f>
        <v>1.299232482910156</v>
      </c>
      <c r="S187" s="7">
        <f t="shared" si="2"/>
        <v>6.9733755423062771</v>
      </c>
      <c r="T187" s="52">
        <f>data!F187</f>
        <v>0</v>
      </c>
      <c r="U187" s="34">
        <f>data!G187</f>
        <v>30</v>
      </c>
      <c r="V187" s="10" t="str">
        <f>VLOOKUP(A187,fantacalcio!A:N,4, FALSE)</f>
        <v>M;C</v>
      </c>
    </row>
    <row r="188" spans="1:22" x14ac:dyDescent="0.25">
      <c r="A188" s="33" t="str">
        <f>data!A188</f>
        <v>Strootman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5.7509156732994358</v>
      </c>
      <c r="G188" s="32">
        <f>data!I188</f>
        <v>0.40143799781799322</v>
      </c>
      <c r="H188" s="31">
        <f>data!J188</f>
        <v>5.6774909232361273</v>
      </c>
      <c r="I188" s="32">
        <f>data!K188</f>
        <v>0.40469956398010248</v>
      </c>
      <c r="J188" s="7" t="str">
        <f>IF(data!T188 &gt; 0,data!T188,"")</f>
        <v/>
      </c>
      <c r="K188" s="31">
        <f>data!L188</f>
        <v>5.8018155097961426</v>
      </c>
      <c r="L188" s="7">
        <f>data!M188</f>
        <v>0.48451593518257141</v>
      </c>
      <c r="M188" s="7">
        <f>data!N188</f>
        <v>-7.7397182583808899E-2</v>
      </c>
      <c r="N188" s="32">
        <f>data!O188</f>
        <v>0.96390968561172485</v>
      </c>
      <c r="O188" s="31">
        <f>data!P188</f>
        <v>5.6807990074157706</v>
      </c>
      <c r="P188" s="7">
        <f>data!Q188</f>
        <v>0.68824625015258789</v>
      </c>
      <c r="Q188" s="7">
        <f>data!R188</f>
        <v>-3.5774409770965581E-3</v>
      </c>
      <c r="R188" s="32">
        <f>data!S188</f>
        <v>1.299045324325562</v>
      </c>
      <c r="S188" s="7">
        <f t="shared" si="2"/>
        <v>6.4868900511963323</v>
      </c>
      <c r="T188" s="52">
        <f>data!F188</f>
        <v>1</v>
      </c>
      <c r="U188" s="34">
        <f>data!G188</f>
        <v>90</v>
      </c>
      <c r="V188" s="10" t="str">
        <f>VLOOKUP(A188,fantacalcio!A:N,4, FALSE)</f>
        <v>M;C</v>
      </c>
    </row>
    <row r="189" spans="1:22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2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</row>
    <row r="190" spans="1:22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5.8203455748703803</v>
      </c>
      <c r="G190" s="32">
        <f>data!I190</f>
        <v>0.62089133262634277</v>
      </c>
      <c r="H190" s="31">
        <f>data!J190</f>
        <v>6.0310956309034918</v>
      </c>
      <c r="I190" s="32">
        <f>data!K190</f>
        <v>0.84642744064331055</v>
      </c>
      <c r="J190" s="7" t="str">
        <f>IF(data!T190 &gt; 0,data!T190,"")</f>
        <v/>
      </c>
      <c r="K190" s="31">
        <f>data!L190</f>
        <v>5.7715511322021484</v>
      </c>
      <c r="L190" s="7">
        <f>data!M190</f>
        <v>0.71252948045730591</v>
      </c>
      <c r="M190" s="7">
        <f>data!N190</f>
        <v>5.0277985632419593E-2</v>
      </c>
      <c r="N190" s="32">
        <f>data!O190</f>
        <v>0.83623796701431274</v>
      </c>
      <c r="O190" s="31">
        <f>data!P190</f>
        <v>5.4834904670715332</v>
      </c>
      <c r="P190" s="7">
        <f>data!Q190</f>
        <v>1.1904023885726931</v>
      </c>
      <c r="Q190" s="7">
        <f>data!R190</f>
        <v>0.33199635148048401</v>
      </c>
      <c r="R190" s="32">
        <f>data!S190</f>
        <v>1.2994024753570561</v>
      </c>
      <c r="S190" s="7">
        <f t="shared" si="2"/>
        <v>7.7239505121901129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</row>
    <row r="191" spans="1:22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2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</row>
    <row r="192" spans="1:22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2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</row>
    <row r="193" spans="1:22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2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</row>
    <row r="194" spans="1:22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3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</row>
    <row r="195" spans="1:22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3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</row>
    <row r="196" spans="1:22" x14ac:dyDescent="0.25">
      <c r="A196" s="33" t="str">
        <f>data!A196</f>
        <v>Carlos Augusto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6.1625719414790288</v>
      </c>
      <c r="G196" s="32">
        <f>data!I196</f>
        <v>0.57692074775695801</v>
      </c>
      <c r="H196" s="31">
        <f>data!J196</f>
        <v>6.5714432496411588</v>
      </c>
      <c r="I196" s="32">
        <f>data!K196</f>
        <v>0.92646336555480957</v>
      </c>
      <c r="J196" s="7" t="str">
        <f>IF(data!T196 &gt; 0,data!T196,"")</f>
        <v/>
      </c>
      <c r="K196" s="31">
        <f>data!L196</f>
        <v>6.1468992233276367</v>
      </c>
      <c r="L196" s="7">
        <f>data!M196</f>
        <v>0.66861253976821899</v>
      </c>
      <c r="M196" s="7">
        <f>data!N196</f>
        <v>1.7217822372913361E-2</v>
      </c>
      <c r="N196" s="32">
        <f>data!O196</f>
        <v>0.84240198135375977</v>
      </c>
      <c r="O196" s="31">
        <f>data!P196</f>
        <v>5.8904972076416016</v>
      </c>
      <c r="P196" s="7">
        <f>data!Q196</f>
        <v>1.24220860004425</v>
      </c>
      <c r="Q196" s="7">
        <f>data!R196</f>
        <v>0.39096826314926147</v>
      </c>
      <c r="R196" s="32">
        <f>data!S196</f>
        <v>1.2994697093963621</v>
      </c>
      <c r="S196" s="7">
        <f t="shared" si="3"/>
        <v>8.4243699807507788</v>
      </c>
      <c r="T196" s="52">
        <f>data!F196</f>
        <v>0</v>
      </c>
      <c r="U196" s="34">
        <f>data!G196</f>
        <v>50</v>
      </c>
      <c r="V196" s="10" t="str">
        <f>VLOOKUP(A196,fantacalcio!A:N,4, FALSE)</f>
        <v>E</v>
      </c>
    </row>
    <row r="197" spans="1:22" x14ac:dyDescent="0.25">
      <c r="A197" s="33" t="str">
        <f>data!A197</f>
        <v>Dimarco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6.2305204031934647</v>
      </c>
      <c r="G197" s="32">
        <f>data!I197</f>
        <v>0.45967745780944819</v>
      </c>
      <c r="H197" s="31">
        <f>data!J197</f>
        <v>6.5525798238231552</v>
      </c>
      <c r="I197" s="32">
        <f>data!K197</f>
        <v>0.77476263046264648</v>
      </c>
      <c r="J197" s="7" t="str">
        <f>IF(data!T197 &gt; 0,data!T197,"")</f>
        <v/>
      </c>
      <c r="K197" s="31">
        <f>data!L197</f>
        <v>6.1664896011352539</v>
      </c>
      <c r="L197" s="7">
        <f>data!M197</f>
        <v>0.52261489629745483</v>
      </c>
      <c r="M197" s="7">
        <f>data!N197</f>
        <v>9.0078823268413544E-2</v>
      </c>
      <c r="N197" s="32">
        <f>data!O197</f>
        <v>0.90447545051574707</v>
      </c>
      <c r="O197" s="31">
        <f>data!P197</f>
        <v>5.9246611595153809</v>
      </c>
      <c r="P197" s="7">
        <f>data!Q197</f>
        <v>0.98991298675537109</v>
      </c>
      <c r="Q197" s="7">
        <f>data!R197</f>
        <v>0.44662421941757202</v>
      </c>
      <c r="R197" s="32">
        <f>data!S197</f>
        <v>1.299451947212219</v>
      </c>
      <c r="S197" s="7">
        <f t="shared" si="3"/>
        <v>8.1021050847484481</v>
      </c>
      <c r="T197" s="52">
        <f>data!F197</f>
        <v>1</v>
      </c>
      <c r="U197" s="34">
        <f>data!G197</f>
        <v>90</v>
      </c>
      <c r="V197" s="10" t="str">
        <f>VLOOKUP(A197,fantacalcio!A:N,4, FALSE)</f>
        <v>E</v>
      </c>
    </row>
    <row r="198" spans="1:22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3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</row>
    <row r="199" spans="1:22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3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</row>
    <row r="200" spans="1:22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3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</row>
    <row r="201" spans="1:22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3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</row>
    <row r="202" spans="1:22" x14ac:dyDescent="0.25">
      <c r="A202" s="33" t="str">
        <f>data!A202</f>
        <v>Bisseck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5.9648077810265896</v>
      </c>
      <c r="G202" s="32">
        <f>data!I202</f>
        <v>0.43953037261962891</v>
      </c>
      <c r="H202" s="31">
        <f>data!J202</f>
        <v>6.0284367736832856</v>
      </c>
      <c r="I202" s="32">
        <f>data!K202</f>
        <v>0.54163289070129395</v>
      </c>
      <c r="J202" s="7" t="str">
        <f>IF(data!T202 &gt; 0,data!T202,"")</f>
        <v/>
      </c>
      <c r="K202" s="31">
        <f>data!L202</f>
        <v>6.0039200782775879</v>
      </c>
      <c r="L202" s="7">
        <f>data!M202</f>
        <v>0.52524459362030029</v>
      </c>
      <c r="M202" s="7">
        <f>data!N202</f>
        <v>-5.4842893034219742E-2</v>
      </c>
      <c r="N202" s="32">
        <f>data!O202</f>
        <v>0.93785238265991211</v>
      </c>
      <c r="O202" s="31">
        <f>data!P202</f>
        <v>5.9128375053405762</v>
      </c>
      <c r="P202" s="7">
        <f>data!Q202</f>
        <v>0.88455295562744141</v>
      </c>
      <c r="Q202" s="7">
        <f>data!R202</f>
        <v>9.70124751329422E-2</v>
      </c>
      <c r="R202" s="32">
        <f>data!S202</f>
        <v>1.2992162704467769</v>
      </c>
      <c r="S202" s="7">
        <f t="shared" si="3"/>
        <v>7.1117025550858735</v>
      </c>
      <c r="T202" s="52">
        <f>data!F202</f>
        <v>0</v>
      </c>
      <c r="U202" s="34">
        <f>data!G202</f>
        <v>20</v>
      </c>
      <c r="V202" s="10" t="str">
        <f>VLOOKUP(A202,fantacalcio!A:N,4, FALSE)</f>
        <v>Dc</v>
      </c>
    </row>
    <row r="203" spans="1:22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3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</row>
    <row r="204" spans="1:22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3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</row>
    <row r="205" spans="1:22" x14ac:dyDescent="0.25">
      <c r="A205" s="33" t="str">
        <f>data!A205</f>
        <v>Pavard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5.8887160376740217</v>
      </c>
      <c r="G205" s="32">
        <f>data!I205</f>
        <v>0.48521065711975098</v>
      </c>
      <c r="H205" s="31">
        <f>data!J205</f>
        <v>5.8903141897580653</v>
      </c>
      <c r="I205" s="32">
        <f>data!K205</f>
        <v>0.54433155059814453</v>
      </c>
      <c r="J205" s="7" t="str">
        <f>IF(data!T205 &gt; 0,data!T205,"")</f>
        <v/>
      </c>
      <c r="K205" s="31">
        <f>data!L205</f>
        <v>5.9633088111877441</v>
      </c>
      <c r="L205" s="7">
        <f>data!M205</f>
        <v>0.58396059274673462</v>
      </c>
      <c r="M205" s="7">
        <f>data!N205</f>
        <v>-9.3940474092960358E-2</v>
      </c>
      <c r="N205" s="32">
        <f>data!O205</f>
        <v>0.91746878623962402</v>
      </c>
      <c r="O205" s="31">
        <f>data!P205</f>
        <v>5.8894400596618652</v>
      </c>
      <c r="P205" s="7">
        <f>data!Q205</f>
        <v>0.92443364858627319</v>
      </c>
      <c r="Q205" s="7">
        <f>data!R205</f>
        <v>7.0264935493469238E-4</v>
      </c>
      <c r="R205" s="32">
        <f>data!S205</f>
        <v>1.2991354465484619</v>
      </c>
      <c r="S205" s="7">
        <f t="shared" si="3"/>
        <v>6.9789772909543544</v>
      </c>
      <c r="T205" s="52">
        <f>data!F205</f>
        <v>0</v>
      </c>
      <c r="U205" s="34">
        <f>data!G205</f>
        <v>35</v>
      </c>
      <c r="V205" s="10" t="str">
        <f>VLOOKUP(A205,fantacalcio!A:N,4, FALSE)</f>
        <v>Dd;Dc</v>
      </c>
    </row>
    <row r="206" spans="1:22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3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</row>
    <row r="207" spans="1:22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3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</row>
    <row r="208" spans="1:22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3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</row>
    <row r="209" spans="1:22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3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</row>
    <row r="210" spans="1:22" x14ac:dyDescent="0.25">
      <c r="A210" s="33" t="str">
        <f>data!A210</f>
        <v>Sensi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6.058425876369756</v>
      </c>
      <c r="G210" s="32">
        <f>data!I210</f>
        <v>0.45769810676574713</v>
      </c>
      <c r="H210" s="31">
        <f>data!J210</f>
        <v>6.2557656488958857</v>
      </c>
      <c r="I210" s="32">
        <f>data!K210</f>
        <v>0.66434383392333984</v>
      </c>
      <c r="J210" s="7" t="str">
        <f>IF(data!T210 &gt; 0,data!T210,"")</f>
        <v/>
      </c>
      <c r="K210" s="31">
        <f>data!L210</f>
        <v>6.0679998397827148</v>
      </c>
      <c r="L210" s="7">
        <f>data!M210</f>
        <v>0.5395658016204834</v>
      </c>
      <c r="M210" s="7">
        <f>data!N210</f>
        <v>-1.306876540184021E-2</v>
      </c>
      <c r="N210" s="32">
        <f>data!O210</f>
        <v>0.92617785930633545</v>
      </c>
      <c r="O210" s="31">
        <f>data!P210</f>
        <v>5.900810718536377</v>
      </c>
      <c r="P210" s="7">
        <f>data!Q210</f>
        <v>0.98283958435058594</v>
      </c>
      <c r="Q210" s="7">
        <f>data!R210</f>
        <v>0.2636198103427887</v>
      </c>
      <c r="R210" s="32">
        <f>data!S210</f>
        <v>1.299349784851074</v>
      </c>
      <c r="S210" s="7">
        <f t="shared" si="3"/>
        <v>7.5844533167425654</v>
      </c>
      <c r="T210" s="52">
        <f>data!F210</f>
        <v>0</v>
      </c>
      <c r="U210" s="34">
        <f>data!G210</f>
        <v>20</v>
      </c>
      <c r="V210" s="10" t="str">
        <f>VLOOKUP(A210,fantacalcio!A:N,4, FALSE)</f>
        <v>C;T</v>
      </c>
    </row>
    <row r="211" spans="1:22" x14ac:dyDescent="0.25">
      <c r="A211" s="33" t="str">
        <f>data!A211</f>
        <v>Asllani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6.0297090758729963</v>
      </c>
      <c r="G211" s="32">
        <f>data!I211</f>
        <v>0.32951140403747559</v>
      </c>
      <c r="H211" s="31">
        <f>data!J211</f>
        <v>6.0455731650244369</v>
      </c>
      <c r="I211" s="32">
        <f>data!K211</f>
        <v>0.36487293243408198</v>
      </c>
      <c r="J211" s="7" t="str">
        <f>IF(data!T211 &gt; 0,data!T211,"")</f>
        <v/>
      </c>
      <c r="K211" s="31">
        <f>data!L211</f>
        <v>6.0781168937683114</v>
      </c>
      <c r="L211" s="7">
        <f>data!M211</f>
        <v>0.40277361869812012</v>
      </c>
      <c r="M211" s="7">
        <f>data!N211</f>
        <v>-8.867441862821579E-2</v>
      </c>
      <c r="N211" s="32">
        <f>data!O211</f>
        <v>1.0246293544769289</v>
      </c>
      <c r="O211" s="31">
        <f>data!P211</f>
        <v>5.997016429901123</v>
      </c>
      <c r="P211" s="7">
        <f>data!Q211</f>
        <v>0.60601210594177246</v>
      </c>
      <c r="Q211" s="7">
        <f>data!R211</f>
        <v>5.9577077627182007E-2</v>
      </c>
      <c r="R211" s="32">
        <f>data!S211</f>
        <v>1.2990949153900151</v>
      </c>
      <c r="S211" s="7">
        <f t="shared" si="3"/>
        <v>6.7753190298926009</v>
      </c>
      <c r="T211" s="52">
        <f>data!F211</f>
        <v>0</v>
      </c>
      <c r="U211" s="34">
        <f>data!G211</f>
        <v>25</v>
      </c>
      <c r="V211" s="10" t="str">
        <f>VLOOKUP(A211,fantacalcio!A:N,4, FALSE)</f>
        <v>M;C</v>
      </c>
    </row>
    <row r="212" spans="1:22" x14ac:dyDescent="0.25">
      <c r="A212" s="33" t="str">
        <f>data!A212</f>
        <v>Klaassen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5.8870227981382177</v>
      </c>
      <c r="G212" s="32">
        <f>data!I212</f>
        <v>0.47845983505249018</v>
      </c>
      <c r="H212" s="31">
        <f>data!J212</f>
        <v>5.8872534540922006</v>
      </c>
      <c r="I212" s="32">
        <f>data!K212</f>
        <v>0.54353189468383789</v>
      </c>
      <c r="J212" s="7" t="str">
        <f>IF(data!T212 &gt; 0,data!T212,"")</f>
        <v/>
      </c>
      <c r="K212" s="31">
        <f>data!L212</f>
        <v>5.9485964775085449</v>
      </c>
      <c r="L212" s="7">
        <f>data!M212</f>
        <v>0.5741574764251709</v>
      </c>
      <c r="M212" s="7">
        <f>data!N212</f>
        <v>-7.8909076750278473E-2</v>
      </c>
      <c r="N212" s="32">
        <f>data!O212</f>
        <v>0.92241442203521729</v>
      </c>
      <c r="O212" s="31">
        <f>data!P212</f>
        <v>5.8479371070861816</v>
      </c>
      <c r="P212" s="7">
        <f>data!Q212</f>
        <v>0.91280847787857056</v>
      </c>
      <c r="Q212" s="7">
        <f>data!R212</f>
        <v>3.2048419117927551E-2</v>
      </c>
      <c r="R212" s="32">
        <f>data!S212</f>
        <v>1.2991394996643071</v>
      </c>
      <c r="S212" s="7">
        <f t="shared" si="3"/>
        <v>6.9743172434598764</v>
      </c>
      <c r="T212" s="52">
        <f>data!F212</f>
        <v>0</v>
      </c>
      <c r="U212" s="34">
        <f>data!G212</f>
        <v>35</v>
      </c>
      <c r="V212" s="10" t="str">
        <f>VLOOKUP(A212,fantacalcio!A:N,4, FALSE)</f>
        <v>C;T</v>
      </c>
    </row>
    <row r="213" spans="1:22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3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</row>
    <row r="214" spans="1:22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3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</row>
    <row r="215" spans="1:22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6.3041129514034404</v>
      </c>
      <c r="G215" s="32">
        <f>data!I215</f>
        <v>0.52620410919189453</v>
      </c>
      <c r="H215" s="31">
        <f>data!J215</f>
        <v>6.7386885225870436</v>
      </c>
      <c r="I215" s="32">
        <f>data!K215</f>
        <v>0.93513154983520508</v>
      </c>
      <c r="J215" s="7" t="str">
        <f>IF(data!T215 &gt; 0,data!T215,"")</f>
        <v/>
      </c>
      <c r="K215" s="31">
        <f>data!L215</f>
        <v>6.2378988265991211</v>
      </c>
      <c r="L215" s="7">
        <f>data!M215</f>
        <v>0.59866619110107422</v>
      </c>
      <c r="M215" s="7">
        <f>data!N215</f>
        <v>8.1201232969760895E-2</v>
      </c>
      <c r="N215" s="32">
        <f>data!O215</f>
        <v>0.85073447227478027</v>
      </c>
      <c r="O215" s="31">
        <f>data!P215</f>
        <v>5.9517354965209961</v>
      </c>
      <c r="P215" s="7">
        <f>data!Q215</f>
        <v>1.168562650680542</v>
      </c>
      <c r="Q215" s="7">
        <f>data!R215</f>
        <v>0.47123128175735468</v>
      </c>
      <c r="R215" s="32">
        <f>data!S215</f>
        <v>1.2994982004165649</v>
      </c>
      <c r="S215" s="7">
        <f t="shared" si="3"/>
        <v>8.6089516222574538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</row>
    <row r="216" spans="1:22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6.1889075926766983</v>
      </c>
      <c r="G216" s="32">
        <f>data!I216</f>
        <v>0.51043939590454102</v>
      </c>
      <c r="H216" s="31">
        <f>data!J216</f>
        <v>6.6268131938050781</v>
      </c>
      <c r="I216" s="32">
        <f>data!K216</f>
        <v>0.90657353401184082</v>
      </c>
      <c r="J216" s="7" t="str">
        <f>IF(data!T216 &gt; 0,data!T216,"")</f>
        <v/>
      </c>
      <c r="K216" s="31">
        <f>data!L216</f>
        <v>6.0592164993286133</v>
      </c>
      <c r="L216" s="7">
        <f>data!M216</f>
        <v>0.56330066919326782</v>
      </c>
      <c r="M216" s="7">
        <f>data!N216</f>
        <v>0.16861692070961001</v>
      </c>
      <c r="N216" s="32">
        <f>data!O216</f>
        <v>0.85810482501983643</v>
      </c>
      <c r="O216" s="31">
        <f>data!P216</f>
        <v>5.8258295059204102</v>
      </c>
      <c r="P216" s="7">
        <f>data!Q216</f>
        <v>1.0965514183044429</v>
      </c>
      <c r="Q216" s="7">
        <f>data!R216</f>
        <v>0.5063435435295105</v>
      </c>
      <c r="R216" s="32">
        <f>data!S216</f>
        <v>1.29949426651001</v>
      </c>
      <c r="S216" s="7">
        <f t="shared" si="3"/>
        <v>8.4399602618287588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</row>
    <row r="217" spans="1:22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3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</row>
    <row r="218" spans="1:22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3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</row>
    <row r="219" spans="1:22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3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</row>
    <row r="220" spans="1:22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3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</row>
    <row r="221" spans="1:22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3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</row>
    <row r="222" spans="1:22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3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</row>
    <row r="223" spans="1:22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3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</row>
    <row r="224" spans="1:22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3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</row>
    <row r="225" spans="1:22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3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</row>
    <row r="226" spans="1:22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3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</row>
    <row r="227" spans="1:22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3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</row>
    <row r="228" spans="1:22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3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</row>
    <row r="229" spans="1:22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3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</row>
    <row r="230" spans="1:22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3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</row>
    <row r="231" spans="1:22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3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</row>
    <row r="232" spans="1:22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3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</row>
    <row r="233" spans="1:22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3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</row>
    <row r="234" spans="1:22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3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</row>
    <row r="235" spans="1:22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3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</row>
    <row r="236" spans="1:22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6.068289930263564</v>
      </c>
      <c r="G236" s="32">
        <f>data!I236</f>
        <v>0.34368085861206049</v>
      </c>
      <c r="H236" s="31">
        <f>data!J236</f>
        <v>6.1012018808169186</v>
      </c>
      <c r="I236" s="32">
        <f>data!K236</f>
        <v>0.39032745361328119</v>
      </c>
      <c r="J236" s="7" t="str">
        <f>IF(data!T236 &gt; 0,data!T236,"")</f>
        <v/>
      </c>
      <c r="K236" s="31">
        <f>data!L236</f>
        <v>6.1142606735229492</v>
      </c>
      <c r="L236" s="7">
        <f>data!M236</f>
        <v>0.4182104766368866</v>
      </c>
      <c r="M236" s="7">
        <f>data!N236</f>
        <v>-8.1087075173854828E-2</v>
      </c>
      <c r="N236" s="32">
        <f>data!O236</f>
        <v>1.0103921890258789</v>
      </c>
      <c r="O236" s="31">
        <f>data!P236</f>
        <v>6.0168652534484863</v>
      </c>
      <c r="P236" s="7">
        <f>data!Q236</f>
        <v>0.63705730438232422</v>
      </c>
      <c r="Q236" s="7">
        <f>data!R236</f>
        <v>9.8266124725341797E-2</v>
      </c>
      <c r="R236" s="32">
        <f>data!S236</f>
        <v>1.299140930175781</v>
      </c>
      <c r="S236" s="7">
        <f t="shared" si="3"/>
        <v>6.8818567880434811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</row>
    <row r="237" spans="1:22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3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</row>
    <row r="238" spans="1:22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3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</row>
    <row r="239" spans="1:22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3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</row>
    <row r="240" spans="1:22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3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</row>
    <row r="241" spans="1:22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6.0724274925659509</v>
      </c>
      <c r="G241" s="32">
        <f>data!I241</f>
        <v>0.62426352500915527</v>
      </c>
      <c r="H241" s="31">
        <f>data!J241</f>
        <v>6.7122773824958957</v>
      </c>
      <c r="I241" s="32">
        <f>data!K241</f>
        <v>1.209743976593018</v>
      </c>
      <c r="J241" s="7" t="str">
        <f>IF(data!T241 &gt; 0,data!T241,"")</f>
        <v/>
      </c>
      <c r="K241" s="31">
        <f>data!L241</f>
        <v>5.7896957397460938</v>
      </c>
      <c r="L241" s="7">
        <f>data!M241</f>
        <v>0.6549685001373291</v>
      </c>
      <c r="M241" s="7">
        <f>data!N241</f>
        <v>0.31333163380622858</v>
      </c>
      <c r="N241" s="32">
        <f>data!O241</f>
        <v>0.7855573296546936</v>
      </c>
      <c r="O241" s="31">
        <f>data!P241</f>
        <v>5.5104899406433114</v>
      </c>
      <c r="P241" s="7">
        <f>data!Q241</f>
        <v>1.31993567943573</v>
      </c>
      <c r="Q241" s="7">
        <f>data!R241</f>
        <v>0.61131531000137329</v>
      </c>
      <c r="R241" s="32">
        <f>data!S241</f>
        <v>1.2995574474334719</v>
      </c>
      <c r="S241" s="7">
        <f t="shared" si="3"/>
        <v>9.1317653356819317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</row>
    <row r="242" spans="1:22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3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</row>
    <row r="243" spans="1:22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3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</row>
    <row r="244" spans="1:22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3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</row>
    <row r="245" spans="1:22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3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</row>
    <row r="246" spans="1:22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3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</row>
    <row r="247" spans="1:22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3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</row>
    <row r="248" spans="1:22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3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</row>
    <row r="249" spans="1:22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3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</row>
    <row r="250" spans="1:22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3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</row>
    <row r="251" spans="1:22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3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</row>
    <row r="252" spans="1:22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3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</row>
    <row r="253" spans="1:22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3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</row>
    <row r="254" spans="1:22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3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</row>
    <row r="255" spans="1:22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3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</row>
    <row r="256" spans="1:22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3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</row>
    <row r="257" spans="1:22" x14ac:dyDescent="0.25">
      <c r="A257" s="33" t="str">
        <f>data!A257</f>
        <v>Rovella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6.0174157657648069</v>
      </c>
      <c r="G257" s="32">
        <f>data!I257</f>
        <v>0.49474525451660162</v>
      </c>
      <c r="H257" s="31">
        <f>data!J257</f>
        <v>6.1314028032358721</v>
      </c>
      <c r="I257" s="32">
        <f>data!K257</f>
        <v>0.64060664176940918</v>
      </c>
      <c r="J257" s="7" t="str">
        <f>IF(data!T257 &gt; 0,data!T257,"")</f>
        <v/>
      </c>
      <c r="K257" s="31">
        <f>data!L257</f>
        <v>6.0367493629455566</v>
      </c>
      <c r="L257" s="7">
        <f>data!M257</f>
        <v>0.58415102958679199</v>
      </c>
      <c r="M257" s="7">
        <f>data!N257</f>
        <v>-2.4363145232200619E-2</v>
      </c>
      <c r="N257" s="32">
        <f>data!O257</f>
        <v>0.91062378883361816</v>
      </c>
      <c r="O257" s="31">
        <f>data!P257</f>
        <v>5.8208603858947754</v>
      </c>
      <c r="P257" s="7">
        <f>data!Q257</f>
        <v>0.96607804298400879</v>
      </c>
      <c r="Q257" s="7">
        <f>data!R257</f>
        <v>0.23555710911750791</v>
      </c>
      <c r="R257" s="32">
        <f>data!S257</f>
        <v>1.2993055582046511</v>
      </c>
      <c r="S257" s="7">
        <f t="shared" si="3"/>
        <v>7.4126160867746904</v>
      </c>
      <c r="T257" s="52">
        <f>data!F257</f>
        <v>0</v>
      </c>
      <c r="U257" s="34">
        <f>data!G257</f>
        <v>40</v>
      </c>
      <c r="V257" s="10" t="str">
        <f>VLOOKUP(A257,fantacalcio!A:N,4, FALSE)</f>
        <v>M;C</v>
      </c>
    </row>
    <row r="258" spans="1:22" x14ac:dyDescent="0.25">
      <c r="A258" s="33" t="str">
        <f>data!A258</f>
        <v>Kamada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5.8658886787617703</v>
      </c>
      <c r="G258" s="32">
        <f>data!I258</f>
        <v>0.55788707733154297</v>
      </c>
      <c r="H258" s="31">
        <f>data!J258</f>
        <v>6.041496454922072</v>
      </c>
      <c r="I258" s="32">
        <f>data!K258</f>
        <v>0.75914382934570313</v>
      </c>
      <c r="J258" s="7" t="str">
        <f>IF(data!T258 &gt; 0,data!T258,"")</f>
        <v/>
      </c>
      <c r="K258" s="31">
        <f>data!L258</f>
        <v>5.8488221168518066</v>
      </c>
      <c r="L258" s="7">
        <f>data!M258</f>
        <v>0.64840710163116455</v>
      </c>
      <c r="M258" s="7">
        <f>data!N258</f>
        <v>1.9358016550540921E-2</v>
      </c>
      <c r="N258" s="32">
        <f>data!O258</f>
        <v>0.88221371173858643</v>
      </c>
      <c r="O258" s="31">
        <f>data!P258</f>
        <v>5.563539981842041</v>
      </c>
      <c r="P258" s="7">
        <f>data!Q258</f>
        <v>1.0767590999603269</v>
      </c>
      <c r="Q258" s="7">
        <f>data!R258</f>
        <v>0.32099446654319758</v>
      </c>
      <c r="R258" s="32">
        <f>data!S258</f>
        <v>1.299341201782227</v>
      </c>
      <c r="S258" s="7">
        <f t="shared" ref="S258:S321" si="4">IF(B258="P",H258-2*I258,H258+2*I258)</f>
        <v>7.5597841136134782</v>
      </c>
      <c r="T258" s="52">
        <f>data!F258</f>
        <v>0.55000000000000004</v>
      </c>
      <c r="U258" s="34">
        <f>data!G258</f>
        <v>55</v>
      </c>
      <c r="V258" s="10" t="str">
        <f>VLOOKUP(A258,fantacalcio!A:N,4, FALSE)</f>
        <v>C;T</v>
      </c>
    </row>
    <row r="259" spans="1:22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5.9557466376283532</v>
      </c>
      <c r="G259" s="32">
        <f>data!I259</f>
        <v>0.42065000534057623</v>
      </c>
      <c r="H259" s="31">
        <f>data!J259</f>
        <v>6.019082791984574</v>
      </c>
      <c r="I259" s="32">
        <f>data!K259</f>
        <v>0.52639245986938477</v>
      </c>
      <c r="J259" s="7" t="str">
        <f>IF(data!T259 &gt; 0,data!T259,"")</f>
        <v/>
      </c>
      <c r="K259" s="31">
        <f>data!L259</f>
        <v>5.947178840637207</v>
      </c>
      <c r="L259" s="7">
        <f>data!M259</f>
        <v>0.49333477020263672</v>
      </c>
      <c r="M259" s="7">
        <f>data!N259</f>
        <v>1.2803830206394201E-2</v>
      </c>
      <c r="N259" s="32">
        <f>data!O259</f>
        <v>0.95682668685913086</v>
      </c>
      <c r="O259" s="31">
        <f>data!P259</f>
        <v>5.7913722991943359</v>
      </c>
      <c r="P259" s="7">
        <f>data!Q259</f>
        <v>0.80861872434616089</v>
      </c>
      <c r="Q259" s="7">
        <f>data!R259</f>
        <v>0.20708939433097839</v>
      </c>
      <c r="R259" s="32">
        <f>data!S259</f>
        <v>1.2992358207702639</v>
      </c>
      <c r="S259" s="7">
        <f t="shared" si="4"/>
        <v>7.0718677117233435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</row>
    <row r="260" spans="1:22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4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</row>
    <row r="261" spans="1:22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4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</row>
    <row r="262" spans="1:22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4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</row>
    <row r="263" spans="1:22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4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</row>
    <row r="264" spans="1:22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4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</row>
    <row r="265" spans="1:22" x14ac:dyDescent="0.25">
      <c r="A265" s="33" t="str">
        <f>data!A265</f>
        <v>Isaksen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5.8033093039185761</v>
      </c>
      <c r="G265" s="32">
        <f>data!I265</f>
        <v>0.42223429679870611</v>
      </c>
      <c r="H265" s="31">
        <f>data!J265</f>
        <v>5.8439761689215963</v>
      </c>
      <c r="I265" s="32">
        <f>data!K265</f>
        <v>0.49572610855102539</v>
      </c>
      <c r="J265" s="7" t="str">
        <f>IF(data!T265 &gt; 0,data!T265,"")</f>
        <v/>
      </c>
      <c r="K265" s="31">
        <f>data!L265</f>
        <v>5.7309050559997559</v>
      </c>
      <c r="L265" s="7">
        <f>data!M265</f>
        <v>0.47671648859977722</v>
      </c>
      <c r="M265" s="7">
        <f>data!N265</f>
        <v>0.1117326393723488</v>
      </c>
      <c r="N265" s="32">
        <f>data!O265</f>
        <v>0.94693100452423096</v>
      </c>
      <c r="O265" s="31">
        <f>data!P265</f>
        <v>5.5915346145629883</v>
      </c>
      <c r="P265" s="7">
        <f>data!Q265</f>
        <v>0.7406807541847229</v>
      </c>
      <c r="Q265" s="7">
        <f>data!R265</f>
        <v>0.24929237365722659</v>
      </c>
      <c r="R265" s="32">
        <f>data!S265</f>
        <v>1.2992227077484131</v>
      </c>
      <c r="S265" s="7">
        <f t="shared" si="4"/>
        <v>6.8354283860236471</v>
      </c>
      <c r="T265" s="52">
        <f>data!F265</f>
        <v>0</v>
      </c>
      <c r="U265" s="34">
        <f>data!G265</f>
        <v>55</v>
      </c>
      <c r="V265" s="10" t="str">
        <f>VLOOKUP(A265,fantacalcio!A:N,4, FALSE)</f>
        <v>A</v>
      </c>
    </row>
    <row r="266" spans="1:22" x14ac:dyDescent="0.25">
      <c r="A266" s="33" t="str">
        <f>data!A266</f>
        <v>Castellanos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5.6755964098149274</v>
      </c>
      <c r="G266" s="32">
        <f>data!I266</f>
        <v>0.39592719078063959</v>
      </c>
      <c r="H266" s="31">
        <f>data!J266</f>
        <v>5.6653402187216404</v>
      </c>
      <c r="I266" s="32">
        <f>data!K266</f>
        <v>0.41495513916015619</v>
      </c>
      <c r="J266" s="7" t="str">
        <f>IF(data!T266 &gt; 0,data!T266,"")</f>
        <v/>
      </c>
      <c r="K266" s="31">
        <f>data!L266</f>
        <v>5.6006979942321777</v>
      </c>
      <c r="L266" s="7">
        <f>data!M266</f>
        <v>0.44488537311553961</v>
      </c>
      <c r="M266" s="7">
        <f>data!N266</f>
        <v>0.123851515352726</v>
      </c>
      <c r="N266" s="32">
        <f>data!O266</f>
        <v>0.96289443969726563</v>
      </c>
      <c r="O266" s="31">
        <f>data!P266</f>
        <v>5.5033679008483887</v>
      </c>
      <c r="P266" s="7">
        <f>data!Q266</f>
        <v>0.64624720811843872</v>
      </c>
      <c r="Q266" s="7">
        <f>data!R266</f>
        <v>0.18476709723472601</v>
      </c>
      <c r="R266" s="32">
        <f>data!S266</f>
        <v>1.299152731895447</v>
      </c>
      <c r="S266" s="7">
        <f t="shared" si="4"/>
        <v>6.4952504970419529</v>
      </c>
      <c r="T266" s="52">
        <f>data!F266</f>
        <v>0</v>
      </c>
      <c r="U266" s="34">
        <f>data!G266</f>
        <v>50</v>
      </c>
      <c r="V266" s="10" t="str">
        <f>VLOOKUP(A266,fantacalcio!A:N,4, FALSE)</f>
        <v>Pc</v>
      </c>
    </row>
    <row r="267" spans="1:22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4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</row>
    <row r="268" spans="1:22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4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</row>
    <row r="269" spans="1:22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4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</row>
    <row r="270" spans="1:22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4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</row>
    <row r="271" spans="1:22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4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</row>
    <row r="272" spans="1:22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4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</row>
    <row r="273" spans="1:22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4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</row>
    <row r="274" spans="1:22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4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</row>
    <row r="275" spans="1:22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4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</row>
    <row r="276" spans="1:22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4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</row>
    <row r="277" spans="1:22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4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</row>
    <row r="278" spans="1:22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4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</row>
    <row r="279" spans="1:22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4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</row>
    <row r="280" spans="1:22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4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</row>
    <row r="281" spans="1:22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4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</row>
    <row r="282" spans="1:22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4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</row>
    <row r="283" spans="1:22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4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</row>
    <row r="284" spans="1:22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4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</row>
    <row r="285" spans="1:22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4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</row>
    <row r="286" spans="1:22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4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</row>
    <row r="287" spans="1:22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4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</row>
    <row r="288" spans="1:22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4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</row>
    <row r="289" spans="1:22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4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</row>
    <row r="290" spans="1:22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4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</row>
    <row r="291" spans="1:22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4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</row>
    <row r="292" spans="1:22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4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</row>
    <row r="293" spans="1:22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4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</row>
    <row r="294" spans="1:22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4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</row>
    <row r="295" spans="1:22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4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</row>
    <row r="296" spans="1:22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4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</row>
    <row r="297" spans="1:22" x14ac:dyDescent="0.25">
      <c r="A297" s="33" t="str">
        <f>data!A297</f>
        <v>Florenzi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5.9698029310814587</v>
      </c>
      <c r="G297" s="32">
        <f>data!I297</f>
        <v>0.36818194389343262</v>
      </c>
      <c r="H297" s="31">
        <f>data!J297</f>
        <v>6.0861911638855224</v>
      </c>
      <c r="I297" s="32">
        <f>data!K297</f>
        <v>0.4690699577331543</v>
      </c>
      <c r="J297" s="7" t="str">
        <f>IF(data!T297 &gt; 0,data!T297,"")</f>
        <v/>
      </c>
      <c r="K297" s="31">
        <f>data!L297</f>
        <v>5.9232678413391113</v>
      </c>
      <c r="L297" s="7">
        <f>data!M297</f>
        <v>0.42162635922431951</v>
      </c>
      <c r="M297" s="7">
        <f>data!N297</f>
        <v>8.1362985074520111E-2</v>
      </c>
      <c r="N297" s="32">
        <f>data!O297</f>
        <v>0.98743963241577148</v>
      </c>
      <c r="O297" s="31">
        <f>data!P297</f>
        <v>5.8313641548156738</v>
      </c>
      <c r="P297" s="7">
        <f>data!Q297</f>
        <v>0.69140487909317017</v>
      </c>
      <c r="Q297" s="7">
        <f>data!R297</f>
        <v>0.26882213354110718</v>
      </c>
      <c r="R297" s="32">
        <f>data!S297</f>
        <v>1.299260258674622</v>
      </c>
      <c r="S297" s="7">
        <f t="shared" si="4"/>
        <v>7.024331079351831</v>
      </c>
      <c r="T297" s="52">
        <f>data!F297</f>
        <v>0</v>
      </c>
      <c r="U297" s="34">
        <f>data!G297</f>
        <v>35</v>
      </c>
      <c r="V297" s="10" t="str">
        <f>VLOOKUP(A297,fantacalcio!A:N,4, FALSE)</f>
        <v>Dd;Ds;E</v>
      </c>
    </row>
    <row r="298" spans="1:22" x14ac:dyDescent="0.25">
      <c r="A298" s="33" t="str">
        <f>data!A298</f>
        <v>Calabria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5.8969201744040056</v>
      </c>
      <c r="G298" s="32">
        <f>data!I298</f>
        <v>0.46115732192993159</v>
      </c>
      <c r="H298" s="31">
        <f>data!J298</f>
        <v>6.0380738617665797</v>
      </c>
      <c r="I298" s="32">
        <f>data!K298</f>
        <v>0.61097121238708496</v>
      </c>
      <c r="J298" s="7" t="str">
        <f>IF(data!T298 &gt; 0,data!T298,"")</f>
        <v/>
      </c>
      <c r="K298" s="31">
        <f>data!L298</f>
        <v>5.832768440246582</v>
      </c>
      <c r="L298" s="7">
        <f>data!M298</f>
        <v>0.52476668357849121</v>
      </c>
      <c r="M298" s="7">
        <f>data!N298</f>
        <v>8.9932955801486969E-2</v>
      </c>
      <c r="N298" s="32">
        <f>data!O298</f>
        <v>0.92463356256484985</v>
      </c>
      <c r="O298" s="31">
        <f>data!P298</f>
        <v>5.673255443572998</v>
      </c>
      <c r="P298" s="7">
        <f>data!Q298</f>
        <v>0.87985622882843018</v>
      </c>
      <c r="Q298" s="7">
        <f>data!R298</f>
        <v>0.30088788270950317</v>
      </c>
      <c r="R298" s="32">
        <f>data!S298</f>
        <v>1.2993097305297849</v>
      </c>
      <c r="S298" s="7">
        <f t="shared" si="4"/>
        <v>7.2600162865407496</v>
      </c>
      <c r="T298" s="52">
        <f>data!F298</f>
        <v>1</v>
      </c>
      <c r="U298" s="34">
        <f>data!G298</f>
        <v>90</v>
      </c>
      <c r="V298" s="10" t="str">
        <f>VLOOKUP(A298,fantacalcio!A:N,4, FALSE)</f>
        <v>Dd;E</v>
      </c>
    </row>
    <row r="299" spans="1:22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4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</row>
    <row r="300" spans="1:22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4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</row>
    <row r="301" spans="1:22" x14ac:dyDescent="0.25">
      <c r="A301" s="33" t="str">
        <f>data!A301</f>
        <v>Pellegrino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5.7494784296461976</v>
      </c>
      <c r="G301" s="32">
        <f>data!I301</f>
        <v>0.54565834999084473</v>
      </c>
      <c r="H301" s="31">
        <f>data!J301</f>
        <v>5.8004982064697224</v>
      </c>
      <c r="I301" s="32">
        <f>data!K301</f>
        <v>0.64923238754272461</v>
      </c>
      <c r="J301" s="7" t="str">
        <f>IF(data!T301 &gt; 0,data!T301,"")</f>
        <v/>
      </c>
      <c r="K301" s="31">
        <f>data!L301</f>
        <v>5.736506462097168</v>
      </c>
      <c r="L301" s="7">
        <f>data!M301</f>
        <v>0.6350824236869812</v>
      </c>
      <c r="M301" s="7">
        <f>data!N301</f>
        <v>1.502317935228348E-2</v>
      </c>
      <c r="N301" s="32">
        <f>data!O301</f>
        <v>0.88334721326828003</v>
      </c>
      <c r="O301" s="31">
        <f>data!P301</f>
        <v>5.5308990478515616</v>
      </c>
      <c r="P301" s="7">
        <f>data!Q301</f>
        <v>1.0030925273895259</v>
      </c>
      <c r="Q301" s="7">
        <f>data!R301</f>
        <v>0.19785672426223749</v>
      </c>
      <c r="R301" s="32">
        <f>data!S301</f>
        <v>1.299274206161499</v>
      </c>
      <c r="S301" s="7">
        <f t="shared" si="4"/>
        <v>7.0989629815551716</v>
      </c>
      <c r="T301" s="52">
        <f>data!F301</f>
        <v>0</v>
      </c>
      <c r="U301" s="34">
        <f>data!G301</f>
        <v>20</v>
      </c>
      <c r="V301" s="10" t="str">
        <f>VLOOKUP(A301,fantacalcio!A:N,4, FALSE)</f>
        <v>Dc</v>
      </c>
    </row>
    <row r="302" spans="1:22" x14ac:dyDescent="0.25">
      <c r="A302" s="33" t="str">
        <f>data!A302</f>
        <v>Kalulu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5.6170465956456681</v>
      </c>
      <c r="G302" s="32">
        <f>data!I302</f>
        <v>0.62528634071350098</v>
      </c>
      <c r="H302" s="31">
        <f>data!J302</f>
        <v>5.5808311852925332</v>
      </c>
      <c r="I302" s="32">
        <f>data!K302</f>
        <v>0.67915058135986328</v>
      </c>
      <c r="J302" s="7" t="str">
        <f>IF(data!T302 &gt; 0,data!T302,"")</f>
        <v/>
      </c>
      <c r="K302" s="31">
        <f>data!L302</f>
        <v>5.7226691246032706</v>
      </c>
      <c r="L302" s="7">
        <f>data!M302</f>
        <v>0.74777555465698242</v>
      </c>
      <c r="M302" s="7">
        <f>data!N302</f>
        <v>-0.10368213802576071</v>
      </c>
      <c r="N302" s="32">
        <f>data!O302</f>
        <v>0.86172127723693848</v>
      </c>
      <c r="O302" s="31">
        <f>data!P302</f>
        <v>5.4701905250549316</v>
      </c>
      <c r="P302" s="7">
        <f>data!Q302</f>
        <v>1.1213634014129641</v>
      </c>
      <c r="Q302" s="7">
        <f>data!R302</f>
        <v>7.3305130004882813E-2</v>
      </c>
      <c r="R302" s="32">
        <f>data!S302</f>
        <v>1.2992252111434941</v>
      </c>
      <c r="S302" s="7">
        <f t="shared" si="4"/>
        <v>6.9391323480122598</v>
      </c>
      <c r="T302" s="52">
        <f>data!F302</f>
        <v>0</v>
      </c>
      <c r="U302" s="34">
        <f>data!G302</f>
        <v>50</v>
      </c>
      <c r="V302" s="10" t="str">
        <f>VLOOKUP(A302,fantacalcio!A:N,4, FALSE)</f>
        <v>Dd;Dc</v>
      </c>
    </row>
    <row r="303" spans="1:22" x14ac:dyDescent="0.25">
      <c r="A303" s="33" t="str">
        <f>data!A303</f>
        <v>Kjaer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5.5901717753259108</v>
      </c>
      <c r="G303" s="32">
        <f>data!I303</f>
        <v>0.43372321128845209</v>
      </c>
      <c r="H303" s="31">
        <f>data!J303</f>
        <v>5.4920352578815086</v>
      </c>
      <c r="I303" s="32">
        <f>data!K303</f>
        <v>0.44300651550292969</v>
      </c>
      <c r="J303" s="7" t="str">
        <f>IF(data!T303 &gt; 0,data!T303,"")</f>
        <v/>
      </c>
      <c r="K303" s="31">
        <f>data!L303</f>
        <v>5.5729541778564453</v>
      </c>
      <c r="L303" s="7">
        <f>data!M303</f>
        <v>0.50530081987380981</v>
      </c>
      <c r="M303" s="7">
        <f>data!N303</f>
        <v>2.5097794830799099E-2</v>
      </c>
      <c r="N303" s="32">
        <f>data!O303</f>
        <v>0.930122971534729</v>
      </c>
      <c r="O303" s="31">
        <f>data!P303</f>
        <v>5.398381233215332</v>
      </c>
      <c r="P303" s="7">
        <f>data!Q303</f>
        <v>0.72379565238952637</v>
      </c>
      <c r="Q303" s="7">
        <f>data!R303</f>
        <v>9.6056938171386719E-2</v>
      </c>
      <c r="R303" s="32">
        <f>data!S303</f>
        <v>1.299113512039185</v>
      </c>
      <c r="S303" s="7">
        <f t="shared" si="4"/>
        <v>6.378048288887368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</row>
    <row r="304" spans="1:22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4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</row>
    <row r="305" spans="1:22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6.0587683740778342</v>
      </c>
      <c r="G305" s="32">
        <f>data!I305</f>
        <v>0.44317340850830078</v>
      </c>
      <c r="H305" s="31">
        <f>data!J305</f>
        <v>6.2106224104792513</v>
      </c>
      <c r="I305" s="32">
        <f>data!K305</f>
        <v>0.60867142677307129</v>
      </c>
      <c r="J305" s="7" t="str">
        <f>IF(data!T305 &gt; 0,data!T305,"")</f>
        <v/>
      </c>
      <c r="K305" s="31">
        <f>data!L305</f>
        <v>6.0203037261962891</v>
      </c>
      <c r="L305" s="7">
        <f>data!M305</f>
        <v>0.51072049140930176</v>
      </c>
      <c r="M305" s="7">
        <f>data!N305</f>
        <v>5.544542521238327E-2</v>
      </c>
      <c r="N305" s="32">
        <f>data!O305</f>
        <v>0.92467749118804932</v>
      </c>
      <c r="O305" s="31">
        <f>data!P305</f>
        <v>5.8681626319885254</v>
      </c>
      <c r="P305" s="7">
        <f>data!Q305</f>
        <v>0.88993668556213379</v>
      </c>
      <c r="Q305" s="7">
        <f>data!R305</f>
        <v>0.28018587827682501</v>
      </c>
      <c r="R305" s="32">
        <f>data!S305</f>
        <v>1.299330472946167</v>
      </c>
      <c r="S305" s="7">
        <f t="shared" si="4"/>
        <v>7.4279652640253939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</row>
    <row r="306" spans="1:22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4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</row>
    <row r="307" spans="1:22" x14ac:dyDescent="0.25">
      <c r="A307" s="33" t="str">
        <f>data!A307</f>
        <v>Loftus-Cheek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5.9803013373490206</v>
      </c>
      <c r="G307" s="32">
        <f>data!I307</f>
        <v>0.45253634452819819</v>
      </c>
      <c r="H307" s="31">
        <f>data!J307</f>
        <v>6.1334136400476416</v>
      </c>
      <c r="I307" s="32">
        <f>data!K307</f>
        <v>0.6164710521697998</v>
      </c>
      <c r="J307" s="7" t="str">
        <f>IF(data!T307 &gt; 0,data!T307,"")</f>
        <v/>
      </c>
      <c r="K307" s="31">
        <f>data!L307</f>
        <v>5.931154727935791</v>
      </c>
      <c r="L307" s="7">
        <f>data!M307</f>
        <v>0.51878207921981812</v>
      </c>
      <c r="M307" s="7">
        <f>data!N307</f>
        <v>6.9720126688480377E-2</v>
      </c>
      <c r="N307" s="32">
        <f>data!O307</f>
        <v>0.92263823747634888</v>
      </c>
      <c r="O307" s="31">
        <f>data!P307</f>
        <v>5.777799129486084</v>
      </c>
      <c r="P307" s="7">
        <f>data!Q307</f>
        <v>0.89582419395446777</v>
      </c>
      <c r="Q307" s="7">
        <f>data!R307</f>
        <v>0.28864863514900208</v>
      </c>
      <c r="R307" s="32">
        <f>data!S307</f>
        <v>1.299322843551636</v>
      </c>
      <c r="S307" s="7">
        <f t="shared" si="4"/>
        <v>7.3663557443872412</v>
      </c>
      <c r="T307" s="52">
        <f>data!F307</f>
        <v>1</v>
      </c>
      <c r="U307" s="34">
        <f>data!G307</f>
        <v>90</v>
      </c>
      <c r="V307" s="10" t="str">
        <f>VLOOKUP(A307,fantacalcio!A:N,4, FALSE)</f>
        <v>C</v>
      </c>
    </row>
    <row r="308" spans="1:22" x14ac:dyDescent="0.25">
      <c r="A308" s="33" t="str">
        <f>data!A308</f>
        <v>Reijnders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5.9777269235355259</v>
      </c>
      <c r="G308" s="32">
        <f>data!I308</f>
        <v>0.34165525436401373</v>
      </c>
      <c r="H308" s="31">
        <f>data!J308</f>
        <v>6.0586584044960929</v>
      </c>
      <c r="I308" s="32">
        <f>data!K308</f>
        <v>0.42723226547241211</v>
      </c>
      <c r="J308" s="7" t="str">
        <f>IF(data!T308 &gt; 0,data!T308,"")</f>
        <v/>
      </c>
      <c r="K308" s="31">
        <f>data!L308</f>
        <v>5.962061882019043</v>
      </c>
      <c r="L308" s="7">
        <f>data!M308</f>
        <v>0.4003869891166687</v>
      </c>
      <c r="M308" s="7">
        <f>data!N308</f>
        <v>2.8891019523143768E-2</v>
      </c>
      <c r="N308" s="32">
        <f>data!O308</f>
        <v>1.0120000839233401</v>
      </c>
      <c r="O308" s="31">
        <f>data!P308</f>
        <v>5.8829421997070313</v>
      </c>
      <c r="P308" s="7">
        <f>data!Q308</f>
        <v>0.66093909740447998</v>
      </c>
      <c r="Q308" s="7">
        <f>data!R308</f>
        <v>0.19576007127761841</v>
      </c>
      <c r="R308" s="32">
        <f>data!S308</f>
        <v>1.299205541610718</v>
      </c>
      <c r="S308" s="7">
        <f t="shared" si="4"/>
        <v>6.9131229354409172</v>
      </c>
      <c r="T308" s="52">
        <f>data!F308</f>
        <v>1</v>
      </c>
      <c r="U308" s="34">
        <f>data!G308</f>
        <v>90</v>
      </c>
      <c r="V308" s="10" t="str">
        <f>VLOOKUP(A308,fantacalcio!A:N,4, FALSE)</f>
        <v>M;C</v>
      </c>
    </row>
    <row r="309" spans="1:22" x14ac:dyDescent="0.25">
      <c r="A309" s="33" t="str">
        <f>data!A309</f>
        <v>Krunic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5.9425445970941526</v>
      </c>
      <c r="G309" s="32">
        <f>data!I309</f>
        <v>0.37751650810241699</v>
      </c>
      <c r="H309" s="31">
        <f>data!J309</f>
        <v>6.0033701708702196</v>
      </c>
      <c r="I309" s="32">
        <f>data!K309</f>
        <v>0.48108577728271479</v>
      </c>
      <c r="J309" s="7" t="str">
        <f>IF(data!T309 &gt; 0,data!T309,"")</f>
        <v/>
      </c>
      <c r="K309" s="31">
        <f>data!L309</f>
        <v>5.9231877326965332</v>
      </c>
      <c r="L309" s="7">
        <f>data!M309</f>
        <v>0.44076734781265259</v>
      </c>
      <c r="M309" s="7">
        <f>data!N309</f>
        <v>3.2401062548160553E-2</v>
      </c>
      <c r="N309" s="32">
        <f>data!O309</f>
        <v>0.98498260974884033</v>
      </c>
      <c r="O309" s="31">
        <f>data!P309</f>
        <v>5.8013730049133301</v>
      </c>
      <c r="P309" s="7">
        <f>data!Q309</f>
        <v>0.74216192960739136</v>
      </c>
      <c r="Q309" s="7">
        <f>data!R309</f>
        <v>0.20030933618545529</v>
      </c>
      <c r="R309" s="32">
        <f>data!S309</f>
        <v>1.2992198467254641</v>
      </c>
      <c r="S309" s="7">
        <f t="shared" si="4"/>
        <v>6.9655417254356493</v>
      </c>
      <c r="T309" s="52">
        <f>data!F309</f>
        <v>0.65</v>
      </c>
      <c r="U309" s="34">
        <f>data!G309</f>
        <v>65</v>
      </c>
      <c r="V309" s="10" t="str">
        <f>VLOOKUP(A309,fantacalcio!A:N,4, FALSE)</f>
        <v>M;C</v>
      </c>
    </row>
    <row r="310" spans="1:22" x14ac:dyDescent="0.25">
      <c r="A310" s="33" t="str">
        <f>data!A310</f>
        <v>Adli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5.8905564751276271</v>
      </c>
      <c r="G310" s="32">
        <f>data!I310</f>
        <v>0.37808442115783691</v>
      </c>
      <c r="H310" s="31">
        <f>data!J310</f>
        <v>5.9452928749503906</v>
      </c>
      <c r="I310" s="32">
        <f>data!K310</f>
        <v>0.48578476905822748</v>
      </c>
      <c r="J310" s="7" t="str">
        <f>IF(data!T310 &gt; 0,data!T310,"")</f>
        <v/>
      </c>
      <c r="K310" s="31">
        <f>data!L310</f>
        <v>5.853001594543457</v>
      </c>
      <c r="L310" s="7">
        <f>data!M310</f>
        <v>0.43610897660255432</v>
      </c>
      <c r="M310" s="7">
        <f>data!N310</f>
        <v>6.3503928482532501E-2</v>
      </c>
      <c r="N310" s="32">
        <f>data!O310</f>
        <v>0.98536711931228638</v>
      </c>
      <c r="O310" s="31">
        <f>data!P310</f>
        <v>5.711601734161377</v>
      </c>
      <c r="P310" s="7">
        <f>data!Q310</f>
        <v>0.73358869552612305</v>
      </c>
      <c r="Q310" s="7">
        <f>data!R310</f>
        <v>0.23350387811660769</v>
      </c>
      <c r="R310" s="32">
        <f>data!S310</f>
        <v>1.2992241382598879</v>
      </c>
      <c r="S310" s="7">
        <f t="shared" si="4"/>
        <v>6.9168624130668457</v>
      </c>
      <c r="T310" s="52">
        <f>data!F310</f>
        <v>0</v>
      </c>
      <c r="U310" s="34">
        <f>data!G310</f>
        <v>15</v>
      </c>
      <c r="V310" s="10" t="str">
        <f>VLOOKUP(A310,fantacalcio!A:N,4, FALSE)</f>
        <v>T</v>
      </c>
    </row>
    <row r="311" spans="1:22" x14ac:dyDescent="0.25">
      <c r="A311" s="33" t="str">
        <f>data!A311</f>
        <v>Pobega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5.883642945904338</v>
      </c>
      <c r="G311" s="32">
        <f>data!I311</f>
        <v>0.35666942596435552</v>
      </c>
      <c r="H311" s="31">
        <f>data!J311</f>
        <v>5.9408845515393578</v>
      </c>
      <c r="I311" s="32">
        <f>data!K311</f>
        <v>0.44171571731567377</v>
      </c>
      <c r="J311" s="7" t="str">
        <f>IF(data!T311 &gt; 0,data!T311,"")</f>
        <v/>
      </c>
      <c r="K311" s="31">
        <f>data!L311</f>
        <v>5.8375401496887207</v>
      </c>
      <c r="L311" s="7">
        <f>data!M311</f>
        <v>0.40845027565956121</v>
      </c>
      <c r="M311" s="7">
        <f>data!N311</f>
        <v>8.3242528140544891E-2</v>
      </c>
      <c r="N311" s="32">
        <f>data!O311</f>
        <v>1.003811359405518</v>
      </c>
      <c r="O311" s="31">
        <f>data!P311</f>
        <v>5.7396516799926758</v>
      </c>
      <c r="P311" s="7">
        <f>data!Q311</f>
        <v>0.67318284511566162</v>
      </c>
      <c r="Q311" s="7">
        <f>data!R311</f>
        <v>0.21950316429138181</v>
      </c>
      <c r="R311" s="32">
        <f>data!S311</f>
        <v>1.2991998195648189</v>
      </c>
      <c r="S311" s="7">
        <f t="shared" si="4"/>
        <v>6.8243159861707055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</row>
    <row r="312" spans="1:22" x14ac:dyDescent="0.25">
      <c r="A312" s="33" t="str">
        <f>data!A312</f>
        <v>Chukwueze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5.8862566201132083</v>
      </c>
      <c r="G312" s="32">
        <f>data!I312</f>
        <v>0.33775877952575678</v>
      </c>
      <c r="H312" s="31">
        <f>data!J312</f>
        <v>5.9359356730007899</v>
      </c>
      <c r="I312" s="32">
        <f>data!K312</f>
        <v>0.40387129783630371</v>
      </c>
      <c r="J312" s="7" t="str">
        <f>IF(data!T312 &gt; 0,data!T312,"")</f>
        <v/>
      </c>
      <c r="K312" s="31">
        <f>data!L312</f>
        <v>5.8606662750244141</v>
      </c>
      <c r="L312" s="7">
        <f>data!M312</f>
        <v>0.39287665486335749</v>
      </c>
      <c r="M312" s="7">
        <f>data!N312</f>
        <v>4.8091016709804528E-2</v>
      </c>
      <c r="N312" s="32">
        <f>data!O312</f>
        <v>1.015309810638428</v>
      </c>
      <c r="O312" s="31">
        <f>data!P312</f>
        <v>5.7791314125061044</v>
      </c>
      <c r="P312" s="7">
        <f>data!Q312</f>
        <v>0.62939798831939697</v>
      </c>
      <c r="Q312" s="7">
        <f>data!R312</f>
        <v>0.18368083238601679</v>
      </c>
      <c r="R312" s="32">
        <f>data!S312</f>
        <v>1.2991716861724849</v>
      </c>
      <c r="S312" s="7">
        <f t="shared" si="4"/>
        <v>6.7436782686733974</v>
      </c>
      <c r="T312" s="52">
        <f>data!F312</f>
        <v>0</v>
      </c>
      <c r="U312" s="34">
        <f>data!G312</f>
        <v>60</v>
      </c>
      <c r="V312" s="10" t="str">
        <f>VLOOKUP(A312,fantacalcio!A:N,4, FALSE)</f>
        <v>W;A</v>
      </c>
    </row>
    <row r="313" spans="1:22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4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</row>
    <row r="314" spans="1:22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4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</row>
    <row r="315" spans="1:22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4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</row>
    <row r="316" spans="1:22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4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</row>
    <row r="317" spans="1:22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4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</row>
    <row r="318" spans="1:22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4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</row>
    <row r="319" spans="1:22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4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</row>
    <row r="320" spans="1:22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4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</row>
    <row r="321" spans="1:22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4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</row>
    <row r="322" spans="1:22" x14ac:dyDescent="0.25">
      <c r="A322" s="33" t="str">
        <f>data!A322</f>
        <v>Carboni F.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6.0521185375800828</v>
      </c>
      <c r="G322" s="32">
        <f>data!I322</f>
        <v>0.39484119415283198</v>
      </c>
      <c r="H322" s="31">
        <f>data!J322</f>
        <v>6.044815595972028</v>
      </c>
      <c r="I322" s="32">
        <f>data!K322</f>
        <v>0.47231841087341309</v>
      </c>
      <c r="J322" s="7" t="str">
        <f>IF(data!T322 &gt; 0,data!T322,"")</f>
        <v/>
      </c>
      <c r="K322" s="31">
        <f>data!L322</f>
        <v>6.0924386978149414</v>
      </c>
      <c r="L322" s="7">
        <f>data!M322</f>
        <v>0.47455176711082458</v>
      </c>
      <c r="M322" s="7">
        <f>data!N322</f>
        <v>-6.2616206705570221E-2</v>
      </c>
      <c r="N322" s="32">
        <f>data!O322</f>
        <v>0.96331167221069336</v>
      </c>
      <c r="O322" s="31">
        <f>data!P322</f>
        <v>5.9746732711791992</v>
      </c>
      <c r="P322" s="7">
        <f>data!Q322</f>
        <v>0.78210228681564331</v>
      </c>
      <c r="Q322" s="7">
        <f>data!R322</f>
        <v>6.6668242216110229E-2</v>
      </c>
      <c r="R322" s="32">
        <f>data!S322</f>
        <v>1.299169778823853</v>
      </c>
      <c r="S322" s="7">
        <f t="shared" ref="S322:S385" si="5">IF(B322="P",H322-2*I322,H322+2*I322)</f>
        <v>6.9894524177188542</v>
      </c>
      <c r="T322" s="52">
        <f>data!F322</f>
        <v>0</v>
      </c>
      <c r="U322" s="34">
        <f>data!G322</f>
        <v>25</v>
      </c>
      <c r="V322" s="10" t="str">
        <f>VLOOKUP(A322,fantacalcio!A:N,4, FALSE)</f>
        <v>Ds;E</v>
      </c>
    </row>
    <row r="323" spans="1:22" x14ac:dyDescent="0.25">
      <c r="A323" s="33" t="str">
        <f>data!A323</f>
        <v>Kyriakopoulos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5.9142726307601077</v>
      </c>
      <c r="G323" s="32">
        <f>data!I323</f>
        <v>0.35246014595031738</v>
      </c>
      <c r="H323" s="31">
        <f>data!J323</f>
        <v>5.9354393781634194</v>
      </c>
      <c r="I323" s="32">
        <f>data!K323</f>
        <v>0.43782973289489752</v>
      </c>
      <c r="J323" s="7" t="str">
        <f>IF(data!T323 &gt; 0,data!T323,"")</f>
        <v/>
      </c>
      <c r="K323" s="31">
        <f>data!L323</f>
        <v>5.9161128997802734</v>
      </c>
      <c r="L323" s="7">
        <f>data!M323</f>
        <v>0.41784918308258062</v>
      </c>
      <c r="M323" s="7">
        <f>data!N323</f>
        <v>-3.2520145177841191E-3</v>
      </c>
      <c r="N323" s="32">
        <f>data!O323</f>
        <v>1.0061712265014651</v>
      </c>
      <c r="O323" s="31">
        <f>data!P323</f>
        <v>5.7944464683532706</v>
      </c>
      <c r="P323" s="7">
        <f>data!Q323</f>
        <v>0.6957552433013916</v>
      </c>
      <c r="Q323" s="7">
        <f>data!R323</f>
        <v>0.14988052845001221</v>
      </c>
      <c r="R323" s="32">
        <f>data!S323</f>
        <v>1.299171447753906</v>
      </c>
      <c r="S323" s="7">
        <f t="shared" si="5"/>
        <v>6.8110988439532143</v>
      </c>
      <c r="T323" s="52">
        <f>data!F323</f>
        <v>0.4</v>
      </c>
      <c r="U323" s="34">
        <f>data!G323</f>
        <v>50</v>
      </c>
      <c r="V323" s="10" t="str">
        <f>VLOOKUP(A323,fantacalcio!A:N,4, FALSE)</f>
        <v>Ds;E</v>
      </c>
    </row>
    <row r="324" spans="1:22" x14ac:dyDescent="0.25">
      <c r="A324" s="33" t="str">
        <f>data!A324</f>
        <v>Carboni A.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5.929986656806479</v>
      </c>
      <c r="G324" s="32">
        <f>data!I324</f>
        <v>0.40032744407653809</v>
      </c>
      <c r="H324" s="31">
        <f>data!J324</f>
        <v>5.8699213546195086</v>
      </c>
      <c r="I324" s="32">
        <f>data!K324</f>
        <v>0.46909737586975098</v>
      </c>
      <c r="J324" s="7" t="str">
        <f>IF(data!T324 &gt; 0,data!T324,"")</f>
        <v/>
      </c>
      <c r="K324" s="31">
        <f>data!L324</f>
        <v>5.9892802238464364</v>
      </c>
      <c r="L324" s="7">
        <f>data!M324</f>
        <v>0.48490795493125921</v>
      </c>
      <c r="M324" s="7">
        <f>data!N324</f>
        <v>-9.0061351656913757E-2</v>
      </c>
      <c r="N324" s="32">
        <f>data!O324</f>
        <v>0.96514469385147095</v>
      </c>
      <c r="O324" s="31">
        <f>data!P324</f>
        <v>5.8962664604187012</v>
      </c>
      <c r="P324" s="7">
        <f>data!Q324</f>
        <v>0.80292946100234985</v>
      </c>
      <c r="Q324" s="7">
        <f>data!R324</f>
        <v>-2.4417221546173099E-2</v>
      </c>
      <c r="R324" s="32">
        <f>data!S324</f>
        <v>1.299098014831543</v>
      </c>
      <c r="S324" s="7">
        <f t="shared" si="5"/>
        <v>6.8081161063590105</v>
      </c>
      <c r="T324" s="52">
        <f>data!F324</f>
        <v>0</v>
      </c>
      <c r="U324" s="34">
        <f>data!G324</f>
        <v>25</v>
      </c>
      <c r="V324" s="10" t="str">
        <f>VLOOKUP(A324,fantacalcio!A:N,4, FALSE)</f>
        <v>Ds;Dc</v>
      </c>
    </row>
    <row r="325" spans="1:22" x14ac:dyDescent="0.25">
      <c r="A325" s="33" t="str">
        <f>data!A325</f>
        <v>Izzo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5.9050058104500787</v>
      </c>
      <c r="G325" s="32">
        <f>data!I325</f>
        <v>0.52688980102539063</v>
      </c>
      <c r="H325" s="31">
        <f>data!J325</f>
        <v>5.8414798742677112</v>
      </c>
      <c r="I325" s="32">
        <f>data!K325</f>
        <v>0.61017799377441406</v>
      </c>
      <c r="J325" s="7" t="str">
        <f>IF(data!T325 &gt; 0,data!T325,"")</f>
        <v/>
      </c>
      <c r="K325" s="31">
        <f>data!L325</f>
        <v>5.9867191314697266</v>
      </c>
      <c r="L325" s="7">
        <f>data!M325</f>
        <v>0.63117849826812744</v>
      </c>
      <c r="M325" s="7">
        <f>data!N325</f>
        <v>-9.5115669071674347E-2</v>
      </c>
      <c r="N325" s="32">
        <f>data!O325</f>
        <v>0.88507091999053955</v>
      </c>
      <c r="O325" s="31">
        <f>data!P325</f>
        <v>5.793738842010498</v>
      </c>
      <c r="P325" s="7">
        <f>data!Q325</f>
        <v>1.023719429969788</v>
      </c>
      <c r="Q325" s="7">
        <f>data!R325</f>
        <v>3.4693986177444458E-2</v>
      </c>
      <c r="R325" s="32">
        <f>data!S325</f>
        <v>1.299204349517822</v>
      </c>
      <c r="S325" s="7">
        <f t="shared" si="5"/>
        <v>7.0618358618165393</v>
      </c>
      <c r="T325" s="52">
        <f>data!F325</f>
        <v>1</v>
      </c>
      <c r="U325" s="34">
        <f>data!G325</f>
        <v>90</v>
      </c>
      <c r="V325" s="10" t="str">
        <f>VLOOKUP(A325,fantacalcio!A:N,4, FALSE)</f>
        <v>Dc</v>
      </c>
    </row>
    <row r="326" spans="1:22" x14ac:dyDescent="0.25">
      <c r="A326" s="33" t="str">
        <f>data!A326</f>
        <v>D'ambrosio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5.939735134883211</v>
      </c>
      <c r="G326" s="32">
        <f>data!I326</f>
        <v>0.34178280830383301</v>
      </c>
      <c r="H326" s="31">
        <f>data!J326</f>
        <v>5.8348816371263954</v>
      </c>
      <c r="I326" s="32">
        <f>data!K326</f>
        <v>0.35417819023132319</v>
      </c>
      <c r="J326" s="7" t="str">
        <f>IF(data!T326 &gt; 0,data!T326,"")</f>
        <v/>
      </c>
      <c r="K326" s="31">
        <f>data!L326</f>
        <v>6.0135388374328613</v>
      </c>
      <c r="L326" s="7">
        <f>data!M326</f>
        <v>0.42172229290008539</v>
      </c>
      <c r="M326" s="7">
        <f>data!N326</f>
        <v>-0.12889432907104489</v>
      </c>
      <c r="N326" s="32">
        <f>data!O326</f>
        <v>1.015705823898315</v>
      </c>
      <c r="O326" s="31">
        <f>data!P326</f>
        <v>5.9697113037109384</v>
      </c>
      <c r="P326" s="7">
        <f>data!Q326</f>
        <v>0.62129455804824829</v>
      </c>
      <c r="Q326" s="7">
        <f>data!R326</f>
        <v>-0.16035959124565119</v>
      </c>
      <c r="R326" s="32">
        <f>data!S326</f>
        <v>1.2989044189453121</v>
      </c>
      <c r="S326" s="7">
        <f t="shared" si="5"/>
        <v>6.5432380175890419</v>
      </c>
      <c r="T326" s="52">
        <f>data!F326</f>
        <v>0</v>
      </c>
      <c r="U326" s="34">
        <f>data!G326</f>
        <v>0</v>
      </c>
      <c r="V326" s="10" t="str">
        <f>VLOOKUP(A326,fantacalcio!A:N,4, FALSE)</f>
        <v>Dd;Ds;Dc</v>
      </c>
    </row>
    <row r="327" spans="1:22" x14ac:dyDescent="0.25">
      <c r="A327" s="33" t="str">
        <f>data!A327</f>
        <v>Caldirola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5.8084484625518762</v>
      </c>
      <c r="G327" s="32">
        <f>data!I327</f>
        <v>0.54644942283630371</v>
      </c>
      <c r="H327" s="31">
        <f>data!J327</f>
        <v>5.828078123232296</v>
      </c>
      <c r="I327" s="32">
        <f>data!K327</f>
        <v>0.68230652809143066</v>
      </c>
      <c r="J327" s="7" t="str">
        <f>IF(data!T327 &gt; 0,data!T327,"")</f>
        <v/>
      </c>
      <c r="K327" s="31">
        <f>data!L327</f>
        <v>5.8604545593261719</v>
      </c>
      <c r="L327" s="7">
        <f>data!M327</f>
        <v>0.64908653497695923</v>
      </c>
      <c r="M327" s="7">
        <f>data!N327</f>
        <v>-5.8908618986606598E-2</v>
      </c>
      <c r="N327" s="32">
        <f>data!O327</f>
        <v>0.88502758741378784</v>
      </c>
      <c r="O327" s="31">
        <f>data!P327</f>
        <v>5.566321849822998</v>
      </c>
      <c r="P327" s="7">
        <f>data!Q327</f>
        <v>1.0648701190948491</v>
      </c>
      <c r="Q327" s="7">
        <f>data!R327</f>
        <v>0.18127503991127011</v>
      </c>
      <c r="R327" s="32">
        <f>data!S327</f>
        <v>1.299287676811218</v>
      </c>
      <c r="S327" s="7">
        <f t="shared" si="5"/>
        <v>7.1926911794151573</v>
      </c>
      <c r="T327" s="52">
        <f>data!F327</f>
        <v>1</v>
      </c>
      <c r="U327" s="34">
        <f>data!G327</f>
        <v>90</v>
      </c>
      <c r="V327" s="10" t="str">
        <f>VLOOKUP(A327,fantacalcio!A:N,4, FALSE)</f>
        <v>Ds;Dc</v>
      </c>
    </row>
    <row r="328" spans="1:22" x14ac:dyDescent="0.25">
      <c r="A328" s="33" t="str">
        <f>data!A328</f>
        <v>Cittadini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5"/>
        <v>7.0685998400003562</v>
      </c>
      <c r="T328" s="52">
        <f>data!F328</f>
        <v>0</v>
      </c>
      <c r="U328" s="34">
        <f>data!G328</f>
        <v>10</v>
      </c>
      <c r="V328" s="10" t="str">
        <f>VLOOKUP(A328,fantacalcio!A:N,4, FALSE)</f>
        <v>Dc</v>
      </c>
    </row>
    <row r="329" spans="1:22" x14ac:dyDescent="0.25">
      <c r="A329" s="33" t="str">
        <f>data!A329</f>
        <v>Bettella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5.8326199618001739</v>
      </c>
      <c r="G329" s="32">
        <f>data!I329</f>
        <v>0.50881099700927734</v>
      </c>
      <c r="H329" s="31">
        <f>data!J329</f>
        <v>5.8208571871072898</v>
      </c>
      <c r="I329" s="32">
        <f>data!K329</f>
        <v>0.6238713264465332</v>
      </c>
      <c r="J329" s="7" t="str">
        <f>IF(data!T329 &gt; 0,data!T329,"")</f>
        <v/>
      </c>
      <c r="K329" s="31">
        <f>data!L329</f>
        <v>5.8737444877624512</v>
      </c>
      <c r="L329" s="7">
        <f>data!M329</f>
        <v>0.60437524318695068</v>
      </c>
      <c r="M329" s="7">
        <f>data!N329</f>
        <v>-5.0062172114849091E-2</v>
      </c>
      <c r="N329" s="32">
        <f>data!O329</f>
        <v>0.90213227272033691</v>
      </c>
      <c r="O329" s="31">
        <f>data!P329</f>
        <v>5.615994930267334</v>
      </c>
      <c r="P329" s="7">
        <f>data!Q329</f>
        <v>0.98965936899185181</v>
      </c>
      <c r="Q329" s="7">
        <f>data!R329</f>
        <v>0.1530604958534241</v>
      </c>
      <c r="R329" s="32">
        <f>data!S329</f>
        <v>1.299252986907959</v>
      </c>
      <c r="S329" s="7">
        <f t="shared" si="5"/>
        <v>7.0685998400003562</v>
      </c>
      <c r="T329" s="52">
        <f>data!F329</f>
        <v>0</v>
      </c>
      <c r="U329" s="34">
        <f>data!G329</f>
        <v>0</v>
      </c>
      <c r="V329" s="10" t="str">
        <f>VLOOKUP(A329,fantacalcio!A:N,4, FALSE)</f>
        <v>Dc</v>
      </c>
    </row>
    <row r="330" spans="1:22" x14ac:dyDescent="0.25">
      <c r="A330" s="33" t="str">
        <f>data!A330</f>
        <v>Birindelli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5.855064216976948</v>
      </c>
      <c r="G330" s="32">
        <f>data!I330</f>
        <v>0.37469005584716802</v>
      </c>
      <c r="H330" s="31">
        <f>data!J330</f>
        <v>5.7998905362677027</v>
      </c>
      <c r="I330" s="32">
        <f>data!K330</f>
        <v>0.42155003547668463</v>
      </c>
      <c r="J330" s="7" t="str">
        <f>IF(data!T330 &gt; 0,data!T330,"")</f>
        <v/>
      </c>
      <c r="K330" s="31">
        <f>data!L330</f>
        <v>5.894446849822998</v>
      </c>
      <c r="L330" s="7">
        <f>data!M330</f>
        <v>0.45257765054702759</v>
      </c>
      <c r="M330" s="7">
        <f>data!N330</f>
        <v>-6.4188092947006226E-2</v>
      </c>
      <c r="N330" s="32">
        <f>data!O330</f>
        <v>0.99458515644073486</v>
      </c>
      <c r="O330" s="31">
        <f>data!P330</f>
        <v>5.7585020065307617</v>
      </c>
      <c r="P330" s="7">
        <f>data!Q330</f>
        <v>0.70473408699035645</v>
      </c>
      <c r="Q330" s="7">
        <f>data!R330</f>
        <v>4.3688371777534478E-2</v>
      </c>
      <c r="R330" s="32">
        <f>data!S330</f>
        <v>1.2990908622741699</v>
      </c>
      <c r="S330" s="7">
        <f t="shared" si="5"/>
        <v>6.6429906072210718</v>
      </c>
      <c r="T330" s="52">
        <f>data!F330</f>
        <v>0.6</v>
      </c>
      <c r="U330" s="34">
        <f>data!G330</f>
        <v>60</v>
      </c>
      <c r="V330" s="10" t="str">
        <f>VLOOKUP(A330,fantacalcio!A:N,4, FALSE)</f>
        <v>Dd;Ds;E</v>
      </c>
    </row>
    <row r="331" spans="1:22" x14ac:dyDescent="0.25">
      <c r="A331" s="33" t="str">
        <f>data!A331</f>
        <v>Pereira P.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5.7531585290577949</v>
      </c>
      <c r="G331" s="32">
        <f>data!I331</f>
        <v>0.41843628883361822</v>
      </c>
      <c r="H331" s="31">
        <f>data!J331</f>
        <v>5.6795188757447486</v>
      </c>
      <c r="I331" s="32">
        <f>data!K331</f>
        <v>0.47829103469848627</v>
      </c>
      <c r="J331" s="7" t="str">
        <f>IF(data!T331 &gt; 0,data!T331,"")</f>
        <v/>
      </c>
      <c r="K331" s="31">
        <f>data!L331</f>
        <v>5.7671065330505371</v>
      </c>
      <c r="L331" s="7">
        <f>data!M331</f>
        <v>0.49593600630760187</v>
      </c>
      <c r="M331" s="7">
        <f>data!N331</f>
        <v>-2.073099464178085E-2</v>
      </c>
      <c r="N331" s="32">
        <f>data!O331</f>
        <v>0.95240044593811035</v>
      </c>
      <c r="O331" s="31">
        <f>data!P331</f>
        <v>5.5831403732299796</v>
      </c>
      <c r="P331" s="7">
        <f>data!Q331</f>
        <v>0.78318572044372559</v>
      </c>
      <c r="Q331" s="7">
        <f>data!R331</f>
        <v>9.1377884149551392E-2</v>
      </c>
      <c r="R331" s="32">
        <f>data!S331</f>
        <v>1.2991456985473631</v>
      </c>
      <c r="S331" s="7">
        <f t="shared" si="5"/>
        <v>6.6361009451417212</v>
      </c>
      <c r="T331" s="52">
        <f>data!F331</f>
        <v>0</v>
      </c>
      <c r="U331" s="34">
        <f>data!G331</f>
        <v>50</v>
      </c>
      <c r="V331" s="10" t="str">
        <f>VLOOKUP(A331,fantacalcio!A:N,4, FALSE)</f>
        <v>Dd;E</v>
      </c>
    </row>
    <row r="332" spans="1:22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5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</row>
    <row r="333" spans="1:22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5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</row>
    <row r="334" spans="1:22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5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</row>
    <row r="335" spans="1:22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5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</row>
    <row r="336" spans="1:22" x14ac:dyDescent="0.25">
      <c r="A336" s="33" t="str">
        <f>data!A336</f>
        <v>Bondo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5.9406797038220249</v>
      </c>
      <c r="G336" s="32">
        <f>data!I336</f>
        <v>0.43891382217407232</v>
      </c>
      <c r="H336" s="31">
        <f>data!J336</f>
        <v>5.9146106815054518</v>
      </c>
      <c r="I336" s="32">
        <f>data!K336</f>
        <v>0.53421521186828613</v>
      </c>
      <c r="J336" s="7" t="str">
        <f>IF(data!T336 &gt; 0,data!T336,"")</f>
        <v/>
      </c>
      <c r="K336" s="31">
        <f>data!L336</f>
        <v>5.9899458885192871</v>
      </c>
      <c r="L336" s="7">
        <f>data!M336</f>
        <v>0.52648162841796875</v>
      </c>
      <c r="M336" s="7">
        <f>data!N336</f>
        <v>-6.889970600605011E-2</v>
      </c>
      <c r="N336" s="32">
        <f>data!O336</f>
        <v>0.93737030029296875</v>
      </c>
      <c r="O336" s="31">
        <f>data!P336</f>
        <v>5.8523106575012207</v>
      </c>
      <c r="P336" s="7">
        <f>data!Q336</f>
        <v>0.89008229970932007</v>
      </c>
      <c r="Q336" s="7">
        <f>data!R336</f>
        <v>5.2056044340133667E-2</v>
      </c>
      <c r="R336" s="32">
        <f>data!S336</f>
        <v>1.299180388450623</v>
      </c>
      <c r="S336" s="7">
        <f t="shared" si="5"/>
        <v>6.983041105242024</v>
      </c>
      <c r="T336" s="52">
        <f>data!F336</f>
        <v>0</v>
      </c>
      <c r="U336" s="34">
        <f>data!G336</f>
        <v>30</v>
      </c>
      <c r="V336" s="10" t="str">
        <f>VLOOKUP(A336,fantacalcio!A:N,4, FALSE)</f>
        <v>C;T</v>
      </c>
    </row>
    <row r="337" spans="1:22" x14ac:dyDescent="0.25">
      <c r="A337" s="33" t="str">
        <f>data!A337</f>
        <v>Carboni V.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5.9430513463868078</v>
      </c>
      <c r="G337" s="32">
        <f>data!I337</f>
        <v>0.38434338569641108</v>
      </c>
      <c r="H337" s="31">
        <f>data!J337</f>
        <v>5.8993819968980441</v>
      </c>
      <c r="I337" s="32">
        <f>data!K337</f>
        <v>0.45774674415588379</v>
      </c>
      <c r="J337" s="7" t="str">
        <f>IF(data!T337 &gt; 0,data!T337,"")</f>
        <v/>
      </c>
      <c r="K337" s="31">
        <f>data!L337</f>
        <v>5.9980449676513672</v>
      </c>
      <c r="L337" s="7">
        <f>data!M337</f>
        <v>0.46613842248916632</v>
      </c>
      <c r="M337" s="7">
        <f>data!N337</f>
        <v>-8.6934931576251984E-2</v>
      </c>
      <c r="N337" s="32">
        <f>data!O337</f>
        <v>0.9785921573638916</v>
      </c>
      <c r="O337" s="31">
        <f>data!P337</f>
        <v>5.8953838348388672</v>
      </c>
      <c r="P337" s="7">
        <f>data!Q337</f>
        <v>0.77656668424606323</v>
      </c>
      <c r="Q337" s="7">
        <f>data!R337</f>
        <v>3.831952810287476E-3</v>
      </c>
      <c r="R337" s="32">
        <f>data!S337</f>
        <v>1.2991101741790769</v>
      </c>
      <c r="S337" s="7">
        <f t="shared" si="5"/>
        <v>6.8148754852098117</v>
      </c>
      <c r="T337" s="52">
        <f>data!F337</f>
        <v>0</v>
      </c>
      <c r="U337" s="34">
        <f>data!G337</f>
        <v>55</v>
      </c>
      <c r="V337" s="10" t="str">
        <f>VLOOKUP(A337,fantacalcio!A:N,4, FALSE)</f>
        <v>T;A</v>
      </c>
    </row>
    <row r="338" spans="1:22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5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</row>
    <row r="339" spans="1:22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5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</row>
    <row r="340" spans="1:22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5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</row>
    <row r="341" spans="1:22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5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</row>
    <row r="342" spans="1:22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5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</row>
    <row r="343" spans="1:22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5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</row>
    <row r="344" spans="1:22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5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</row>
    <row r="345" spans="1:22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5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</row>
    <row r="346" spans="1:22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5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</row>
    <row r="347" spans="1:22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5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</row>
    <row r="348" spans="1:22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5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</row>
    <row r="349" spans="1:22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5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</row>
    <row r="350" spans="1:22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5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</row>
    <row r="351" spans="1:22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5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</row>
    <row r="352" spans="1:22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5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</row>
    <row r="353" spans="1:22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5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</row>
    <row r="354" spans="1:22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5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</row>
    <row r="355" spans="1:22" x14ac:dyDescent="0.25">
      <c r="A355" s="33" t="str">
        <f>data!A355</f>
        <v>Natan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5.9841079787331797</v>
      </c>
      <c r="G355" s="32">
        <f>data!I355</f>
        <v>0.48063087463378912</v>
      </c>
      <c r="H355" s="31">
        <f>data!J355</f>
        <v>6.0232667830775366</v>
      </c>
      <c r="I355" s="32">
        <f>data!K355</f>
        <v>0.56340885162353516</v>
      </c>
      <c r="J355" s="7" t="str">
        <f>IF(data!T355 &gt; 0,data!T355,"")</f>
        <v/>
      </c>
      <c r="K355" s="31">
        <f>data!L355</f>
        <v>6.0442996025085449</v>
      </c>
      <c r="L355" s="7">
        <f>data!M355</f>
        <v>0.5755770206451416</v>
      </c>
      <c r="M355" s="7">
        <f>data!N355</f>
        <v>-7.6926007866859436E-2</v>
      </c>
      <c r="N355" s="32">
        <f>data!O355</f>
        <v>0.91167604923248291</v>
      </c>
      <c r="O355" s="31">
        <f>data!P355</f>
        <v>5.9619936943054199</v>
      </c>
      <c r="P355" s="7">
        <f>data!Q355</f>
        <v>0.94010484218597412</v>
      </c>
      <c r="Q355" s="7">
        <f>data!R355</f>
        <v>4.8478513956069953E-2</v>
      </c>
      <c r="R355" s="32">
        <f>data!S355</f>
        <v>1.2992067337036131</v>
      </c>
      <c r="S355" s="7">
        <f t="shared" si="5"/>
        <v>7.1500844863246069</v>
      </c>
      <c r="T355" s="52">
        <f>data!F355</f>
        <v>0</v>
      </c>
      <c r="U355" s="34">
        <f>data!G355</f>
        <v>35</v>
      </c>
      <c r="V355" s="10" t="str">
        <f>VLOOKUP(A355,fantacalcio!A:N,4, FALSE)</f>
        <v>Dc</v>
      </c>
    </row>
    <row r="356" spans="1:22" x14ac:dyDescent="0.25">
      <c r="A356" s="33" t="str">
        <f>data!A356</f>
        <v>Ostigard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6.0024646177771022</v>
      </c>
      <c r="G356" s="32">
        <f>data!I356</f>
        <v>0.32093095779418951</v>
      </c>
      <c r="H356" s="31">
        <f>data!J356</f>
        <v>5.9836907781163484</v>
      </c>
      <c r="I356" s="32">
        <f>data!K356</f>
        <v>0.33734512329101563</v>
      </c>
      <c r="J356" s="7" t="str">
        <f>IF(data!T356 &gt; 0,data!T356,"")</f>
        <v/>
      </c>
      <c r="K356" s="31">
        <f>data!L356</f>
        <v>6.0586462020874023</v>
      </c>
      <c r="L356" s="7">
        <f>data!M356</f>
        <v>0.39480555057525629</v>
      </c>
      <c r="M356" s="7">
        <f>data!N356</f>
        <v>-0.1049625501036644</v>
      </c>
      <c r="N356" s="32">
        <f>data!O356</f>
        <v>1.034910202026367</v>
      </c>
      <c r="O356" s="31">
        <f>data!P356</f>
        <v>5.9729475975036621</v>
      </c>
      <c r="P356" s="7">
        <f>data!Q356</f>
        <v>0.57028377056121826</v>
      </c>
      <c r="Q356" s="7">
        <f>data!R356</f>
        <v>1.402047276496887E-2</v>
      </c>
      <c r="R356" s="32">
        <f>data!S356</f>
        <v>1.299036979675293</v>
      </c>
      <c r="S356" s="7">
        <f t="shared" si="5"/>
        <v>6.6583810246983797</v>
      </c>
      <c r="T356" s="52">
        <f>data!F356</f>
        <v>0</v>
      </c>
      <c r="U356" s="34">
        <f>data!G356</f>
        <v>20</v>
      </c>
      <c r="V356" s="10" t="str">
        <f>VLOOKUP(A356,fantacalcio!A:N,4, FALSE)</f>
        <v>Dc</v>
      </c>
    </row>
    <row r="357" spans="1:22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5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</row>
    <row r="358" spans="1:22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5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</row>
    <row r="359" spans="1:22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5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</row>
    <row r="360" spans="1:22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5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</row>
    <row r="361" spans="1:22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5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</row>
    <row r="362" spans="1:22" x14ac:dyDescent="0.25">
      <c r="A362" s="33" t="str">
        <f>data!A362</f>
        <v>Lobotka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6.1901276353963386</v>
      </c>
      <c r="G362" s="32">
        <f>data!I362</f>
        <v>0.37474346160888672</v>
      </c>
      <c r="H362" s="31">
        <f>data!J362</f>
        <v>6.296065990648235</v>
      </c>
      <c r="I362" s="32">
        <f>data!K362</f>
        <v>0.46414566040039063</v>
      </c>
      <c r="J362" s="7" t="str">
        <f>IF(data!T362 &gt; 0,data!T362,"")</f>
        <v/>
      </c>
      <c r="K362" s="31">
        <f>data!L362</f>
        <v>6.2007684707641602</v>
      </c>
      <c r="L362" s="7">
        <f>data!M362</f>
        <v>0.44501408934593201</v>
      </c>
      <c r="M362" s="7">
        <f>data!N362</f>
        <v>-1.763944327831268E-2</v>
      </c>
      <c r="N362" s="32">
        <f>data!O362</f>
        <v>0.97732806205749512</v>
      </c>
      <c r="O362" s="31">
        <f>data!P362</f>
        <v>6.0227494239807129</v>
      </c>
      <c r="P362" s="7">
        <f>data!Q362</f>
        <v>0.67090034484863281</v>
      </c>
      <c r="Q362" s="7">
        <f>data!R362</f>
        <v>0.29587587714195251</v>
      </c>
      <c r="R362" s="32">
        <f>data!S362</f>
        <v>1.299291729927063</v>
      </c>
      <c r="S362" s="7">
        <f t="shared" si="5"/>
        <v>7.2243573114490163</v>
      </c>
      <c r="T362" s="52">
        <f>data!F362</f>
        <v>1</v>
      </c>
      <c r="U362" s="34">
        <f>data!G362</f>
        <v>90</v>
      </c>
      <c r="V362" s="10" t="str">
        <f>VLOOKUP(A362,fantacalcio!A:N,4, FALSE)</f>
        <v>M;C</v>
      </c>
    </row>
    <row r="363" spans="1:22" x14ac:dyDescent="0.25">
      <c r="A363" s="33" t="str">
        <f>data!A363</f>
        <v>Zerbin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6.0948214560027267</v>
      </c>
      <c r="G363" s="32">
        <f>data!I363</f>
        <v>0.43545174598693848</v>
      </c>
      <c r="H363" s="31">
        <f>data!J363</f>
        <v>6.2424476636515944</v>
      </c>
      <c r="I363" s="32">
        <f>data!K363</f>
        <v>0.57726192474365234</v>
      </c>
      <c r="J363" s="7" t="str">
        <f>IF(data!T363 &gt; 0,data!T363,"")</f>
        <v/>
      </c>
      <c r="K363" s="31">
        <f>data!L363</f>
        <v>6.0883822441101074</v>
      </c>
      <c r="L363" s="7">
        <f>data!M363</f>
        <v>0.5098157525062561</v>
      </c>
      <c r="M363" s="7">
        <f>data!N363</f>
        <v>9.3030557036399841E-3</v>
      </c>
      <c r="N363" s="32">
        <f>data!O363</f>
        <v>0.92720580101013184</v>
      </c>
      <c r="O363" s="31">
        <f>data!P363</f>
        <v>5.9291820526123047</v>
      </c>
      <c r="P363" s="7">
        <f>data!Q363</f>
        <v>0.85109204053878784</v>
      </c>
      <c r="Q363" s="7">
        <f>data!R363</f>
        <v>0.26847898960113531</v>
      </c>
      <c r="R363" s="32">
        <f>data!S363</f>
        <v>1.2993224859237671</v>
      </c>
      <c r="S363" s="7">
        <f t="shared" si="5"/>
        <v>7.3969715131388991</v>
      </c>
      <c r="T363" s="52">
        <f>data!F363</f>
        <v>0</v>
      </c>
      <c r="U363" s="34">
        <f>data!G363</f>
        <v>25</v>
      </c>
      <c r="V363" s="10" t="str">
        <f>VLOOKUP(A363,fantacalcio!A:N,4, FALSE)</f>
        <v>W</v>
      </c>
    </row>
    <row r="364" spans="1:22" x14ac:dyDescent="0.25">
      <c r="A364" s="33" t="str">
        <f>data!A364</f>
        <v>Lindstrom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6.0078240298343726</v>
      </c>
      <c r="G364" s="32">
        <f>data!I364</f>
        <v>0.469024658203125</v>
      </c>
      <c r="H364" s="31">
        <f>data!J364</f>
        <v>6.0831355033852237</v>
      </c>
      <c r="I364" s="32">
        <f>data!K364</f>
        <v>0.58543753623962402</v>
      </c>
      <c r="J364" s="7" t="str">
        <f>IF(data!T364 &gt; 0,data!T364,"")</f>
        <v/>
      </c>
      <c r="K364" s="31">
        <f>data!L364</f>
        <v>6.0409021377563477</v>
      </c>
      <c r="L364" s="7">
        <f>data!M364</f>
        <v>0.55686426162719727</v>
      </c>
      <c r="M364" s="7">
        <f>data!N364</f>
        <v>-4.3719463050365448E-2</v>
      </c>
      <c r="N364" s="32">
        <f>data!O364</f>
        <v>0.91179454326629639</v>
      </c>
      <c r="O364" s="31">
        <f>data!P364</f>
        <v>5.9331297874450684</v>
      </c>
      <c r="P364" s="7">
        <f>data!Q364</f>
        <v>0.94647616147994995</v>
      </c>
      <c r="Q364" s="7">
        <f>data!R364</f>
        <v>0.1175055205821991</v>
      </c>
      <c r="R364" s="32">
        <f>data!S364</f>
        <v>1.2992532253265381</v>
      </c>
      <c r="S364" s="7">
        <f t="shared" si="5"/>
        <v>7.2540105758644717</v>
      </c>
      <c r="T364" s="52">
        <f>data!F364</f>
        <v>0</v>
      </c>
      <c r="U364" s="34">
        <f>data!G364</f>
        <v>55</v>
      </c>
      <c r="V364" s="10" t="str">
        <f>VLOOKUP(A364,fantacalcio!A:N,4, FALSE)</f>
        <v>W;T</v>
      </c>
    </row>
    <row r="365" spans="1:22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5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</row>
    <row r="366" spans="1:22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5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</row>
    <row r="367" spans="1:22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5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</row>
    <row r="368" spans="1:22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5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</row>
    <row r="369" spans="1:22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6.1089598365327591</v>
      </c>
      <c r="G369" s="32">
        <f>data!I369</f>
        <v>0.51944732666015625</v>
      </c>
      <c r="H369" s="31">
        <f>data!J369</f>
        <v>6.6726924750500247</v>
      </c>
      <c r="I369" s="32">
        <f>data!K369</f>
        <v>1.008156299591064</v>
      </c>
      <c r="J369" s="7" t="str">
        <f>IF(data!T369 &gt; 0,data!T369,"")</f>
        <v/>
      </c>
      <c r="K369" s="31">
        <f>data!L369</f>
        <v>5.8379039764404297</v>
      </c>
      <c r="L369" s="7">
        <f>data!M369</f>
        <v>0.52530002593994141</v>
      </c>
      <c r="M369" s="7">
        <f>data!N369</f>
        <v>0.37285390496253967</v>
      </c>
      <c r="N369" s="32">
        <f>data!O369</f>
        <v>0.84940135478973389</v>
      </c>
      <c r="O369" s="31">
        <f>data!P369</f>
        <v>5.5633316040039063</v>
      </c>
      <c r="P369" s="7">
        <f>data!Q369</f>
        <v>0.95903170108795166</v>
      </c>
      <c r="Q369" s="7">
        <f>data!R369</f>
        <v>0.74101334810256958</v>
      </c>
      <c r="R369" s="32">
        <f>data!S369</f>
        <v>1.2995560169219971</v>
      </c>
      <c r="S369" s="7">
        <f t="shared" si="5"/>
        <v>8.6890050742321527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</row>
    <row r="370" spans="1:22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5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</row>
    <row r="371" spans="1:22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5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</row>
    <row r="372" spans="1:22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5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</row>
    <row r="373" spans="1:22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5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</row>
    <row r="374" spans="1:22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5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</row>
    <row r="375" spans="1:22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5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</row>
    <row r="376" spans="1:22" x14ac:dyDescent="0.25">
      <c r="A376" s="33" t="str">
        <f>data!A376</f>
        <v>N'dicka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6.1469519667963723</v>
      </c>
      <c r="G376" s="32">
        <f>data!I376</f>
        <v>0.39973068237304688</v>
      </c>
      <c r="H376" s="31">
        <f>data!J376</f>
        <v>6.3438786414506509</v>
      </c>
      <c r="I376" s="32">
        <f>data!K376</f>
        <v>0.56163263320922852</v>
      </c>
      <c r="J376" s="7" t="str">
        <f>IF(data!T376 &gt; 0,data!T376,"")</f>
        <v/>
      </c>
      <c r="K376" s="31">
        <f>data!L376</f>
        <v>6.1054182052612296</v>
      </c>
      <c r="L376" s="7">
        <f>data!M376</f>
        <v>0.45958292484283447</v>
      </c>
      <c r="M376" s="7">
        <f>data!N376</f>
        <v>6.6574536263942719E-2</v>
      </c>
      <c r="N376" s="32">
        <f>data!O376</f>
        <v>0.95242917537689209</v>
      </c>
      <c r="O376" s="31">
        <f>data!P376</f>
        <v>5.9080681800842294</v>
      </c>
      <c r="P376" s="7">
        <f>data!Q376</f>
        <v>0.73427689075469971</v>
      </c>
      <c r="Q376" s="7">
        <f>data!R376</f>
        <v>0.42051869630813599</v>
      </c>
      <c r="R376" s="32">
        <f>data!S376</f>
        <v>1.299376487731934</v>
      </c>
      <c r="S376" s="7">
        <f t="shared" si="5"/>
        <v>7.467143907869108</v>
      </c>
      <c r="T376" s="52">
        <f>data!F376</f>
        <v>0</v>
      </c>
      <c r="U376" s="34">
        <f>data!G376</f>
        <v>25</v>
      </c>
      <c r="V376" s="10" t="str">
        <f>VLOOKUP(A376,fantacalcio!A:N,4, FALSE)</f>
        <v>Dc</v>
      </c>
    </row>
    <row r="377" spans="1:22" x14ac:dyDescent="0.25">
      <c r="A377" s="33" t="str">
        <f>data!A377</f>
        <v>Kristensen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6.1469519667963723</v>
      </c>
      <c r="G377" s="32">
        <f>data!I377</f>
        <v>0.39973068237304688</v>
      </c>
      <c r="H377" s="31">
        <f>data!J377</f>
        <v>6.3438786414506509</v>
      </c>
      <c r="I377" s="32">
        <f>data!K377</f>
        <v>0.56163263320922852</v>
      </c>
      <c r="J377" s="7" t="str">
        <f>IF(data!T377 &gt; 0,data!T377,"")</f>
        <v/>
      </c>
      <c r="K377" s="31">
        <f>data!L377</f>
        <v>6.1054182052612296</v>
      </c>
      <c r="L377" s="7">
        <f>data!M377</f>
        <v>0.45958292484283447</v>
      </c>
      <c r="M377" s="7">
        <f>data!N377</f>
        <v>6.6574536263942719E-2</v>
      </c>
      <c r="N377" s="32">
        <f>data!O377</f>
        <v>0.95242917537689209</v>
      </c>
      <c r="O377" s="31">
        <f>data!P377</f>
        <v>5.9080681800842294</v>
      </c>
      <c r="P377" s="7">
        <f>data!Q377</f>
        <v>0.73427689075469971</v>
      </c>
      <c r="Q377" s="7">
        <f>data!R377</f>
        <v>0.42051869630813599</v>
      </c>
      <c r="R377" s="32">
        <f>data!S377</f>
        <v>1.299376487731934</v>
      </c>
      <c r="S377" s="7">
        <f t="shared" si="5"/>
        <v>7.467143907869108</v>
      </c>
      <c r="T377" s="52">
        <f>data!F377</f>
        <v>0.55000000000000004</v>
      </c>
      <c r="U377" s="34">
        <f>data!G377</f>
        <v>55</v>
      </c>
      <c r="V377" s="10" t="str">
        <f>VLOOKUP(A377,fantacalcio!A:N,4, FALSE)</f>
        <v>Dd;E</v>
      </c>
    </row>
    <row r="378" spans="1:22" x14ac:dyDescent="0.25">
      <c r="A378" s="33" t="str">
        <f>data!A378</f>
        <v>Mancini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6.1287384401264458</v>
      </c>
      <c r="G378" s="32">
        <f>data!I378</f>
        <v>0.35681462287902832</v>
      </c>
      <c r="H378" s="31">
        <f>data!J378</f>
        <v>6.258894373576477</v>
      </c>
      <c r="I378" s="32">
        <f>data!K378</f>
        <v>0.44270920753478998</v>
      </c>
      <c r="J378" s="7" t="str">
        <f>IF(data!T378 &gt; 0,data!T378,"")</f>
        <v/>
      </c>
      <c r="K378" s="31">
        <f>data!L378</f>
        <v>6.1152782440185547</v>
      </c>
      <c r="L378" s="7">
        <f>data!M378</f>
        <v>0.41824120283126831</v>
      </c>
      <c r="M378" s="7">
        <f>data!N378</f>
        <v>2.375174313783646E-2</v>
      </c>
      <c r="N378" s="32">
        <f>data!O378</f>
        <v>0.99259841442108154</v>
      </c>
      <c r="O378" s="31">
        <f>data!P378</f>
        <v>5.9465394020080566</v>
      </c>
      <c r="P378" s="7">
        <f>data!Q378</f>
        <v>0.60369420051574707</v>
      </c>
      <c r="Q378" s="7">
        <f>data!R378</f>
        <v>0.37061399221420288</v>
      </c>
      <c r="R378" s="32">
        <f>data!S378</f>
        <v>1.2993090152740481</v>
      </c>
      <c r="S378" s="7">
        <f t="shared" si="5"/>
        <v>7.1443127886460571</v>
      </c>
      <c r="T378" s="52">
        <f>data!F378</f>
        <v>1</v>
      </c>
      <c r="U378" s="34">
        <f>data!G378</f>
        <v>90</v>
      </c>
      <c r="V378" s="10" t="str">
        <f>VLOOKUP(A378,fantacalcio!A:N,4, FALSE)</f>
        <v>Dc</v>
      </c>
    </row>
    <row r="379" spans="1:22" x14ac:dyDescent="0.25">
      <c r="A379" s="33" t="str">
        <f>data!A379</f>
        <v>Llorente D.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6.0970049006139959</v>
      </c>
      <c r="G379" s="32">
        <f>data!I379</f>
        <v>0.39794158935546881</v>
      </c>
      <c r="H379" s="31">
        <f>data!J379</f>
        <v>6.2464356758270636</v>
      </c>
      <c r="I379" s="32">
        <f>data!K379</f>
        <v>0.50886154174804688</v>
      </c>
      <c r="J379" s="7" t="str">
        <f>IF(data!T379 &gt; 0,data!T379,"")</f>
        <v/>
      </c>
      <c r="K379" s="31">
        <f>data!L379</f>
        <v>6.0636296272277832</v>
      </c>
      <c r="L379" s="7">
        <f>data!M379</f>
        <v>0.45986568927764893</v>
      </c>
      <c r="M379" s="7">
        <f>data!N379</f>
        <v>5.3480930626392358E-2</v>
      </c>
      <c r="N379" s="32">
        <f>data!O379</f>
        <v>0.95477491617202759</v>
      </c>
      <c r="O379" s="31">
        <f>data!P379</f>
        <v>5.8961057662963867</v>
      </c>
      <c r="P379" s="7">
        <f>data!Q379</f>
        <v>0.70043265819549561</v>
      </c>
      <c r="Q379" s="7">
        <f>data!R379</f>
        <v>0.35909777879714971</v>
      </c>
      <c r="R379" s="32">
        <f>data!S379</f>
        <v>1.299330472946167</v>
      </c>
      <c r="S379" s="7">
        <f t="shared" si="5"/>
        <v>7.2641587593231574</v>
      </c>
      <c r="T379" s="52">
        <f>data!F379</f>
        <v>1</v>
      </c>
      <c r="U379" s="34">
        <f>data!G379</f>
        <v>80</v>
      </c>
      <c r="V379" s="10" t="str">
        <f>VLOOKUP(A379,fantacalcio!A:N,4, FALSE)</f>
        <v>Dc</v>
      </c>
    </row>
    <row r="380" spans="1:22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5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</row>
    <row r="381" spans="1:22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5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</row>
    <row r="382" spans="1:22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5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</row>
    <row r="383" spans="1:22" x14ac:dyDescent="0.25">
      <c r="A383" s="33" t="str">
        <f>data!A383</f>
        <v>Pellegrini Lo.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6.3027650236138557</v>
      </c>
      <c r="G383" s="32">
        <f>data!I383</f>
        <v>0.55077695846557617</v>
      </c>
      <c r="H383" s="31">
        <f>data!J383</f>
        <v>7.019768106197084</v>
      </c>
      <c r="I383" s="32">
        <f>data!K383</f>
        <v>1.2152669429779051</v>
      </c>
      <c r="J383" s="7" t="str">
        <f>IF(data!T383 &gt; 0,data!T383,"")</f>
        <v/>
      </c>
      <c r="K383" s="31">
        <f>data!L383</f>
        <v>6.1086726188659668</v>
      </c>
      <c r="L383" s="7">
        <f>data!M383</f>
        <v>0.59250932931900024</v>
      </c>
      <c r="M383" s="7">
        <f>data!N383</f>
        <v>0.2389360964298248</v>
      </c>
      <c r="N383" s="32">
        <f>data!O383</f>
        <v>0.82463276386260986</v>
      </c>
      <c r="O383" s="31">
        <f>data!P383</f>
        <v>5.7317724227905273</v>
      </c>
      <c r="P383" s="7">
        <f>data!Q383</f>
        <v>1.224632620811462</v>
      </c>
      <c r="Q383" s="7">
        <f>data!R383</f>
        <v>0.68758589029312134</v>
      </c>
      <c r="R383" s="32">
        <f>data!S383</f>
        <v>1.299583911895752</v>
      </c>
      <c r="S383" s="7">
        <f t="shared" si="5"/>
        <v>9.4503019921528946</v>
      </c>
      <c r="T383" s="52">
        <f>data!F383</f>
        <v>1</v>
      </c>
      <c r="U383" s="34">
        <f>data!G383</f>
        <v>70</v>
      </c>
      <c r="V383" s="10" t="str">
        <f>VLOOKUP(A383,fantacalcio!A:N,4, FALSE)</f>
        <v>C;T</v>
      </c>
    </row>
    <row r="384" spans="1:22" x14ac:dyDescent="0.25">
      <c r="A384" s="33" t="str">
        <f>data!A384</f>
        <v>El Shaarawy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6.4438668557414367</v>
      </c>
      <c r="G384" s="32">
        <f>data!I384</f>
        <v>0.48811435699462891</v>
      </c>
      <c r="H384" s="31">
        <f>data!J384</f>
        <v>6.9870875845519604</v>
      </c>
      <c r="I384" s="32">
        <f>data!K384</f>
        <v>1.0689690113067629</v>
      </c>
      <c r="J384" s="7" t="str">
        <f>IF(data!T384 &gt; 0,data!T384,"")</f>
        <v/>
      </c>
      <c r="K384" s="31">
        <f>data!L384</f>
        <v>6.3459434509277344</v>
      </c>
      <c r="L384" s="7">
        <f>data!M384</f>
        <v>0.54614466428756714</v>
      </c>
      <c r="M384" s="7">
        <f>data!N384</f>
        <v>0.1315523087978363</v>
      </c>
      <c r="N384" s="32">
        <f>data!O384</f>
        <v>0.87461280822753906</v>
      </c>
      <c r="O384" s="31">
        <f>data!P384</f>
        <v>5.8491349220275879</v>
      </c>
      <c r="P384" s="7">
        <f>data!Q384</f>
        <v>1.0704914331436159</v>
      </c>
      <c r="Q384" s="7">
        <f>data!R384</f>
        <v>0.69345587491989136</v>
      </c>
      <c r="R384" s="32">
        <f>data!S384</f>
        <v>1.2995691299438481</v>
      </c>
      <c r="S384" s="7">
        <f t="shared" si="5"/>
        <v>9.1250256071654867</v>
      </c>
      <c r="T384" s="52">
        <f>data!F384</f>
        <v>0.4</v>
      </c>
      <c r="U384" s="34">
        <f>data!G384</f>
        <v>60</v>
      </c>
      <c r="V384" s="10" t="str">
        <f>VLOOKUP(A384,fantacalcio!A:N,4, FALSE)</f>
        <v>W;A</v>
      </c>
    </row>
    <row r="385" spans="1:22" x14ac:dyDescent="0.25">
      <c r="A385" s="33" t="str">
        <f>data!A385</f>
        <v>Aouar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6.3177551750077399</v>
      </c>
      <c r="G385" s="32">
        <f>data!I385</f>
        <v>0.50490307807922363</v>
      </c>
      <c r="H385" s="31">
        <f>data!J385</f>
        <v>6.9307424932501727</v>
      </c>
      <c r="I385" s="32">
        <f>data!K385</f>
        <v>1.0778965950012209</v>
      </c>
      <c r="J385" s="7" t="str">
        <f>IF(data!T385 &gt; 0,data!T385,"")</f>
        <v/>
      </c>
      <c r="K385" s="31">
        <f>data!L385</f>
        <v>6.1539616584777832</v>
      </c>
      <c r="L385" s="7">
        <f>data!M385</f>
        <v>0.54614949226379395</v>
      </c>
      <c r="M385" s="7">
        <f>data!N385</f>
        <v>0.21912494301795959</v>
      </c>
      <c r="N385" s="32">
        <f>data!O385</f>
        <v>0.86023139953613281</v>
      </c>
      <c r="O385" s="31">
        <f>data!P385</f>
        <v>5.8018693923950204</v>
      </c>
      <c r="P385" s="7">
        <f>data!Q385</f>
        <v>1.1040700674057009</v>
      </c>
      <c r="Q385" s="7">
        <f>data!R385</f>
        <v>0.67220419645309448</v>
      </c>
      <c r="R385" s="32">
        <f>data!S385</f>
        <v>1.299563884735107</v>
      </c>
      <c r="S385" s="7">
        <f t="shared" si="5"/>
        <v>9.086535683252615</v>
      </c>
      <c r="T385" s="52">
        <f>data!F385</f>
        <v>0</v>
      </c>
      <c r="U385" s="34">
        <f>data!G385</f>
        <v>25</v>
      </c>
      <c r="V385" s="10" t="str">
        <f>VLOOKUP(A385,fantacalcio!A:N,4, FALSE)</f>
        <v>C;T</v>
      </c>
    </row>
    <row r="386" spans="1:22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6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</row>
    <row r="387" spans="1:22" x14ac:dyDescent="0.25">
      <c r="A387" s="33" t="str">
        <f>data!A387</f>
        <v>Zalewski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6.0860650317502989</v>
      </c>
      <c r="G387" s="32">
        <f>data!I387</f>
        <v>0.34611725807189941</v>
      </c>
      <c r="H387" s="31">
        <f>data!J387</f>
        <v>6.258589986743738</v>
      </c>
      <c r="I387" s="32">
        <f>data!K387</f>
        <v>0.45947837829589838</v>
      </c>
      <c r="J387" s="7" t="str">
        <f>IF(data!T387 &gt; 0,data!T387,"")</f>
        <v/>
      </c>
      <c r="K387" s="31">
        <f>data!L387</f>
        <v>6.0320758819580078</v>
      </c>
      <c r="L387" s="7">
        <f>data!M387</f>
        <v>0.39321526885032648</v>
      </c>
      <c r="M387" s="7">
        <f>data!N387</f>
        <v>0.1011976525187492</v>
      </c>
      <c r="N387" s="32">
        <f>data!O387</f>
        <v>1.0020015239715581</v>
      </c>
      <c r="O387" s="31">
        <f>data!P387</f>
        <v>5.881955623626709</v>
      </c>
      <c r="P387" s="7">
        <f>data!Q387</f>
        <v>0.58330929279327393</v>
      </c>
      <c r="Q387" s="7">
        <f>data!R387</f>
        <v>0.45382171869277949</v>
      </c>
      <c r="R387" s="32">
        <f>data!S387</f>
        <v>1.299346923828125</v>
      </c>
      <c r="S387" s="7">
        <f t="shared" si="6"/>
        <v>7.1775467433355349</v>
      </c>
      <c r="T387" s="52">
        <f>data!F387</f>
        <v>0.45</v>
      </c>
      <c r="U387" s="34">
        <f>data!G387</f>
        <v>50</v>
      </c>
      <c r="V387" s="10" t="str">
        <f>VLOOKUP(A387,fantacalcio!A:N,4, FALSE)</f>
        <v>E</v>
      </c>
    </row>
    <row r="388" spans="1:22" x14ac:dyDescent="0.25">
      <c r="A388" s="33" t="str">
        <f>data!A388</f>
        <v>Cristante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6.1219582292441306</v>
      </c>
      <c r="G388" s="32">
        <f>data!I388</f>
        <v>0.3335564136505127</v>
      </c>
      <c r="H388" s="31">
        <f>data!J388</f>
        <v>6.2309025340643718</v>
      </c>
      <c r="I388" s="32">
        <f>data!K388</f>
        <v>0.40323400497436518</v>
      </c>
      <c r="J388" s="7" t="str">
        <f>IF(data!T388 &gt; 0,data!T388,"")</f>
        <v/>
      </c>
      <c r="K388" s="31">
        <f>data!L388</f>
        <v>6.1230854988098136</v>
      </c>
      <c r="L388" s="7">
        <f>data!M388</f>
        <v>0.39568015933036799</v>
      </c>
      <c r="M388" s="7">
        <f>data!N388</f>
        <v>-2.1042302250862122E-3</v>
      </c>
      <c r="N388" s="32">
        <f>data!O388</f>
        <v>1.0154662132263179</v>
      </c>
      <c r="O388" s="31">
        <f>data!P388</f>
        <v>5.9647469520568848</v>
      </c>
      <c r="P388" s="7">
        <f>data!Q388</f>
        <v>0.56336647272109985</v>
      </c>
      <c r="Q388" s="7">
        <f>data!R388</f>
        <v>0.34042519330978388</v>
      </c>
      <c r="R388" s="32">
        <f>data!S388</f>
        <v>1.2992763519287109</v>
      </c>
      <c r="S388" s="7">
        <f t="shared" si="6"/>
        <v>7.0373705440131022</v>
      </c>
      <c r="T388" s="52">
        <f>data!F388</f>
        <v>1</v>
      </c>
      <c r="U388" s="34">
        <f>data!G388</f>
        <v>90</v>
      </c>
      <c r="V388" s="10" t="str">
        <f>VLOOKUP(A388,fantacalcio!A:N,4, FALSE)</f>
        <v>M;C</v>
      </c>
    </row>
    <row r="389" spans="1:22" x14ac:dyDescent="0.25">
      <c r="A389" s="33" t="str">
        <f>data!A389</f>
        <v>Renato Sanches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6.103827701855824</v>
      </c>
      <c r="G389" s="32">
        <f>data!I389</f>
        <v>0.34987640380859381</v>
      </c>
      <c r="H389" s="31">
        <f>data!J389</f>
        <v>6.2205915501396127</v>
      </c>
      <c r="I389" s="32">
        <f>data!K389</f>
        <v>0.43490934371948242</v>
      </c>
      <c r="J389" s="7" t="str">
        <f>IF(data!T389 &gt; 0,data!T389,"")</f>
        <v/>
      </c>
      <c r="K389" s="31">
        <f>data!L389</f>
        <v>6.0969629287719727</v>
      </c>
      <c r="L389" s="7">
        <f>data!M389</f>
        <v>0.41214588284492493</v>
      </c>
      <c r="M389" s="7">
        <f>data!N389</f>
        <v>1.2296155095100399E-2</v>
      </c>
      <c r="N389" s="32">
        <f>data!O389</f>
        <v>0.99963641166687012</v>
      </c>
      <c r="O389" s="31">
        <f>data!P389</f>
        <v>5.9361586570739746</v>
      </c>
      <c r="P389" s="7">
        <f>data!Q389</f>
        <v>0.60948830842971802</v>
      </c>
      <c r="Q389" s="7">
        <f>data!R389</f>
        <v>0.33651959896087652</v>
      </c>
      <c r="R389" s="32">
        <f>data!S389</f>
        <v>1.2992889881134031</v>
      </c>
      <c r="S389" s="7">
        <f t="shared" si="6"/>
        <v>7.0904102375785776</v>
      </c>
      <c r="T389" s="52">
        <f>data!F389</f>
        <v>0</v>
      </c>
      <c r="U389" s="34">
        <f>data!G389</f>
        <v>30</v>
      </c>
      <c r="V389" s="10" t="str">
        <f>VLOOKUP(A389,fantacalcio!A:N,4, FALSE)</f>
        <v>C</v>
      </c>
    </row>
    <row r="390" spans="1:22" x14ac:dyDescent="0.25">
      <c r="A390" s="33" t="str">
        <f>data!A390</f>
        <v>Paredes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6.0690963360395038</v>
      </c>
      <c r="G390" s="32">
        <f>data!I390</f>
        <v>0.39011287689208979</v>
      </c>
      <c r="H390" s="31">
        <f>data!J390</f>
        <v>6.1581881225211594</v>
      </c>
      <c r="I390" s="32">
        <f>data!K390</f>
        <v>0.50828242301940918</v>
      </c>
      <c r="J390" s="7" t="str">
        <f>IF(data!T390 &gt; 0,data!T390,"")</f>
        <v/>
      </c>
      <c r="K390" s="31">
        <f>data!L390</f>
        <v>6.0890698432922363</v>
      </c>
      <c r="L390" s="7">
        <f>data!M390</f>
        <v>0.46486571431159968</v>
      </c>
      <c r="M390" s="7">
        <f>data!N390</f>
        <v>-3.1684070825576782E-2</v>
      </c>
      <c r="N390" s="32">
        <f>data!O390</f>
        <v>0.96844792366027832</v>
      </c>
      <c r="O390" s="31">
        <f>data!P390</f>
        <v>5.9328322410583496</v>
      </c>
      <c r="P390" s="7">
        <f>data!Q390</f>
        <v>0.77793866395950317</v>
      </c>
      <c r="Q390" s="7">
        <f>data!R390</f>
        <v>0.21288558840751651</v>
      </c>
      <c r="R390" s="32">
        <f>data!S390</f>
        <v>1.2992663383483889</v>
      </c>
      <c r="S390" s="7">
        <f t="shared" si="6"/>
        <v>7.1747529685599778</v>
      </c>
      <c r="T390" s="52">
        <f>data!F390</f>
        <v>1</v>
      </c>
      <c r="U390" s="34">
        <f>data!G390</f>
        <v>75</v>
      </c>
      <c r="V390" s="10" t="str">
        <f>VLOOKUP(A390,fantacalcio!A:N,4, FALSE)</f>
        <v>M;C</v>
      </c>
    </row>
    <row r="391" spans="1:22" x14ac:dyDescent="0.25">
      <c r="A391" s="33" t="str">
        <f>data!A391</f>
        <v>Pagano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6.0545744287705894</v>
      </c>
      <c r="G391" s="32">
        <f>data!I391</f>
        <v>0.31615543365478521</v>
      </c>
      <c r="H391" s="31">
        <f>data!J391</f>
        <v>6.1108437521050174</v>
      </c>
      <c r="I391" s="32">
        <f>data!K391</f>
        <v>0.34880781173706049</v>
      </c>
      <c r="J391" s="7" t="str">
        <f>IF(data!T391 &gt; 0,data!T391,"")</f>
        <v/>
      </c>
      <c r="K391" s="31">
        <f>data!L391</f>
        <v>6.0788497924804688</v>
      </c>
      <c r="L391" s="7">
        <f>data!M391</f>
        <v>0.38191795349121088</v>
      </c>
      <c r="M391" s="7">
        <f>data!N391</f>
        <v>-4.6955667436122887E-2</v>
      </c>
      <c r="N391" s="32">
        <f>data!O391</f>
        <v>1.0338277816772461</v>
      </c>
      <c r="O391" s="31">
        <f>data!P391</f>
        <v>5.9555273056030273</v>
      </c>
      <c r="P391" s="7">
        <f>data!Q391</f>
        <v>0.53349775075912476</v>
      </c>
      <c r="Q391" s="7">
        <f>data!R391</f>
        <v>0.21392115950584409</v>
      </c>
      <c r="R391" s="32">
        <f>data!S391</f>
        <v>1.2991758584976201</v>
      </c>
      <c r="S391" s="7">
        <f t="shared" si="6"/>
        <v>6.8084593755791385</v>
      </c>
      <c r="T391" s="52">
        <f>data!F391</f>
        <v>0</v>
      </c>
      <c r="U391" s="34">
        <f>data!G391</f>
        <v>10</v>
      </c>
      <c r="V391" s="10" t="str">
        <f>VLOOKUP(A391,fantacalcio!A:N,4, FALSE)</f>
        <v>C;T</v>
      </c>
    </row>
    <row r="392" spans="1:22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6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</row>
    <row r="393" spans="1:22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6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</row>
    <row r="394" spans="1:22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6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</row>
    <row r="395" spans="1:22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6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</row>
    <row r="396" spans="1:22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6.1332333786678994</v>
      </c>
      <c r="G396" s="32">
        <f>data!I396</f>
        <v>0.40630578994750982</v>
      </c>
      <c r="H396" s="31">
        <f>data!J396</f>
        <v>6.3936834605355646</v>
      </c>
      <c r="I396" s="32">
        <f>data!K396</f>
        <v>0.60550308227539063</v>
      </c>
      <c r="J396" s="7" t="str">
        <f>IF(data!T396 &gt; 0,data!T396,"")</f>
        <v/>
      </c>
      <c r="K396" s="31">
        <f>data!L396</f>
        <v>6.0416674613952637</v>
      </c>
      <c r="L396" s="7">
        <f>data!M396</f>
        <v>0.4515346884727478</v>
      </c>
      <c r="M396" s="7">
        <f>data!N396</f>
        <v>0.14896047115325931</v>
      </c>
      <c r="N396" s="32">
        <f>data!O396</f>
        <v>0.94521427154541016</v>
      </c>
      <c r="O396" s="31">
        <f>data!P396</f>
        <v>5.855628490447998</v>
      </c>
      <c r="P396" s="7">
        <f>data!Q396</f>
        <v>0.72935640811920166</v>
      </c>
      <c r="Q396" s="7">
        <f>data!R396</f>
        <v>0.51074939966201782</v>
      </c>
      <c r="R396" s="32">
        <f>data!S396</f>
        <v>1.299420118331909</v>
      </c>
      <c r="S396" s="7">
        <f t="shared" si="6"/>
        <v>7.6046896250863458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</row>
    <row r="397" spans="1:22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6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</row>
    <row r="398" spans="1:22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6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</row>
    <row r="399" spans="1:22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6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</row>
    <row r="400" spans="1:22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6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</row>
    <row r="401" spans="1:22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6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</row>
    <row r="402" spans="1:22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6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</row>
    <row r="403" spans="1:22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5.990240202793081</v>
      </c>
      <c r="G403" s="32">
        <f>data!I403</f>
        <v>0.33322906494140619</v>
      </c>
      <c r="H403" s="31">
        <f>data!J403</f>
        <v>5.9587391733343846</v>
      </c>
      <c r="I403" s="32">
        <f>data!K403</f>
        <v>0.29263496398925781</v>
      </c>
      <c r="J403" s="7" t="str">
        <f>IF(data!T403 &gt; 0,data!T403,"")</f>
        <v/>
      </c>
      <c r="K403" s="31">
        <f>data!L403</f>
        <v>6.0557646751403809</v>
      </c>
      <c r="L403" s="7">
        <f>data!M403</f>
        <v>0.41063204407691961</v>
      </c>
      <c r="M403" s="7">
        <f>data!N403</f>
        <v>-0.117609478533268</v>
      </c>
      <c r="N403" s="32">
        <f>data!O403</f>
        <v>1.0247318744659419</v>
      </c>
      <c r="O403" s="31">
        <f>data!P403</f>
        <v>6.0078473091125488</v>
      </c>
      <c r="P403" s="7">
        <f>data!Q403</f>
        <v>0.5069471001625061</v>
      </c>
      <c r="Q403" s="7">
        <f>data!R403</f>
        <v>-7.1994811296463013E-2</v>
      </c>
      <c r="R403" s="32">
        <f>data!S403</f>
        <v>1.2989270687103269</v>
      </c>
      <c r="S403" s="7">
        <f t="shared" si="6"/>
        <v>6.5440091013129003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</row>
    <row r="404" spans="1:22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6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</row>
    <row r="405" spans="1:22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6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</row>
    <row r="406" spans="1:22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6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</row>
    <row r="407" spans="1:22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6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</row>
    <row r="408" spans="1:22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6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</row>
    <row r="409" spans="1:22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6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</row>
    <row r="410" spans="1:22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6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</row>
    <row r="411" spans="1:22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6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</row>
    <row r="412" spans="1:22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6.1443094766094966</v>
      </c>
      <c r="G412" s="32">
        <f>data!I412</f>
        <v>0.38676762580871582</v>
      </c>
      <c r="H412" s="31">
        <f>data!J412</f>
        <v>6.1825985755158639</v>
      </c>
      <c r="I412" s="32">
        <f>data!K412</f>
        <v>0.41558432579040527</v>
      </c>
      <c r="J412" s="7" t="str">
        <f>IF(data!T412 &gt; 0,data!T412,"")</f>
        <v/>
      </c>
      <c r="K412" s="31">
        <f>data!L412</f>
        <v>6.1734366416931152</v>
      </c>
      <c r="L412" s="7">
        <f>data!M412</f>
        <v>0.46307551860809332</v>
      </c>
      <c r="M412" s="7">
        <f>data!N412</f>
        <v>-4.6377338469028473E-2</v>
      </c>
      <c r="N412" s="32">
        <f>data!O412</f>
        <v>0.97017586231231689</v>
      </c>
      <c r="O412" s="31">
        <f>data!P412</f>
        <v>6.0348358154296884</v>
      </c>
      <c r="P412" s="7">
        <f>data!Q412</f>
        <v>0.65411025285720825</v>
      </c>
      <c r="Q412" s="7">
        <f>data!R412</f>
        <v>0.16682639718055731</v>
      </c>
      <c r="R412" s="32">
        <f>data!S412</f>
        <v>1.299200057983398</v>
      </c>
      <c r="S412" s="7">
        <f t="shared" si="6"/>
        <v>7.0137672270966744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</row>
    <row r="413" spans="1:22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6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</row>
    <row r="414" spans="1:22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6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</row>
    <row r="415" spans="1:22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6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</row>
    <row r="416" spans="1:22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6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</row>
    <row r="417" spans="1:22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6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</row>
    <row r="418" spans="1:22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6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</row>
    <row r="419" spans="1:22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6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</row>
    <row r="420" spans="1:22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6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</row>
    <row r="421" spans="1:22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6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</row>
    <row r="422" spans="1:22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6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</row>
    <row r="423" spans="1:22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6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</row>
    <row r="424" spans="1:22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6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</row>
    <row r="425" spans="1:22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6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</row>
    <row r="426" spans="1:22" x14ac:dyDescent="0.25">
      <c r="A426" s="33" t="str">
        <f>data!A426</f>
        <v>Tressoldi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5.99304132213096</v>
      </c>
      <c r="G426" s="32">
        <f>data!I426</f>
        <v>0.44306826591491699</v>
      </c>
      <c r="H426" s="31">
        <f>data!J426</f>
        <v>6.1155088759027159</v>
      </c>
      <c r="I426" s="32">
        <f>data!K426</f>
        <v>0.59107542037963867</v>
      </c>
      <c r="J426" s="7" t="str">
        <f>IF(data!T426 &gt; 0,data!T426,"")</f>
        <v/>
      </c>
      <c r="K426" s="31">
        <f>data!L426</f>
        <v>6.0065979957580566</v>
      </c>
      <c r="L426" s="7">
        <f>data!M426</f>
        <v>0.52466857433319092</v>
      </c>
      <c r="M426" s="7">
        <f>data!N426</f>
        <v>-1.9044272601604462E-2</v>
      </c>
      <c r="N426" s="32">
        <f>data!O426</f>
        <v>0.94940471649169922</v>
      </c>
      <c r="O426" s="31">
        <f>data!P426</f>
        <v>5.8287901878356934</v>
      </c>
      <c r="P426" s="7">
        <f>data!Q426</f>
        <v>0.89127516746520996</v>
      </c>
      <c r="Q426" s="7">
        <f>data!R426</f>
        <v>0.23573359847068789</v>
      </c>
      <c r="R426" s="32">
        <f>data!S426</f>
        <v>1.299293041229248</v>
      </c>
      <c r="S426" s="7">
        <f t="shared" si="6"/>
        <v>7.2976597166619932</v>
      </c>
      <c r="T426" s="52">
        <f>data!F426</f>
        <v>1</v>
      </c>
      <c r="U426" s="34">
        <f>data!G426</f>
        <v>80</v>
      </c>
      <c r="V426" s="10" t="str">
        <f>VLOOKUP(A426,fantacalcio!A:N,4, FALSE)</f>
        <v>Dc</v>
      </c>
    </row>
    <row r="427" spans="1:22" x14ac:dyDescent="0.25">
      <c r="A427" s="33" t="str">
        <f>data!A427</f>
        <v>Ferrari G.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5.9464366436338638</v>
      </c>
      <c r="G427" s="32">
        <f>data!I427</f>
        <v>0.46497201919555659</v>
      </c>
      <c r="H427" s="31">
        <f>data!J427</f>
        <v>6.0649462985937896</v>
      </c>
      <c r="I427" s="32">
        <f>data!K427</f>
        <v>0.6272273063659668</v>
      </c>
      <c r="J427" s="7" t="str">
        <f>IF(data!T427 &gt; 0,data!T427,"")</f>
        <v/>
      </c>
      <c r="K427" s="31">
        <f>data!L427</f>
        <v>5.9657249450683594</v>
      </c>
      <c r="L427" s="7">
        <f>data!M427</f>
        <v>0.55084061622619629</v>
      </c>
      <c r="M427" s="7">
        <f>data!N427</f>
        <v>-2.5796107947826389E-2</v>
      </c>
      <c r="N427" s="32">
        <f>data!O427</f>
        <v>0.93547916412353516</v>
      </c>
      <c r="O427" s="31">
        <f>data!P427</f>
        <v>5.7593531608581543</v>
      </c>
      <c r="P427" s="7">
        <f>data!Q427</f>
        <v>0.94503962993621826</v>
      </c>
      <c r="Q427" s="7">
        <f>data!R427</f>
        <v>0.23692059516906741</v>
      </c>
      <c r="R427" s="32">
        <f>data!S427</f>
        <v>1.299297451972961</v>
      </c>
      <c r="S427" s="7">
        <f t="shared" si="6"/>
        <v>7.3194009113257232</v>
      </c>
      <c r="T427" s="52">
        <f>data!F427</f>
        <v>0</v>
      </c>
      <c r="U427" s="34">
        <f>data!G427</f>
        <v>25</v>
      </c>
      <c r="V427" s="10" t="str">
        <f>VLOOKUP(A427,fantacalcio!A:N,4, FALSE)</f>
        <v>Dc</v>
      </c>
    </row>
    <row r="428" spans="1:22" x14ac:dyDescent="0.25">
      <c r="A428" s="33" t="str">
        <f>data!A428</f>
        <v>Pedersen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5.969004426896424</v>
      </c>
      <c r="G428" s="32">
        <f>data!I428</f>
        <v>0.40326499938964838</v>
      </c>
      <c r="H428" s="31">
        <f>data!J428</f>
        <v>6.0286325360465201</v>
      </c>
      <c r="I428" s="32">
        <f>data!K428</f>
        <v>0.50580143928527832</v>
      </c>
      <c r="J428" s="7" t="str">
        <f>IF(data!T428 &gt; 0,data!T428,"")</f>
        <v/>
      </c>
      <c r="K428" s="31">
        <f>data!L428</f>
        <v>5.9975223541259766</v>
      </c>
      <c r="L428" s="7">
        <f>data!M428</f>
        <v>0.48272985219955439</v>
      </c>
      <c r="M428" s="7">
        <f>data!N428</f>
        <v>-4.3566778302192688E-2</v>
      </c>
      <c r="N428" s="32">
        <f>data!O428</f>
        <v>0.975075364112854</v>
      </c>
      <c r="O428" s="31">
        <f>data!P428</f>
        <v>5.854550838470459</v>
      </c>
      <c r="P428" s="7">
        <f>data!Q428</f>
        <v>0.79875874519348145</v>
      </c>
      <c r="Q428" s="7">
        <f>data!R428</f>
        <v>0.16103476285934451</v>
      </c>
      <c r="R428" s="32">
        <f>data!S428</f>
        <v>1.2992255687713621</v>
      </c>
      <c r="S428" s="7">
        <f t="shared" si="6"/>
        <v>7.0402354146170767</v>
      </c>
      <c r="T428" s="52">
        <f>data!F428</f>
        <v>0</v>
      </c>
      <c r="U428" s="34">
        <f>data!G428</f>
        <v>40</v>
      </c>
      <c r="V428" s="10" t="str">
        <f>VLOOKUP(A428,fantacalcio!A:N,4, FALSE)</f>
        <v>Dd;E</v>
      </c>
    </row>
    <row r="429" spans="1:22" x14ac:dyDescent="0.25">
      <c r="A429" s="33" t="str">
        <f>data!A429</f>
        <v>Missori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5.9622762864276888</v>
      </c>
      <c r="G429" s="32">
        <f>data!I429</f>
        <v>0.40891504287719732</v>
      </c>
      <c r="H429" s="31">
        <f>data!J429</f>
        <v>6.0269217305087066</v>
      </c>
      <c r="I429" s="32">
        <f>data!K429</f>
        <v>0.5195314884185791</v>
      </c>
      <c r="J429" s="7" t="str">
        <f>IF(data!T429 &gt; 0,data!T429,"")</f>
        <v/>
      </c>
      <c r="K429" s="31">
        <f>data!L429</f>
        <v>5.985755443572998</v>
      </c>
      <c r="L429" s="7">
        <f>data!M429</f>
        <v>0.48802086710929871</v>
      </c>
      <c r="M429" s="7">
        <f>data!N429</f>
        <v>-3.5479515790939331E-2</v>
      </c>
      <c r="N429" s="32">
        <f>data!O429</f>
        <v>0.97120672464370728</v>
      </c>
      <c r="O429" s="31">
        <f>data!P429</f>
        <v>5.8376622200012207</v>
      </c>
      <c r="P429" s="7">
        <f>data!Q429</f>
        <v>0.81560641527175903</v>
      </c>
      <c r="Q429" s="7">
        <f>data!R429</f>
        <v>0.17129471898078921</v>
      </c>
      <c r="R429" s="32">
        <f>data!S429</f>
        <v>1.2992327213287349</v>
      </c>
      <c r="S429" s="7">
        <f t="shared" si="6"/>
        <v>7.0659847073458648</v>
      </c>
      <c r="T429" s="52">
        <f>data!F429</f>
        <v>0</v>
      </c>
      <c r="U429" s="34">
        <f>data!G429</f>
        <v>25</v>
      </c>
      <c r="V429" s="10" t="str">
        <f>VLOOKUP(A429,fantacalcio!A:N,4, FALSE)</f>
        <v>Dd;E</v>
      </c>
    </row>
    <row r="430" spans="1:22" x14ac:dyDescent="0.25">
      <c r="A430" s="33" t="str">
        <f>data!A430</f>
        <v>Erlic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5.9450944468287359</v>
      </c>
      <c r="G430" s="32">
        <f>data!I430</f>
        <v>0.38101434707641602</v>
      </c>
      <c r="H430" s="31">
        <f>data!J430</f>
        <v>5.9030860599974933</v>
      </c>
      <c r="I430" s="32">
        <f>data!K430</f>
        <v>0.39159154891967768</v>
      </c>
      <c r="J430" s="7" t="str">
        <f>IF(data!T430 &gt; 0,data!T430,"")</f>
        <v/>
      </c>
      <c r="K430" s="31">
        <f>data!L430</f>
        <v>6.0323247909545898</v>
      </c>
      <c r="L430" s="7">
        <f>data!M430</f>
        <v>0.46972283720970148</v>
      </c>
      <c r="M430" s="7">
        <f>data!N430</f>
        <v>-0.13667541742324829</v>
      </c>
      <c r="N430" s="32">
        <f>data!O430</f>
        <v>1.000434994697571</v>
      </c>
      <c r="O430" s="31">
        <f>data!P430</f>
        <v>5.9386959075927734</v>
      </c>
      <c r="P430" s="7">
        <f>data!Q430</f>
        <v>0.67306780815124512</v>
      </c>
      <c r="Q430" s="7">
        <f>data!R430</f>
        <v>-3.9361000061035163E-2</v>
      </c>
      <c r="R430" s="32">
        <f>data!S430</f>
        <v>1.2990367412567141</v>
      </c>
      <c r="S430" s="7">
        <f t="shared" si="6"/>
        <v>6.6862691578368487</v>
      </c>
      <c r="T430" s="52">
        <f>data!F430</f>
        <v>1</v>
      </c>
      <c r="U430" s="34">
        <f>data!G430</f>
        <v>90</v>
      </c>
      <c r="V430" s="10" t="str">
        <f>VLOOKUP(A430,fantacalcio!A:N,4, FALSE)</f>
        <v>Dc</v>
      </c>
    </row>
    <row r="431" spans="1:22" x14ac:dyDescent="0.25">
      <c r="A431" s="33" t="str">
        <f>data!A431</f>
        <v>Viti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5.9407115553580274</v>
      </c>
      <c r="G431" s="32">
        <f>data!I431</f>
        <v>0.44908523559570313</v>
      </c>
      <c r="H431" s="31">
        <f>data!J431</f>
        <v>5.8958362645414217</v>
      </c>
      <c r="I431" s="32">
        <f>data!K431</f>
        <v>0.45839476585388178</v>
      </c>
      <c r="J431" s="7" t="str">
        <f>IF(data!T431 &gt; 0,data!T431,"")</f>
        <v/>
      </c>
      <c r="K431" s="31">
        <f>data!L431</f>
        <v>6.0448002815246582</v>
      </c>
      <c r="L431" s="7">
        <f>data!M431</f>
        <v>0.54884636402130127</v>
      </c>
      <c r="M431" s="7">
        <f>data!N431</f>
        <v>-0.139378696680069</v>
      </c>
      <c r="N431" s="32">
        <f>data!O431</f>
        <v>0.94849878549575806</v>
      </c>
      <c r="O431" s="31">
        <f>data!P431</f>
        <v>5.9722747802734384</v>
      </c>
      <c r="P431" s="7">
        <f>data!Q431</f>
        <v>0.79406082630157471</v>
      </c>
      <c r="Q431" s="7">
        <f>data!R431</f>
        <v>-7.1545064449310303E-2</v>
      </c>
      <c r="R431" s="32">
        <f>data!S431</f>
        <v>1.299064993858337</v>
      </c>
      <c r="S431" s="7">
        <f t="shared" si="6"/>
        <v>6.8126257962491854</v>
      </c>
      <c r="T431" s="52">
        <f>data!F431</f>
        <v>0</v>
      </c>
      <c r="U431" s="34">
        <f>data!G431</f>
        <v>35</v>
      </c>
      <c r="V431" s="10" t="str">
        <f>VLOOKUP(A431,fantacalcio!A:N,4, FALSE)</f>
        <v>Dc</v>
      </c>
    </row>
    <row r="432" spans="1:22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6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</row>
    <row r="433" spans="1:22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6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</row>
    <row r="434" spans="1:22" x14ac:dyDescent="0.25">
      <c r="A434" s="33" t="str">
        <f>data!A434</f>
        <v>Matheus Henrique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6.0196909221612236</v>
      </c>
      <c r="G434" s="32">
        <f>data!I434</f>
        <v>0.49094867706298828</v>
      </c>
      <c r="H434" s="31">
        <f>data!J434</f>
        <v>6.3676259377998052</v>
      </c>
      <c r="I434" s="32">
        <f>data!K434</f>
        <v>0.81059432029724121</v>
      </c>
      <c r="J434" s="7" t="str">
        <f>IF(data!T434 &gt; 0,data!T434,"")</f>
        <v/>
      </c>
      <c r="K434" s="31">
        <f>data!L434</f>
        <v>5.8431386947631836</v>
      </c>
      <c r="L434" s="7">
        <f>data!M434</f>
        <v>0.52415865659713745</v>
      </c>
      <c r="M434" s="7">
        <f>data!N434</f>
        <v>0.24581062793731689</v>
      </c>
      <c r="N434" s="32">
        <f>data!O434</f>
        <v>0.88294577598571777</v>
      </c>
      <c r="O434" s="31">
        <f>data!P434</f>
        <v>5.6492877006530762</v>
      </c>
      <c r="P434" s="7">
        <f>data!Q434</f>
        <v>0.97833812236785889</v>
      </c>
      <c r="Q434" s="7">
        <f>data!R434</f>
        <v>0.50864487886428833</v>
      </c>
      <c r="R434" s="32">
        <f>data!S434</f>
        <v>1.2994532585144041</v>
      </c>
      <c r="S434" s="7">
        <f t="shared" si="6"/>
        <v>7.9888145783942877</v>
      </c>
      <c r="T434" s="52">
        <f>data!F434</f>
        <v>1</v>
      </c>
      <c r="U434" s="34">
        <f>data!G434</f>
        <v>90</v>
      </c>
      <c r="V434" s="10" t="str">
        <f>VLOOKUP(A434,fantacalcio!A:N,4, FALSE)</f>
        <v>C</v>
      </c>
    </row>
    <row r="435" spans="1:22" x14ac:dyDescent="0.25">
      <c r="A435" s="33" t="str">
        <f>data!A435</f>
        <v>Volpato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6.1154625707999104</v>
      </c>
      <c r="G435" s="32">
        <f>data!I435</f>
        <v>0.43237733840942377</v>
      </c>
      <c r="H435" s="31">
        <f>data!J435</f>
        <v>6.3641981770727396</v>
      </c>
      <c r="I435" s="32">
        <f>data!K435</f>
        <v>0.66788268089294434</v>
      </c>
      <c r="J435" s="7" t="str">
        <f>IF(data!T435 &gt; 0,data!T435,"")</f>
        <v/>
      </c>
      <c r="K435" s="31">
        <f>data!L435</f>
        <v>6.0575480461120614</v>
      </c>
      <c r="L435" s="7">
        <f>data!M435</f>
        <v>0.49279975891113281</v>
      </c>
      <c r="M435" s="7">
        <f>data!N435</f>
        <v>8.6479522287845612E-2</v>
      </c>
      <c r="N435" s="32">
        <f>data!O435</f>
        <v>0.93100333213806152</v>
      </c>
      <c r="O435" s="31">
        <f>data!P435</f>
        <v>5.8696622848510742</v>
      </c>
      <c r="P435" s="7">
        <f>data!Q435</f>
        <v>0.89260357618331909</v>
      </c>
      <c r="Q435" s="7">
        <f>data!R435</f>
        <v>0.3948209285736084</v>
      </c>
      <c r="R435" s="32">
        <f>data!S435</f>
        <v>1.299400329589844</v>
      </c>
      <c r="S435" s="7">
        <f t="shared" si="6"/>
        <v>7.6999635388586283</v>
      </c>
      <c r="T435" s="52">
        <f>data!F435</f>
        <v>0</v>
      </c>
      <c r="U435" s="34">
        <f>data!G435</f>
        <v>25</v>
      </c>
      <c r="V435" s="10" t="str">
        <f>VLOOKUP(A435,fantacalcio!A:N,4, FALSE)</f>
        <v>T</v>
      </c>
    </row>
    <row r="436" spans="1:22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6.1266782136238334</v>
      </c>
      <c r="G436" s="32">
        <f>data!I436</f>
        <v>0.4647529125213623</v>
      </c>
      <c r="H436" s="31">
        <f>data!J436</f>
        <v>6.2610244909701809</v>
      </c>
      <c r="I436" s="32">
        <f>data!K436</f>
        <v>0.59511613845825195</v>
      </c>
      <c r="J436" s="7" t="str">
        <f>IF(data!T436 &gt; 0,data!T436,"")</f>
        <v/>
      </c>
      <c r="K436" s="31">
        <f>data!L436</f>
        <v>6.1320090293884277</v>
      </c>
      <c r="L436" s="7">
        <f>data!M436</f>
        <v>0.54625678062438965</v>
      </c>
      <c r="M436" s="7">
        <f>data!N436</f>
        <v>-7.1852728724479684E-3</v>
      </c>
      <c r="N436" s="32">
        <f>data!O436</f>
        <v>0.91526323556900024</v>
      </c>
      <c r="O436" s="31">
        <f>data!P436</f>
        <v>5.9301333427429199</v>
      </c>
      <c r="P436" s="7">
        <f>data!Q436</f>
        <v>0.87256228923797607</v>
      </c>
      <c r="Q436" s="7">
        <f>data!R436</f>
        <v>0.27627894282340998</v>
      </c>
      <c r="R436" s="32">
        <f>data!S436</f>
        <v>1.299332976341248</v>
      </c>
      <c r="S436" s="7">
        <f t="shared" si="6"/>
        <v>7.4512567678866848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</row>
    <row r="437" spans="1:22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6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</row>
    <row r="438" spans="1:22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6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</row>
    <row r="439" spans="1:22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6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</row>
    <row r="440" spans="1:22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6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</row>
    <row r="441" spans="1:22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6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</row>
    <row r="442" spans="1:22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6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</row>
    <row r="443" spans="1:22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6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</row>
    <row r="444" spans="1:22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6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</row>
    <row r="445" spans="1:22" x14ac:dyDescent="0.25">
      <c r="A445" s="33" t="str">
        <f>data!A445</f>
        <v>Pinamonti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5.9348917319462879</v>
      </c>
      <c r="G445" s="32">
        <f>data!I445</f>
        <v>0.56930375099182129</v>
      </c>
      <c r="H445" s="31">
        <f>data!J445</f>
        <v>6.3618028918670877</v>
      </c>
      <c r="I445" s="32">
        <f>data!K445</f>
        <v>0.94568967819213867</v>
      </c>
      <c r="J445" s="7" t="str">
        <f>IF(data!T445 &gt; 0,data!T445,"")</f>
        <v/>
      </c>
      <c r="K445" s="31">
        <f>data!L445</f>
        <v>5.6474170684814453</v>
      </c>
      <c r="L445" s="7">
        <f>data!M445</f>
        <v>0.58248823881149292</v>
      </c>
      <c r="M445" s="7">
        <f>data!N445</f>
        <v>0.35712897777557367</v>
      </c>
      <c r="N445" s="32">
        <f>data!O445</f>
        <v>0.82681125402450562</v>
      </c>
      <c r="O445" s="31">
        <f>data!P445</f>
        <v>5.4467520713806152</v>
      </c>
      <c r="P445" s="7">
        <f>data!Q445</f>
        <v>1.0600395202636721</v>
      </c>
      <c r="Q445" s="7">
        <f>data!R445</f>
        <v>0.584617018699646</v>
      </c>
      <c r="R445" s="32">
        <f>data!S445</f>
        <v>1.299491405487061</v>
      </c>
      <c r="S445" s="7">
        <f t="shared" si="6"/>
        <v>8.253182248251365</v>
      </c>
      <c r="T445" s="52">
        <f>data!F445</f>
        <v>1</v>
      </c>
      <c r="U445" s="34">
        <f>data!G445</f>
        <v>90</v>
      </c>
      <c r="V445" s="10" t="str">
        <f>VLOOKUP(A445,fantacalcio!A:N,4, FALSE)</f>
        <v>Pc</v>
      </c>
    </row>
    <row r="446" spans="1:22" x14ac:dyDescent="0.25">
      <c r="A446" s="33" t="str">
        <f>data!A446</f>
        <v>Alvarez A.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5.9461876483937726</v>
      </c>
      <c r="G446" s="32">
        <f>data!I446</f>
        <v>0.46667218208312988</v>
      </c>
      <c r="H446" s="31">
        <f>data!J446</f>
        <v>6.276773411992191</v>
      </c>
      <c r="I446" s="32">
        <f>data!K446</f>
        <v>0.75084853172302246</v>
      </c>
      <c r="J446" s="7" t="str">
        <f>IF(data!T446 &gt; 0,data!T446,"")</f>
        <v/>
      </c>
      <c r="K446" s="31">
        <f>data!L446</f>
        <v>5.7424168586730957</v>
      </c>
      <c r="L446" s="7">
        <f>data!M446</f>
        <v>0.48341599106788641</v>
      </c>
      <c r="M446" s="7">
        <f>data!N446</f>
        <v>0.30631229281425482</v>
      </c>
      <c r="N446" s="32">
        <f>data!O446</f>
        <v>0.89857935905456543</v>
      </c>
      <c r="O446" s="31">
        <f>data!P446</f>
        <v>5.5715084075927734</v>
      </c>
      <c r="P446" s="7">
        <f>data!Q446</f>
        <v>0.86508172750473022</v>
      </c>
      <c r="Q446" s="7">
        <f>data!R446</f>
        <v>0.5569007396697998</v>
      </c>
      <c r="R446" s="32">
        <f>data!S446</f>
        <v>1.2994511127471919</v>
      </c>
      <c r="S446" s="7">
        <f t="shared" si="6"/>
        <v>7.7784704754382359</v>
      </c>
      <c r="T446" s="52">
        <f>data!F446</f>
        <v>0</v>
      </c>
      <c r="U446" s="34">
        <f>data!G446</f>
        <v>0</v>
      </c>
      <c r="V446" s="10" t="str">
        <f>VLOOKUP(A446,fantacalcio!A:N,4, FALSE)</f>
        <v>Pc</v>
      </c>
    </row>
    <row r="447" spans="1:22" x14ac:dyDescent="0.25">
      <c r="A447" s="33" t="str">
        <f>data!A447</f>
        <v>Defrel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5.8027751121395896</v>
      </c>
      <c r="G447" s="32">
        <f>data!I447</f>
        <v>0.46010375022888178</v>
      </c>
      <c r="H447" s="31">
        <f>data!J447</f>
        <v>6.0612141240295676</v>
      </c>
      <c r="I447" s="32">
        <f>data!K447</f>
        <v>0.68961095809936523</v>
      </c>
      <c r="J447" s="7" t="str">
        <f>IF(data!T447 &gt; 0,data!T447,"")</f>
        <v/>
      </c>
      <c r="K447" s="31">
        <f>data!L447</f>
        <v>5.5891299247741699</v>
      </c>
      <c r="L447" s="7">
        <f>data!M447</f>
        <v>0.4702531099319458</v>
      </c>
      <c r="M447" s="7">
        <f>data!N447</f>
        <v>0.32949331402778631</v>
      </c>
      <c r="N447" s="32">
        <f>data!O447</f>
        <v>0.90958452224731445</v>
      </c>
      <c r="O447" s="31">
        <f>data!P447</f>
        <v>5.4331936836242676</v>
      </c>
      <c r="P447" s="7">
        <f>data!Q447</f>
        <v>0.81528502702713013</v>
      </c>
      <c r="Q447" s="7">
        <f>data!R447</f>
        <v>0.53035211563110352</v>
      </c>
      <c r="R447" s="32">
        <f>data!S447</f>
        <v>1.2994134426116939</v>
      </c>
      <c r="S447" s="7">
        <f t="shared" si="6"/>
        <v>7.4404360402282981</v>
      </c>
      <c r="T447" s="52">
        <f>data!F447</f>
        <v>0</v>
      </c>
      <c r="U447" s="34">
        <f>data!G447</f>
        <v>35</v>
      </c>
      <c r="V447" s="10" t="str">
        <f>VLOOKUP(A447,fantacalcio!A:N,4, FALSE)</f>
        <v>A</v>
      </c>
    </row>
    <row r="448" spans="1:22" x14ac:dyDescent="0.25">
      <c r="A448" s="33" t="str">
        <f>data!A448</f>
        <v>Ceide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5.95351820533973</v>
      </c>
      <c r="G448" s="32">
        <f>data!I448</f>
        <v>0.35568976402282709</v>
      </c>
      <c r="H448" s="31">
        <f>data!J448</f>
        <v>6.0521021169660258</v>
      </c>
      <c r="I448" s="32">
        <f>data!K448</f>
        <v>0.4002988338470459</v>
      </c>
      <c r="J448" s="7" t="str">
        <f>IF(data!T448 &gt; 0,data!T448,"")</f>
        <v/>
      </c>
      <c r="K448" s="31">
        <f>data!L448</f>
        <v>5.9252738952636719</v>
      </c>
      <c r="L448" s="7">
        <f>data!M448</f>
        <v>0.41280356049537659</v>
      </c>
      <c r="M448" s="7">
        <f>data!N448</f>
        <v>5.0488419830799103E-2</v>
      </c>
      <c r="N448" s="32">
        <f>data!O448</f>
        <v>0.99832510948181152</v>
      </c>
      <c r="O448" s="31">
        <f>data!P448</f>
        <v>5.8568181991577148</v>
      </c>
      <c r="P448" s="7">
        <f>data!Q448</f>
        <v>0.60297662019729614</v>
      </c>
      <c r="Q448" s="7">
        <f>data!R448</f>
        <v>0.23727655410766599</v>
      </c>
      <c r="R448" s="32">
        <f>data!S448</f>
        <v>1.2992103099823</v>
      </c>
      <c r="S448" s="7">
        <f t="shared" si="6"/>
        <v>6.8526997846601176</v>
      </c>
      <c r="T448" s="52">
        <f>data!F448</f>
        <v>0</v>
      </c>
      <c r="U448" s="34">
        <f>data!G448</f>
        <v>50</v>
      </c>
      <c r="V448" s="10" t="str">
        <f>VLOOKUP(A448,fantacalcio!A:N,4, FALSE)</f>
        <v>A</v>
      </c>
    </row>
    <row r="449" spans="1:22" x14ac:dyDescent="0.25">
      <c r="A449" s="33" t="str">
        <f>data!A449</f>
        <v>Mulattieri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5.9976059389294987</v>
      </c>
      <c r="G449" s="32">
        <f>data!I449</f>
        <v>0.32671642303466802</v>
      </c>
      <c r="H449" s="31">
        <f>data!J449</f>
        <v>6.0245911737185009</v>
      </c>
      <c r="I449" s="32">
        <f>data!K449</f>
        <v>0.37652969360351563</v>
      </c>
      <c r="J449" s="7" t="str">
        <f>IF(data!T449 &gt; 0,data!T449,"")</f>
        <v/>
      </c>
      <c r="K449" s="31">
        <f>data!L449</f>
        <v>6.0340919494628906</v>
      </c>
      <c r="L449" s="7">
        <f>data!M449</f>
        <v>0.39712682366371149</v>
      </c>
      <c r="M449" s="7">
        <f>data!N449</f>
        <v>-6.7834295332431793E-2</v>
      </c>
      <c r="N449" s="32">
        <f>data!O449</f>
        <v>1.0294220447540281</v>
      </c>
      <c r="O449" s="31">
        <f>data!P449</f>
        <v>5.9389581680297852</v>
      </c>
      <c r="P449" s="7">
        <f>data!Q449</f>
        <v>0.61292791366577148</v>
      </c>
      <c r="Q449" s="7">
        <f>data!R449</f>
        <v>0.1036727428436279</v>
      </c>
      <c r="R449" s="32">
        <f>data!S449</f>
        <v>1.2991271018981929</v>
      </c>
      <c r="S449" s="7">
        <f t="shared" si="6"/>
        <v>6.7776505609255322</v>
      </c>
      <c r="T449" s="52">
        <f>data!F449</f>
        <v>0</v>
      </c>
      <c r="U449" s="34">
        <f>data!G449</f>
        <v>55</v>
      </c>
      <c r="V449" s="10" t="str">
        <f>VLOOKUP(A449,fantacalcio!A:N,4, FALSE)</f>
        <v>Pc</v>
      </c>
    </row>
    <row r="450" spans="1:22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7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</row>
    <row r="451" spans="1:22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7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</row>
    <row r="452" spans="1:22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7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</row>
    <row r="453" spans="1:22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7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</row>
    <row r="454" spans="1:22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7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</row>
    <row r="455" spans="1:22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7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</row>
    <row r="456" spans="1:22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7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</row>
    <row r="457" spans="1:22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7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</row>
    <row r="458" spans="1:22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7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</row>
    <row r="459" spans="1:22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7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</row>
    <row r="460" spans="1:22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7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</row>
    <row r="461" spans="1:22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7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</row>
    <row r="462" spans="1:22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7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</row>
    <row r="463" spans="1:22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7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</row>
    <row r="464" spans="1:22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7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</row>
    <row r="465" spans="1:22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7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</row>
    <row r="466" spans="1:22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7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</row>
    <row r="467" spans="1:22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7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</row>
    <row r="468" spans="1:22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7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</row>
    <row r="469" spans="1:22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7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</row>
    <row r="470" spans="1:22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7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</row>
    <row r="471" spans="1:22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7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</row>
    <row r="472" spans="1:22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7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</row>
    <row r="473" spans="1:22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7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</row>
    <row r="474" spans="1:22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7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</row>
    <row r="475" spans="1:22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7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</row>
    <row r="476" spans="1:22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7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</row>
    <row r="477" spans="1:22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7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</row>
    <row r="478" spans="1:22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7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</row>
    <row r="479" spans="1:22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7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</row>
    <row r="480" spans="1:22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7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</row>
    <row r="481" spans="1:22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7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</row>
    <row r="482" spans="1:22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7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</row>
    <row r="483" spans="1:22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7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</row>
    <row r="484" spans="1:22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7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</row>
    <row r="485" spans="1:22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7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</row>
    <row r="486" spans="1:22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7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</row>
    <row r="487" spans="1:22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7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</row>
    <row r="488" spans="1:22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7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</row>
    <row r="489" spans="1:22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7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</row>
    <row r="490" spans="1:22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7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</row>
    <row r="491" spans="1:22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7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</row>
    <row r="492" spans="1:22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7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</row>
    <row r="493" spans="1:22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7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</row>
    <row r="494" spans="1:22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7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</row>
    <row r="495" spans="1:22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7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</row>
    <row r="496" spans="1:22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5.9895458620055217</v>
      </c>
      <c r="G496" s="32">
        <f>data!I496</f>
        <v>0.31399822235107422</v>
      </c>
      <c r="H496" s="31">
        <f>data!J496</f>
        <v>5.9820452570877949</v>
      </c>
      <c r="I496" s="32">
        <f>data!K496</f>
        <v>0.33507418632507319</v>
      </c>
      <c r="J496" s="7" t="str">
        <f>IF(data!T496 &gt; 0,data!T496,"")</f>
        <v/>
      </c>
      <c r="K496" s="31">
        <f>data!L496</f>
        <v>6.0460629463195801</v>
      </c>
      <c r="L496" s="7">
        <f>data!M496</f>
        <v>0.38729467988014221</v>
      </c>
      <c r="M496" s="7">
        <f>data!N496</f>
        <v>-0.1076568365097046</v>
      </c>
      <c r="N496" s="32">
        <f>data!O496</f>
        <v>1.0457615852355959</v>
      </c>
      <c r="O496" s="31">
        <f>data!P496</f>
        <v>5.9685626029968262</v>
      </c>
      <c r="P496" s="7">
        <f>data!Q496</f>
        <v>0.56569552421569824</v>
      </c>
      <c r="Q496" s="7">
        <f>data!R496</f>
        <v>1.77377462387085E-2</v>
      </c>
      <c r="R496" s="32">
        <f>data!S496</f>
        <v>1.2990373373031621</v>
      </c>
      <c r="S496" s="7">
        <f t="shared" si="7"/>
        <v>6.6521936297379414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</row>
    <row r="497" spans="1:22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7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</row>
    <row r="498" spans="1:22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7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</row>
    <row r="499" spans="1:22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7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</row>
    <row r="500" spans="1:22" x14ac:dyDescent="0.25">
      <c r="A500" s="33" t="str">
        <f>data!A500</f>
        <v>Success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5.9307306048474517</v>
      </c>
      <c r="G500" s="32">
        <f>data!I500</f>
        <v>0.41117763519287109</v>
      </c>
      <c r="H500" s="31">
        <f>data!J500</f>
        <v>6.2106853116982563</v>
      </c>
      <c r="I500" s="32">
        <f>data!K500</f>
        <v>0.6531226634979248</v>
      </c>
      <c r="J500" s="7" t="str">
        <f>IF(data!T500 &gt; 0,data!T500,"")</f>
        <v/>
      </c>
      <c r="K500" s="31">
        <f>data!L500</f>
        <v>5.7802653312683114</v>
      </c>
      <c r="L500" s="7">
        <f>data!M500</f>
        <v>0.43514114618301392</v>
      </c>
      <c r="M500" s="7">
        <f>data!N500</f>
        <v>0.25243985652923578</v>
      </c>
      <c r="N500" s="32">
        <f>data!O500</f>
        <v>0.94574713706970215</v>
      </c>
      <c r="O500" s="31">
        <f>data!P500</f>
        <v>5.6269478797912598</v>
      </c>
      <c r="P500" s="7">
        <f>data!Q500</f>
        <v>0.78335946798324585</v>
      </c>
      <c r="Q500" s="7">
        <f>data!R500</f>
        <v>0.51526159048080444</v>
      </c>
      <c r="R500" s="32">
        <f>data!S500</f>
        <v>1.2994189262390139</v>
      </c>
      <c r="S500" s="7">
        <f t="shared" si="7"/>
        <v>7.5169306386941059</v>
      </c>
      <c r="T500" s="52">
        <f>data!F500</f>
        <v>0.35</v>
      </c>
      <c r="U500" s="34">
        <f>data!G500</f>
        <v>60</v>
      </c>
      <c r="V500" s="10" t="str">
        <f>VLOOKUP(A500,fantacalcio!A:N,4, FALSE)</f>
        <v>A</v>
      </c>
    </row>
    <row r="501" spans="1:22" x14ac:dyDescent="0.25">
      <c r="A501" s="33" t="str">
        <f>data!A501</f>
        <v>Davis K.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5.9910621063059359</v>
      </c>
      <c r="G501" s="32">
        <f>data!I501</f>
        <v>0.37401962280273438</v>
      </c>
      <c r="H501" s="31">
        <f>data!J501</f>
        <v>6.1132981040445591</v>
      </c>
      <c r="I501" s="32">
        <f>data!K501</f>
        <v>0.51705098152160645</v>
      </c>
      <c r="J501" s="7" t="str">
        <f>IF(data!T501 &gt; 0,data!T501,"")</f>
        <v/>
      </c>
      <c r="K501" s="31">
        <f>data!L501</f>
        <v>5.9870810508728027</v>
      </c>
      <c r="L501" s="7">
        <f>data!M501</f>
        <v>0.44109213352203369</v>
      </c>
      <c r="M501" s="7">
        <f>data!N501</f>
        <v>6.661146879196167E-3</v>
      </c>
      <c r="N501" s="32">
        <f>data!O501</f>
        <v>0.99068713188171387</v>
      </c>
      <c r="O501" s="31">
        <f>data!P501</f>
        <v>5.8594579696655273</v>
      </c>
      <c r="P501" s="7">
        <f>data!Q501</f>
        <v>0.77795135974884033</v>
      </c>
      <c r="Q501" s="7">
        <f>data!R501</f>
        <v>0.2389994561672211</v>
      </c>
      <c r="R501" s="32">
        <f>data!S501</f>
        <v>1.2992756366729741</v>
      </c>
      <c r="S501" s="7">
        <f t="shared" si="7"/>
        <v>7.147400067087772</v>
      </c>
      <c r="T501" s="52">
        <f>data!F501</f>
        <v>0</v>
      </c>
      <c r="U501" s="34">
        <f>data!G501</f>
        <v>50</v>
      </c>
      <c r="V501" s="10" t="str">
        <f>VLOOKUP(A501,fantacalcio!A:N,4, FALSE)</f>
        <v>Pc</v>
      </c>
    </row>
    <row r="502" spans="1:22" x14ac:dyDescent="0.25">
      <c r="A502" s="33" t="str">
        <f>data!A502</f>
        <v>Brenner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7"/>
        <v>7.147400067087772</v>
      </c>
      <c r="T502" s="52">
        <f>data!F502</f>
        <v>0</v>
      </c>
      <c r="U502" s="34">
        <f>data!G502</f>
        <v>0</v>
      </c>
      <c r="V502" s="10" t="str">
        <f>VLOOKUP(A502,fantacalcio!A:N,4, FALSE)</f>
        <v>Pc</v>
      </c>
    </row>
    <row r="503" spans="1:22" x14ac:dyDescent="0.25">
      <c r="A503" s="33" t="str">
        <f>data!A503</f>
        <v>Vivaldo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7"/>
        <v>7.147400067087772</v>
      </c>
      <c r="T503" s="52">
        <f>data!F503</f>
        <v>0</v>
      </c>
      <c r="U503" s="34">
        <f>data!G503</f>
        <v>15</v>
      </c>
      <c r="V503" s="10" t="str">
        <f>VLOOKUP(A503,fantacalcio!A:N,4, FALSE)</f>
        <v>Pc</v>
      </c>
    </row>
    <row r="504" spans="1:22" x14ac:dyDescent="0.25">
      <c r="A504" s="33" t="str">
        <f>data!A504</f>
        <v>Lucca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5.9862649784501549</v>
      </c>
      <c r="G504" s="32">
        <f>data!I504</f>
        <v>0.35956001281738281</v>
      </c>
      <c r="H504" s="31">
        <f>data!J504</f>
        <v>6.0827576814072506</v>
      </c>
      <c r="I504" s="32">
        <f>data!K504</f>
        <v>0.47829413414001459</v>
      </c>
      <c r="J504" s="7" t="str">
        <f>IF(data!T504 &gt; 0,data!T504,"")</f>
        <v/>
      </c>
      <c r="K504" s="31">
        <f>data!L504</f>
        <v>5.9914207458496094</v>
      </c>
      <c r="L504" s="7">
        <f>data!M504</f>
        <v>0.42694297432899481</v>
      </c>
      <c r="M504" s="7">
        <f>data!N504</f>
        <v>-8.9157745242118835E-3</v>
      </c>
      <c r="N504" s="32">
        <f>data!O504</f>
        <v>1.002257347106934</v>
      </c>
      <c r="O504" s="31">
        <f>data!P504</f>
        <v>5.8734602928161621</v>
      </c>
      <c r="P504" s="7">
        <f>data!Q504</f>
        <v>0.73348724842071533</v>
      </c>
      <c r="Q504" s="7">
        <f>data!R504</f>
        <v>0.20977503061294561</v>
      </c>
      <c r="R504" s="32">
        <f>data!S504</f>
        <v>1.299243569374084</v>
      </c>
      <c r="S504" s="7">
        <f t="shared" si="7"/>
        <v>7.0393459496872799</v>
      </c>
      <c r="T504" s="52">
        <f>data!F504</f>
        <v>0.65</v>
      </c>
      <c r="U504" s="34">
        <f>data!G504</f>
        <v>65</v>
      </c>
      <c r="V504" s="10" t="str">
        <f>VLOOKUP(A504,fantacalcio!A:N,4, FALSE)</f>
        <v>Pc</v>
      </c>
    </row>
    <row r="505" spans="1:22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7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</row>
    <row r="506" spans="1:22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7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</row>
    <row r="507" spans="1:22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7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</row>
    <row r="508" spans="1:22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7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</row>
    <row r="509" spans="1:22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7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</row>
    <row r="510" spans="1:22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7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</row>
    <row r="511" spans="1:22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7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</row>
    <row r="512" spans="1:22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7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</row>
    <row r="513" spans="1:22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5.9820490420799262</v>
      </c>
      <c r="G513" s="32">
        <f>data!I513</f>
        <v>0.26264548301696777</v>
      </c>
      <c r="H513" s="31">
        <f>data!J513</f>
        <v>5.9357001869762609</v>
      </c>
      <c r="I513" s="32">
        <f>data!K513</f>
        <v>0.24804973602294919</v>
      </c>
      <c r="J513" s="7" t="str">
        <f>IF(data!T513 &gt; 0,data!T513,"")</f>
        <v/>
      </c>
      <c r="K513" s="31">
        <f>data!L513</f>
        <v>6.0531907081604004</v>
      </c>
      <c r="L513" s="7">
        <f>data!M513</f>
        <v>0.33116599917411799</v>
      </c>
      <c r="M513" s="7">
        <f>data!N513</f>
        <v>-0.1582433879375458</v>
      </c>
      <c r="N513" s="32">
        <f>data!O513</f>
        <v>1.090828657150269</v>
      </c>
      <c r="O513" s="31">
        <f>data!P513</f>
        <v>6.0063352584838867</v>
      </c>
      <c r="P513" s="7">
        <f>data!Q513</f>
        <v>0.43337738513946528</v>
      </c>
      <c r="Q513" s="7">
        <f>data!R513</f>
        <v>-0.1208135187625885</v>
      </c>
      <c r="R513" s="32">
        <f>data!S513</f>
        <v>1.2988265752792361</v>
      </c>
      <c r="S513" s="7">
        <f t="shared" si="7"/>
        <v>6.4317996590221593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</row>
    <row r="514" spans="1:22" x14ac:dyDescent="0.25">
      <c r="A514" s="33" t="str">
        <f>data!A514</f>
        <v>Dawidowicz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5.9238885558064318</v>
      </c>
      <c r="G514" s="32">
        <f>data!I514</f>
        <v>0.5044858455657959</v>
      </c>
      <c r="H514" s="31">
        <f>data!J514</f>
        <v>5.748206708108599</v>
      </c>
      <c r="I514" s="32">
        <f>data!K514</f>
        <v>0.56463408470153809</v>
      </c>
      <c r="J514" s="7" t="str">
        <f>IF(data!T514 &gt; 0,data!T514,"")</f>
        <v/>
      </c>
      <c r="K514" s="31">
        <f>data!L514</f>
        <v>5.9917411804199219</v>
      </c>
      <c r="L514" s="7">
        <f>data!M514</f>
        <v>0.60238003730773926</v>
      </c>
      <c r="M514" s="7">
        <f>data!N514</f>
        <v>-8.2773059606552124E-2</v>
      </c>
      <c r="N514" s="32">
        <f>data!O514</f>
        <v>0.88181924819946289</v>
      </c>
      <c r="O514" s="31">
        <f>data!P514</f>
        <v>5.9233026504516602</v>
      </c>
      <c r="P514" s="7">
        <f>data!Q514</f>
        <v>0.98795527219772339</v>
      </c>
      <c r="Q514" s="7">
        <f>data!R514</f>
        <v>-0.1313362717628479</v>
      </c>
      <c r="R514" s="32">
        <f>data!S514</f>
        <v>1.2990825176239009</v>
      </c>
      <c r="S514" s="7">
        <f t="shared" ref="S514:S544" si="8">IF(B514="P",H514-2*I514,H514+2*I514)</f>
        <v>6.8774748775116752</v>
      </c>
      <c r="T514" s="52">
        <f>data!F514</f>
        <v>1</v>
      </c>
      <c r="U514" s="34">
        <f>data!G514</f>
        <v>90</v>
      </c>
      <c r="V514" s="10" t="str">
        <f>VLOOKUP(A514,fantacalcio!A:N,4, FALSE)</f>
        <v>Dc</v>
      </c>
    </row>
    <row r="515" spans="1:22" x14ac:dyDescent="0.25">
      <c r="A515" s="33" t="str">
        <f>data!A515</f>
        <v>Hien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5.9025849835502564</v>
      </c>
      <c r="G515" s="32">
        <f>data!I515</f>
        <v>0.4774010181427002</v>
      </c>
      <c r="H515" s="31">
        <f>data!J515</f>
        <v>5.7320085760242181</v>
      </c>
      <c r="I515" s="32">
        <f>data!K515</f>
        <v>0.52115750312805176</v>
      </c>
      <c r="J515" s="7" t="str">
        <f>IF(data!T515 &gt; 0,data!T515,"")</f>
        <v/>
      </c>
      <c r="K515" s="31">
        <f>data!L515</f>
        <v>5.9795436859130859</v>
      </c>
      <c r="L515" s="7">
        <f>data!M515</f>
        <v>0.57395005226135254</v>
      </c>
      <c r="M515" s="7">
        <f>data!N515</f>
        <v>-9.8558351397514343E-2</v>
      </c>
      <c r="N515" s="32">
        <f>data!O515</f>
        <v>0.90359193086624146</v>
      </c>
      <c r="O515" s="31">
        <f>data!P515</f>
        <v>5.9344706535339364</v>
      </c>
      <c r="P515" s="7">
        <f>data!Q515</f>
        <v>0.91448056697845459</v>
      </c>
      <c r="Q515" s="7">
        <f>data!R515</f>
        <v>-0.1635879576206207</v>
      </c>
      <c r="R515" s="32">
        <f>data!S515</f>
        <v>1.299030065536499</v>
      </c>
      <c r="S515" s="7">
        <f t="shared" si="8"/>
        <v>6.7743235822803216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</row>
    <row r="516" spans="1:22" x14ac:dyDescent="0.25">
      <c r="A516" s="33" t="str">
        <f>data!A516</f>
        <v>Coppola D.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5.8316810721920378</v>
      </c>
      <c r="G516" s="32">
        <f>data!I516</f>
        <v>0.40204238891601563</v>
      </c>
      <c r="H516" s="31">
        <f>data!J516</f>
        <v>5.7021649505567753</v>
      </c>
      <c r="I516" s="32">
        <f>data!K516</f>
        <v>0.43310809135437012</v>
      </c>
      <c r="J516" s="7" t="str">
        <f>IF(data!T516 &gt; 0,data!T516,"")</f>
        <v/>
      </c>
      <c r="K516" s="31">
        <f>data!L516</f>
        <v>5.9166841506958008</v>
      </c>
      <c r="L516" s="7">
        <f>data!M516</f>
        <v>0.4912116527557373</v>
      </c>
      <c r="M516" s="7">
        <f>data!N516</f>
        <v>-0.12728460133075711</v>
      </c>
      <c r="N516" s="32">
        <f>data!O516</f>
        <v>0.96209907531738281</v>
      </c>
      <c r="O516" s="31">
        <f>data!P516</f>
        <v>5.8987574577331543</v>
      </c>
      <c r="P516" s="7">
        <f>data!Q516</f>
        <v>0.76073789596557617</v>
      </c>
      <c r="Q516" s="7">
        <f>data!R516</f>
        <v>-0.19039937853813171</v>
      </c>
      <c r="R516" s="32">
        <f>data!S516</f>
        <v>1.298937320709229</v>
      </c>
      <c r="S516" s="7">
        <f t="shared" si="8"/>
        <v>6.5683811332655155</v>
      </c>
      <c r="T516" s="52">
        <f>data!F516</f>
        <v>0</v>
      </c>
      <c r="U516" s="34">
        <f>data!G516</f>
        <v>50</v>
      </c>
      <c r="V516" s="10" t="str">
        <f>VLOOKUP(A516,fantacalcio!A:N,4, FALSE)</f>
        <v>Dc</v>
      </c>
    </row>
    <row r="517" spans="1:22" x14ac:dyDescent="0.25">
      <c r="A517" s="33" t="str">
        <f>data!A517</f>
        <v>Magnani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5.8952557526213756</v>
      </c>
      <c r="G517" s="32">
        <f>data!I517</f>
        <v>0.5409691333770752</v>
      </c>
      <c r="H517" s="31">
        <f>data!J517</f>
        <v>5.6871135341500763</v>
      </c>
      <c r="I517" s="32">
        <f>data!K517</f>
        <v>0.5785675048828125</v>
      </c>
      <c r="J517" s="7" t="str">
        <f>IF(data!T517 &gt; 0,data!T517,"")</f>
        <v/>
      </c>
      <c r="K517" s="31">
        <f>data!L517</f>
        <v>5.9838428497314453</v>
      </c>
      <c r="L517" s="7">
        <f>data!M517</f>
        <v>0.64687329530715942</v>
      </c>
      <c r="M517" s="7">
        <f>data!N517</f>
        <v>-0.1005426943302155</v>
      </c>
      <c r="N517" s="32">
        <f>data!O517</f>
        <v>0.8653150200843811</v>
      </c>
      <c r="O517" s="31">
        <f>data!P517</f>
        <v>5.9133481979370117</v>
      </c>
      <c r="P517" s="7">
        <f>data!Q517</f>
        <v>1.015453696250916</v>
      </c>
      <c r="Q517" s="7">
        <f>data!R517</f>
        <v>-0.16472861170768741</v>
      </c>
      <c r="R517" s="32">
        <f>data!S517</f>
        <v>1.299063086509705</v>
      </c>
      <c r="S517" s="7">
        <f t="shared" si="8"/>
        <v>6.8442485439157013</v>
      </c>
      <c r="T517" s="52">
        <f>data!F517</f>
        <v>1</v>
      </c>
      <c r="U517" s="34">
        <f>data!G517</f>
        <v>90</v>
      </c>
      <c r="V517" s="10" t="str">
        <f>VLOOKUP(A517,fantacalcio!A:N,4, FALSE)</f>
        <v>Dc</v>
      </c>
    </row>
    <row r="518" spans="1:22" x14ac:dyDescent="0.25">
      <c r="A518" s="33" t="str">
        <f>data!A518</f>
        <v>Amione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5.8053468598755904</v>
      </c>
      <c r="G518" s="32">
        <f>data!I518</f>
        <v>0.47317743301391602</v>
      </c>
      <c r="H518" s="31">
        <f>data!J518</f>
        <v>5.681510534435966</v>
      </c>
      <c r="I518" s="32">
        <f>data!K518</f>
        <v>0.5515749454498291</v>
      </c>
      <c r="J518" s="7" t="str">
        <f>IF(data!T518 &gt; 0,data!T518,"")</f>
        <v/>
      </c>
      <c r="K518" s="31">
        <f>data!L518</f>
        <v>5.886812686920166</v>
      </c>
      <c r="L518" s="7">
        <f>data!M518</f>
        <v>0.57063370943069458</v>
      </c>
      <c r="M518" s="7">
        <f>data!N518</f>
        <v>-0.10495003312826159</v>
      </c>
      <c r="N518" s="32">
        <f>data!O518</f>
        <v>0.91412782669067383</v>
      </c>
      <c r="O518" s="31">
        <f>data!P518</f>
        <v>5.7168078422546387</v>
      </c>
      <c r="P518" s="7">
        <f>data!Q518</f>
        <v>0.94504320621490479</v>
      </c>
      <c r="Q518" s="7">
        <f>data!R518</f>
        <v>-2.7799472212791439E-2</v>
      </c>
      <c r="R518" s="32">
        <f>data!S518</f>
        <v>1.299128532409668</v>
      </c>
      <c r="S518" s="7">
        <f t="shared" si="8"/>
        <v>6.7846604253356242</v>
      </c>
      <c r="T518" s="52">
        <f>data!F518</f>
        <v>0</v>
      </c>
      <c r="U518" s="34">
        <f>data!G518</f>
        <v>35</v>
      </c>
      <c r="V518" s="10" t="str">
        <f>VLOOKUP(A518,fantacalcio!A:N,4, FALSE)</f>
        <v>Ds;Dc</v>
      </c>
    </row>
    <row r="519" spans="1:22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8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</row>
    <row r="520" spans="1:22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8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</row>
    <row r="521" spans="1:22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8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</row>
    <row r="522" spans="1:22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8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</row>
    <row r="523" spans="1:22" x14ac:dyDescent="0.25">
      <c r="A523" s="33" t="str">
        <f>data!A523</f>
        <v>Hongla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5.9857083141391376</v>
      </c>
      <c r="G523" s="32">
        <f>data!I523</f>
        <v>0.3838498592376709</v>
      </c>
      <c r="H523" s="31">
        <f>data!J523</f>
        <v>6.034712585365166</v>
      </c>
      <c r="I523" s="32">
        <f>data!K523</f>
        <v>0.45168566703796392</v>
      </c>
      <c r="J523" s="7" t="str">
        <f>IF(data!T523 &gt; 0,data!T523,"")</f>
        <v/>
      </c>
      <c r="K523" s="31">
        <f>data!L523</f>
        <v>5.9781575202941886</v>
      </c>
      <c r="L523" s="7">
        <f>data!M523</f>
        <v>0.45066884160041809</v>
      </c>
      <c r="M523" s="7">
        <f>data!N523</f>
        <v>1.235603541135788E-2</v>
      </c>
      <c r="N523" s="32">
        <f>data!O523</f>
        <v>0.9664459228515625</v>
      </c>
      <c r="O523" s="31">
        <f>data!P523</f>
        <v>5.8250160217285156</v>
      </c>
      <c r="P523" s="7">
        <f>data!Q523</f>
        <v>0.68626588582992554</v>
      </c>
      <c r="Q523" s="7">
        <f>data!R523</f>
        <v>0.2242426872253418</v>
      </c>
      <c r="R523" s="32">
        <f>data!S523</f>
        <v>1.2992339134216311</v>
      </c>
      <c r="S523" s="7">
        <f t="shared" si="8"/>
        <v>6.9380839194410937</v>
      </c>
      <c r="T523" s="52">
        <f>data!F523</f>
        <v>0</v>
      </c>
      <c r="U523" s="34">
        <f>data!G523</f>
        <v>0</v>
      </c>
      <c r="V523" s="10" t="str">
        <f>VLOOKUP(A523,fantacalcio!A:N,4, FALSE)</f>
        <v>M;C</v>
      </c>
    </row>
    <row r="524" spans="1:22" x14ac:dyDescent="0.25">
      <c r="A524" s="33" t="str">
        <f>data!A524</f>
        <v>Tchatchoua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6.0184805104782271</v>
      </c>
      <c r="G524" s="32">
        <f>data!I524</f>
        <v>0.44635915756225591</v>
      </c>
      <c r="H524" s="31">
        <f>data!J524</f>
        <v>6.0248556855005582</v>
      </c>
      <c r="I524" s="32">
        <f>data!K524</f>
        <v>0.53982973098754883</v>
      </c>
      <c r="J524" s="7" t="str">
        <f>IF(data!T524 &gt; 0,data!T524,"")</f>
        <v/>
      </c>
      <c r="K524" s="31">
        <f>data!L524</f>
        <v>6.0435538291931152</v>
      </c>
      <c r="L524" s="7">
        <f>data!M524</f>
        <v>0.52898234128952026</v>
      </c>
      <c r="M524" s="7">
        <f>data!N524</f>
        <v>-3.4894987940788269E-2</v>
      </c>
      <c r="N524" s="32">
        <f>data!O524</f>
        <v>0.91666519641876221</v>
      </c>
      <c r="O524" s="31">
        <f>data!P524</f>
        <v>5.8940224647521973</v>
      </c>
      <c r="P524" s="7">
        <f>data!Q524</f>
        <v>0.8756793737411499</v>
      </c>
      <c r="Q524" s="7">
        <f>data!R524</f>
        <v>0.1108202636241913</v>
      </c>
      <c r="R524" s="32">
        <f>data!S524</f>
        <v>1.2992250919342041</v>
      </c>
      <c r="S524" s="7">
        <f t="shared" si="8"/>
        <v>7.1045151474756558</v>
      </c>
      <c r="T524" s="52">
        <f>data!F524</f>
        <v>0</v>
      </c>
      <c r="U524" s="34">
        <f>data!G524</f>
        <v>0</v>
      </c>
      <c r="V524" s="10" t="str">
        <f>VLOOKUP(A524,fantacalcio!A:N,4, FALSE)</f>
        <v>W</v>
      </c>
    </row>
    <row r="525" spans="1:22" x14ac:dyDescent="0.25">
      <c r="A525" s="33" t="str">
        <f>data!A525</f>
        <v>Suslov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8"/>
        <v>7.1045151474756558</v>
      </c>
      <c r="T525" s="52">
        <f>data!F525</f>
        <v>0</v>
      </c>
      <c r="U525" s="34">
        <f>data!G525</f>
        <v>25</v>
      </c>
      <c r="V525" s="10" t="str">
        <f>VLOOKUP(A525,fantacalcio!A:N,4, FALSE)</f>
        <v>C;W;T</v>
      </c>
    </row>
    <row r="526" spans="1:22" x14ac:dyDescent="0.25">
      <c r="A526" s="33" t="str">
        <f>data!A526</f>
        <v>Joselito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8"/>
        <v>7.1045151474756558</v>
      </c>
      <c r="T526" s="52">
        <f>data!F526</f>
        <v>0</v>
      </c>
      <c r="U526" s="34">
        <f>data!G526</f>
        <v>0</v>
      </c>
      <c r="V526" s="10" t="str">
        <f>VLOOKUP(A526,fantacalcio!A:N,4, FALSE)</f>
        <v>M;C</v>
      </c>
    </row>
    <row r="527" spans="1:22" x14ac:dyDescent="0.25">
      <c r="A527" s="33" t="str">
        <f>data!A527</f>
        <v>Folorunsho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6.0180654645264866</v>
      </c>
      <c r="G527" s="32">
        <f>data!I527</f>
        <v>0.52108144760131836</v>
      </c>
      <c r="H527" s="31">
        <f>data!J527</f>
        <v>6.0123606329098047</v>
      </c>
      <c r="I527" s="32">
        <f>data!K527</f>
        <v>0.62206125259399414</v>
      </c>
      <c r="J527" s="7" t="str">
        <f>IF(data!T527 &gt; 0,data!T527,"")</f>
        <v/>
      </c>
      <c r="K527" s="31">
        <f>data!L527</f>
        <v>6.0451655387878418</v>
      </c>
      <c r="L527" s="7">
        <f>data!M527</f>
        <v>0.61351591348648071</v>
      </c>
      <c r="M527" s="7">
        <f>data!N527</f>
        <v>-3.2468922436237342E-2</v>
      </c>
      <c r="N527" s="32">
        <f>data!O527</f>
        <v>0.86771690845489502</v>
      </c>
      <c r="O527" s="31">
        <f>data!P527</f>
        <v>5.8663601875305176</v>
      </c>
      <c r="P527" s="7">
        <f>data!Q527</f>
        <v>1.010920405387878</v>
      </c>
      <c r="Q527" s="7">
        <f>data!R527</f>
        <v>0.1071469485759735</v>
      </c>
      <c r="R527" s="32">
        <f>data!S527</f>
        <v>1.2992591857910161</v>
      </c>
      <c r="S527" s="7">
        <f t="shared" si="8"/>
        <v>7.256483138097793</v>
      </c>
      <c r="T527" s="52">
        <f>data!F527</f>
        <v>0.45</v>
      </c>
      <c r="U527" s="34">
        <f>data!G527</f>
        <v>60</v>
      </c>
      <c r="V527" s="10" t="str">
        <f>VLOOKUP(A527,fantacalcio!A:N,4, FALSE)</f>
        <v>C;T</v>
      </c>
    </row>
    <row r="528" spans="1:22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8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</row>
    <row r="529" spans="1:22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8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</row>
    <row r="530" spans="1:22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8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</row>
    <row r="531" spans="1:22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8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</row>
    <row r="532" spans="1:22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8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</row>
    <row r="533" spans="1:22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8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</row>
    <row r="534" spans="1:22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8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</row>
    <row r="535" spans="1:22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8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</row>
    <row r="536" spans="1:22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8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</row>
    <row r="537" spans="1:22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8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</row>
    <row r="538" spans="1:22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8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</row>
    <row r="539" spans="1:22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8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</row>
    <row r="540" spans="1:22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8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</row>
    <row r="541" spans="1:22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8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</row>
    <row r="542" spans="1:22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8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</row>
    <row r="543" spans="1:22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8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</row>
    <row r="544" spans="1:22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8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4"/>
  <sheetViews>
    <sheetView workbookViewId="0">
      <selection activeCell="V3" sqref="V3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388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389</v>
      </c>
      <c r="T1" s="44" t="s">
        <v>5</v>
      </c>
      <c r="U1" s="39" t="s">
        <v>6</v>
      </c>
      <c r="V1" s="56" t="s">
        <v>442</v>
      </c>
      <c r="W1" s="56" t="s">
        <v>443</v>
      </c>
    </row>
    <row r="2" spans="1:23" x14ac:dyDescent="0.25">
      <c r="A2" s="33" t="str">
        <f>data!A2</f>
        <v>Rossi F.</v>
      </c>
      <c r="B2" s="34" t="str">
        <f>data!B2</f>
        <v>P</v>
      </c>
      <c r="C2" s="10" t="str">
        <f>data!C2</f>
        <v>Atalanta</v>
      </c>
      <c r="D2" s="10" t="str">
        <f>data!D2</f>
        <v>Fiorentina</v>
      </c>
      <c r="E2" s="10">
        <f>data!E2</f>
        <v>0</v>
      </c>
      <c r="F2" s="31">
        <f>data!H2</f>
        <v>6.1099523386590517</v>
      </c>
      <c r="G2" s="32">
        <f>data!I2</f>
        <v>0.45562338829040527</v>
      </c>
      <c r="H2" s="31">
        <f>data!J2</f>
        <v>5.1399826901992371</v>
      </c>
      <c r="I2" s="32">
        <f>data!K2</f>
        <v>0.7517697811126709</v>
      </c>
      <c r="J2" s="7">
        <f>IF(data!T2 &gt; 0,data!T2,"")</f>
        <v>3.029286116361618</v>
      </c>
      <c r="K2" s="31">
        <f>data!L2</f>
        <v>6.1298532485961914</v>
      </c>
      <c r="L2" s="7">
        <f>data!M2</f>
        <v>0.54590272903442383</v>
      </c>
      <c r="M2" s="7">
        <f>data!N2</f>
        <v>-2.6930093765258789E-2</v>
      </c>
      <c r="N2" s="32">
        <f>data!O2</f>
        <v>1.024186372756958</v>
      </c>
      <c r="O2" s="31">
        <f>data!P2</f>
        <v>5.3288908004760742</v>
      </c>
      <c r="P2" s="7">
        <f>data!Q2</f>
        <v>1.142012476921082</v>
      </c>
      <c r="Q2" s="7">
        <f>data!R2</f>
        <v>-0.12200462073087689</v>
      </c>
      <c r="R2" s="32">
        <f>data!S2</f>
        <v>1.0290776491165159</v>
      </c>
      <c r="S2" s="7">
        <f t="shared" ref="S2:S65" si="0">IF(B2="P",H2-2*I2,H2+2*I2)</f>
        <v>3.6364431279738954</v>
      </c>
      <c r="T2" s="52">
        <f>data!F2</f>
        <v>0</v>
      </c>
      <c r="U2" s="34">
        <f>data!G2</f>
        <v>1</v>
      </c>
      <c r="V2" s="10" t="str">
        <f>VLOOKUP(A2,fantacalcio!A:N,4, FALSE)</f>
        <v>Por</v>
      </c>
      <c r="W2" s="7">
        <f>IF(U2&gt;70,H2,H2+1*(U2+30)/100 - 1 - 1 *(U2 &lt;= 5))</f>
        <v>3.4499826901992368</v>
      </c>
    </row>
    <row r="3" spans="1:23" x14ac:dyDescent="0.25">
      <c r="A3" s="33" t="str">
        <f>data!A3</f>
        <v>Musso</v>
      </c>
      <c r="B3" s="34" t="str">
        <f>data!B3</f>
        <v>P</v>
      </c>
      <c r="C3" s="10" t="str">
        <f>data!C3</f>
        <v>Atalanta</v>
      </c>
      <c r="D3" s="10" t="str">
        <f>data!D3</f>
        <v>Fiorentina</v>
      </c>
      <c r="E3" s="10">
        <f>data!E3</f>
        <v>0</v>
      </c>
      <c r="F3" s="31">
        <f>data!H3</f>
        <v>6.0268197576250504</v>
      </c>
      <c r="G3" s="32">
        <f>data!I3</f>
        <v>0.47983789443969732</v>
      </c>
      <c r="H3" s="31">
        <f>data!J3</f>
        <v>4.6327843096543146</v>
      </c>
      <c r="I3" s="32">
        <f>data!K3</f>
        <v>0.88342249393463135</v>
      </c>
      <c r="J3" s="7">
        <f>IF(data!T3 &gt; 0,data!T3,"")</f>
        <v>1.1785382404923439</v>
      </c>
      <c r="K3" s="31">
        <f>data!L3</f>
        <v>6.0409183502197266</v>
      </c>
      <c r="L3" s="7">
        <f>data!M3</f>
        <v>0.57412183284759521</v>
      </c>
      <c r="M3" s="7">
        <f>data!N3</f>
        <v>-1.8149733543396E-2</v>
      </c>
      <c r="N3" s="32">
        <f>data!O3</f>
        <v>1.0384447574615481</v>
      </c>
      <c r="O3" s="31">
        <f>data!P3</f>
        <v>5.0586309432983398</v>
      </c>
      <c r="P3" s="7">
        <f>data!Q3</f>
        <v>1.267126798629761</v>
      </c>
      <c r="Q3" s="7">
        <f>data!R3</f>
        <v>-0.24842987954616549</v>
      </c>
      <c r="R3" s="32">
        <f>data!S3</f>
        <v>0.9929841160774231</v>
      </c>
      <c r="S3" s="7">
        <f t="shared" si="0"/>
        <v>2.865939321785052</v>
      </c>
      <c r="T3" s="52">
        <f>data!F3</f>
        <v>1</v>
      </c>
      <c r="U3" s="34">
        <f>data!G3</f>
        <v>80</v>
      </c>
      <c r="V3" s="10" t="str">
        <f>VLOOKUP(A3,fantacalcio!A:N,4, FALSE)</f>
        <v>Por</v>
      </c>
      <c r="W3" s="7">
        <f t="shared" ref="W3:W66" si="1">IF(U3&gt;70,H3,H3+1*(U3+30)/100 - 1 - 1 *(U3 &lt;= 5))</f>
        <v>4.6327843096543146</v>
      </c>
    </row>
    <row r="4" spans="1:23" x14ac:dyDescent="0.25">
      <c r="A4" s="33" t="str">
        <f>data!A4</f>
        <v>Carnesecchi</v>
      </c>
      <c r="B4" s="34" t="str">
        <f>data!B4</f>
        <v>P</v>
      </c>
      <c r="C4" s="10" t="str">
        <f>data!C4</f>
        <v>Atalanta</v>
      </c>
      <c r="D4" s="10" t="str">
        <f>data!D4</f>
        <v>Fiorentina</v>
      </c>
      <c r="E4" s="10">
        <f>data!E4</f>
        <v>0</v>
      </c>
      <c r="F4" s="31">
        <f>data!H4</f>
        <v>5.9885617348294193</v>
      </c>
      <c r="G4" s="32">
        <f>data!I4</f>
        <v>0.49275541305541992</v>
      </c>
      <c r="H4" s="31">
        <f>data!J4</f>
        <v>4.0777939143573354</v>
      </c>
      <c r="I4" s="32">
        <f>data!K4</f>
        <v>1.066340446472168</v>
      </c>
      <c r="J4" s="7">
        <f>IF(data!T4 &gt; 0,data!T4,"")</f>
        <v>0.94409491866827011</v>
      </c>
      <c r="K4" s="31">
        <f>data!L4</f>
        <v>6.0025253295898438</v>
      </c>
      <c r="L4" s="7">
        <f>data!M4</f>
        <v>0.5899958610534668</v>
      </c>
      <c r="M4" s="7">
        <f>data!N4</f>
        <v>-1.7496466636657711E-2</v>
      </c>
      <c r="N4" s="32">
        <f>data!O4</f>
        <v>1.046207070350647</v>
      </c>
      <c r="O4" s="31">
        <f>data!P4</f>
        <v>4.783759593963623</v>
      </c>
      <c r="P4" s="7">
        <f>data!Q4</f>
        <v>1.400133490562439</v>
      </c>
      <c r="Q4" s="7">
        <f>data!R4</f>
        <v>-0.3890608549118042</v>
      </c>
      <c r="R4" s="32">
        <f>data!S4</f>
        <v>0.9542994499206543</v>
      </c>
      <c r="S4" s="7">
        <f t="shared" si="0"/>
        <v>1.9451130214129995</v>
      </c>
      <c r="T4" s="52">
        <f>data!F4</f>
        <v>0</v>
      </c>
      <c r="U4" s="34">
        <f>data!G4</f>
        <v>5</v>
      </c>
      <c r="V4" s="10" t="str">
        <f>VLOOKUP(A4,fantacalcio!A:N,4, FALSE)</f>
        <v>Por</v>
      </c>
      <c r="W4" s="7">
        <f t="shared" si="1"/>
        <v>2.427793914357335</v>
      </c>
    </row>
    <row r="5" spans="1:23" x14ac:dyDescent="0.25">
      <c r="A5" s="33" t="str">
        <f>data!A5</f>
        <v>Zappacosta</v>
      </c>
      <c r="B5" s="34" t="str">
        <f>data!B5</f>
        <v>D</v>
      </c>
      <c r="C5" s="10" t="str">
        <f>data!C5</f>
        <v>Atalanta</v>
      </c>
      <c r="D5" s="10" t="str">
        <f>data!D5</f>
        <v>Fiorentina</v>
      </c>
      <c r="E5" s="10">
        <f>data!E5</f>
        <v>0</v>
      </c>
      <c r="F5" s="31">
        <f>data!H5</f>
        <v>6.0836251922864504</v>
      </c>
      <c r="G5" s="32">
        <f>data!I5</f>
        <v>0.62792396545410156</v>
      </c>
      <c r="H5" s="31">
        <f>data!J5</f>
        <v>6.4791598898538441</v>
      </c>
      <c r="I5" s="32">
        <f>data!K5</f>
        <v>1.0539324283599849</v>
      </c>
      <c r="J5" s="7" t="str">
        <f>IF(data!T5 &gt; 0,data!T5,"")</f>
        <v/>
      </c>
      <c r="K5" s="31">
        <f>data!L5</f>
        <v>5.8977241516113281</v>
      </c>
      <c r="L5" s="7">
        <f>data!M5</f>
        <v>0.68769055604934692</v>
      </c>
      <c r="M5" s="7">
        <f>data!N5</f>
        <v>0.19735985994338989</v>
      </c>
      <c r="N5" s="32">
        <f>data!O5</f>
        <v>0.77325248718261719</v>
      </c>
      <c r="O5" s="31">
        <f>data!P5</f>
        <v>5.5406756401062012</v>
      </c>
      <c r="P5" s="7">
        <f>data!Q5</f>
        <v>1.267550945281982</v>
      </c>
      <c r="Q5" s="7">
        <f>data!R5</f>
        <v>0.51236850023269653</v>
      </c>
      <c r="R5" s="32">
        <f>data!S5</f>
        <v>1.29951024055481</v>
      </c>
      <c r="S5" s="7">
        <f t="shared" si="0"/>
        <v>8.5870247465738139</v>
      </c>
      <c r="T5" s="52">
        <f>data!F5</f>
        <v>1</v>
      </c>
      <c r="U5" s="34">
        <f>data!G5</f>
        <v>90</v>
      </c>
      <c r="V5" s="10" t="str">
        <f>VLOOKUP(A5,fantacalcio!A:N,4, FALSE)</f>
        <v>E</v>
      </c>
      <c r="W5" s="7">
        <f t="shared" si="1"/>
        <v>6.4791598898538441</v>
      </c>
    </row>
    <row r="6" spans="1:23" x14ac:dyDescent="0.25">
      <c r="A6" s="33" t="str">
        <f>data!A6</f>
        <v>Zortea</v>
      </c>
      <c r="B6" s="34" t="str">
        <f>data!B6</f>
        <v>D</v>
      </c>
      <c r="C6" s="10" t="str">
        <f>data!C6</f>
        <v>Atalanta</v>
      </c>
      <c r="D6" s="10" t="str">
        <f>data!D6</f>
        <v>Fiorentina</v>
      </c>
      <c r="E6" s="10">
        <f>data!E6</f>
        <v>0</v>
      </c>
      <c r="F6" s="31">
        <f>data!H6</f>
        <v>6.150185686889178</v>
      </c>
      <c r="G6" s="32">
        <f>data!I6</f>
        <v>0.51668095588684082</v>
      </c>
      <c r="H6" s="31">
        <f>data!J6</f>
        <v>6.4765373054298809</v>
      </c>
      <c r="I6" s="32">
        <f>data!K6</f>
        <v>0.75736212730407715</v>
      </c>
      <c r="J6" s="7" t="str">
        <f>IF(data!T6 &gt; 0,data!T6,"")</f>
        <v/>
      </c>
      <c r="K6" s="31">
        <f>data!L6</f>
        <v>6.0671963691711426</v>
      </c>
      <c r="L6" s="7">
        <f>data!M6</f>
        <v>0.58338636159896851</v>
      </c>
      <c r="M6" s="7">
        <f>data!N6</f>
        <v>0.1043850257992744</v>
      </c>
      <c r="N6" s="32">
        <f>data!O6</f>
        <v>0.85081183910369873</v>
      </c>
      <c r="O6" s="31">
        <f>data!P6</f>
        <v>5.8752613067626953</v>
      </c>
      <c r="P6" s="7">
        <f>data!Q6</f>
        <v>0.97861742973327637</v>
      </c>
      <c r="Q6" s="7">
        <f>data!R6</f>
        <v>0.43394333124160772</v>
      </c>
      <c r="R6" s="32">
        <f>data!S6</f>
        <v>1.299440383911133</v>
      </c>
      <c r="S6" s="7">
        <f t="shared" si="0"/>
        <v>7.9912615600380352</v>
      </c>
      <c r="T6" s="52">
        <f>data!F6</f>
        <v>0</v>
      </c>
      <c r="U6" s="34">
        <f>data!G6</f>
        <v>0</v>
      </c>
      <c r="V6" s="10" t="str">
        <f>VLOOKUP(A6,fantacalcio!A:N,4, FALSE)</f>
        <v>Dd;Ds;E</v>
      </c>
      <c r="W6" s="7">
        <f t="shared" si="1"/>
        <v>4.7765373054298808</v>
      </c>
    </row>
    <row r="7" spans="1:23" x14ac:dyDescent="0.25">
      <c r="A7" s="33" t="str">
        <f>data!A7</f>
        <v>Holm</v>
      </c>
      <c r="B7" s="34" t="str">
        <f>data!B7</f>
        <v>D</v>
      </c>
      <c r="C7" s="10" t="str">
        <f>data!C7</f>
        <v>Atalanta</v>
      </c>
      <c r="D7" s="10" t="str">
        <f>data!D7</f>
        <v>Fiorentina</v>
      </c>
      <c r="E7" s="10">
        <f>data!E7</f>
        <v>0</v>
      </c>
      <c r="F7" s="31">
        <f>data!H7</f>
        <v>6.1025854814959972</v>
      </c>
      <c r="G7" s="32">
        <f>data!I7</f>
        <v>0.47716021537780762</v>
      </c>
      <c r="H7" s="31">
        <f>data!J7</f>
        <v>6.3583282905160834</v>
      </c>
      <c r="I7" s="32">
        <f>data!K7</f>
        <v>0.6493370532989502</v>
      </c>
      <c r="J7" s="7" t="str">
        <f>IF(data!T7 &gt; 0,data!T7,"")</f>
        <v/>
      </c>
      <c r="K7" s="31">
        <f>data!L7</f>
        <v>6.035799503326416</v>
      </c>
      <c r="L7" s="7">
        <f>data!M7</f>
        <v>0.54190880060195923</v>
      </c>
      <c r="M7" s="7">
        <f>data!N7</f>
        <v>9.0548597276210785E-2</v>
      </c>
      <c r="N7" s="32">
        <f>data!O7</f>
        <v>0.88224411010742188</v>
      </c>
      <c r="O7" s="31">
        <f>data!P7</f>
        <v>5.8835334777832031</v>
      </c>
      <c r="P7" s="7">
        <f>data!Q7</f>
        <v>0.8725811243057251</v>
      </c>
      <c r="Q7" s="7">
        <f>data!R7</f>
        <v>0.38830608129501343</v>
      </c>
      <c r="R7" s="32">
        <f>data!S7</f>
        <v>1.29939329624176</v>
      </c>
      <c r="S7" s="7">
        <f t="shared" si="0"/>
        <v>7.6570023971139838</v>
      </c>
      <c r="T7" s="52">
        <f>data!F7</f>
        <v>0</v>
      </c>
      <c r="U7" s="34">
        <f>data!G7</f>
        <v>35</v>
      </c>
      <c r="V7" s="10" t="str">
        <f>VLOOKUP(A7,fantacalcio!A:N,4, FALSE)</f>
        <v>E</v>
      </c>
      <c r="W7" s="7">
        <f t="shared" si="1"/>
        <v>6.0083282905160837</v>
      </c>
    </row>
    <row r="8" spans="1:23" x14ac:dyDescent="0.25">
      <c r="A8" s="33" t="str">
        <f>data!A8</f>
        <v>Ruggeri</v>
      </c>
      <c r="B8" s="34" t="str">
        <f>data!B8</f>
        <v>D</v>
      </c>
      <c r="C8" s="10" t="str">
        <f>data!C8</f>
        <v>Atalanta</v>
      </c>
      <c r="D8" s="10" t="str">
        <f>data!D8</f>
        <v>Fiorentina</v>
      </c>
      <c r="E8" s="10">
        <f>data!E8</f>
        <v>0</v>
      </c>
      <c r="F8" s="31">
        <f>data!H8</f>
        <v>6.0823966872748931</v>
      </c>
      <c r="G8" s="32">
        <f>data!I8</f>
        <v>0.59253215789794922</v>
      </c>
      <c r="H8" s="31">
        <f>data!J8</f>
        <v>6.1918874714053294</v>
      </c>
      <c r="I8" s="32">
        <f>data!K8</f>
        <v>0.76782846450805664</v>
      </c>
      <c r="J8" s="7" t="str">
        <f>IF(data!T8 &gt; 0,data!T8,"")</f>
        <v/>
      </c>
      <c r="K8" s="31">
        <f>data!L8</f>
        <v>6.0549802780151367</v>
      </c>
      <c r="L8" s="7">
        <f>data!M8</f>
        <v>0.6823316216468811</v>
      </c>
      <c r="M8" s="7">
        <f>data!N8</f>
        <v>2.947554737329483E-2</v>
      </c>
      <c r="N8" s="32">
        <f>data!O8</f>
        <v>0.80420017242431641</v>
      </c>
      <c r="O8" s="31">
        <f>data!P8</f>
        <v>5.8452343940734863</v>
      </c>
      <c r="P8" s="7">
        <f>data!Q8</f>
        <v>1.1719042062759399</v>
      </c>
      <c r="Q8" s="7">
        <f>data!R8</f>
        <v>0.2172680199146271</v>
      </c>
      <c r="R8" s="32">
        <f>data!S8</f>
        <v>1.2993642091751101</v>
      </c>
      <c r="S8" s="7">
        <f t="shared" si="0"/>
        <v>7.7275444004214426</v>
      </c>
      <c r="T8" s="52">
        <f>data!F8</f>
        <v>1</v>
      </c>
      <c r="U8" s="34">
        <f>data!G8</f>
        <v>70</v>
      </c>
      <c r="V8" s="10" t="str">
        <f>VLOOKUP(A8,fantacalcio!A:N,4, FALSE)</f>
        <v>Ds;E</v>
      </c>
      <c r="W8" s="7">
        <f t="shared" si="1"/>
        <v>6.1918874714053294</v>
      </c>
    </row>
    <row r="9" spans="1:23" x14ac:dyDescent="0.25">
      <c r="A9" s="33" t="str">
        <f>data!A9</f>
        <v>Toloi</v>
      </c>
      <c r="B9" s="34" t="str">
        <f>data!B9</f>
        <v>D</v>
      </c>
      <c r="C9" s="10" t="str">
        <f>data!C9</f>
        <v>Atalanta</v>
      </c>
      <c r="D9" s="10" t="str">
        <f>data!D9</f>
        <v>Fiorentina</v>
      </c>
      <c r="E9" s="10">
        <f>data!E9</f>
        <v>0</v>
      </c>
      <c r="F9" s="31">
        <f>data!H9</f>
        <v>6.0345131671622063</v>
      </c>
      <c r="G9" s="32">
        <f>data!I9</f>
        <v>0.56633639335632324</v>
      </c>
      <c r="H9" s="31">
        <f>data!J9</f>
        <v>6.0617136699870571</v>
      </c>
      <c r="I9" s="32">
        <f>data!K9</f>
        <v>0.67916178703308105</v>
      </c>
      <c r="J9" s="7" t="str">
        <f>IF(data!T9 &gt; 0,data!T9,"")</f>
        <v/>
      </c>
      <c r="K9" s="31">
        <f>data!L9</f>
        <v>6.027430534362793</v>
      </c>
      <c r="L9" s="7">
        <f>data!M9</f>
        <v>0.65669918060302734</v>
      </c>
      <c r="M9" s="7">
        <f>data!N9</f>
        <v>7.9166442155838013E-3</v>
      </c>
      <c r="N9" s="32">
        <f>data!O9</f>
        <v>0.82059788703918457</v>
      </c>
      <c r="O9" s="31">
        <f>data!P9</f>
        <v>5.8797321319580078</v>
      </c>
      <c r="P9" s="7">
        <f>data!Q9</f>
        <v>1.0948178768157959</v>
      </c>
      <c r="Q9" s="7">
        <f>data!R9</f>
        <v>0.123189777135849</v>
      </c>
      <c r="R9" s="32">
        <f>data!S9</f>
        <v>1.2992928028106689</v>
      </c>
      <c r="S9" s="7">
        <f t="shared" si="0"/>
        <v>7.4200372440532192</v>
      </c>
      <c r="T9" s="52">
        <f>data!F9</f>
        <v>0.45</v>
      </c>
      <c r="U9" s="34">
        <f>data!G9</f>
        <v>50</v>
      </c>
      <c r="V9" s="10" t="str">
        <f>VLOOKUP(A9,fantacalcio!A:N,4, FALSE)</f>
        <v>Dc</v>
      </c>
      <c r="W9" s="7">
        <f t="shared" si="1"/>
        <v>5.8617136699870569</v>
      </c>
    </row>
    <row r="10" spans="1:23" x14ac:dyDescent="0.25">
      <c r="A10" s="33" t="str">
        <f>data!A10</f>
        <v>Kolasinac</v>
      </c>
      <c r="B10" s="34" t="str">
        <f>data!B10</f>
        <v>D</v>
      </c>
      <c r="C10" s="10" t="str">
        <f>data!C10</f>
        <v>Atalanta</v>
      </c>
      <c r="D10" s="10" t="str">
        <f>data!D10</f>
        <v>Fiorentina</v>
      </c>
      <c r="E10" s="10">
        <f>data!E10</f>
        <v>0</v>
      </c>
      <c r="F10" s="31">
        <f>data!H10</f>
        <v>5.9903383361762881</v>
      </c>
      <c r="G10" s="32">
        <f>data!I10</f>
        <v>0.50999760627746582</v>
      </c>
      <c r="H10" s="31">
        <f>data!J10</f>
        <v>5.9853222487449012</v>
      </c>
      <c r="I10" s="32">
        <f>data!K10</f>
        <v>0.57533907890319824</v>
      </c>
      <c r="J10" s="7" t="str">
        <f>IF(data!T10 &gt; 0,data!T10,"")</f>
        <v/>
      </c>
      <c r="K10" s="31">
        <f>data!L10</f>
        <v>6.0111823081970206</v>
      </c>
      <c r="L10" s="7">
        <f>data!M10</f>
        <v>0.59898591041564941</v>
      </c>
      <c r="M10" s="7">
        <f>data!N10</f>
        <v>-2.5575496256351471E-2</v>
      </c>
      <c r="N10" s="32">
        <f>data!O10</f>
        <v>0.86167502403259277</v>
      </c>
      <c r="O10" s="31">
        <f>data!P10</f>
        <v>5.9564018249511719</v>
      </c>
      <c r="P10" s="7">
        <f>data!Q10</f>
        <v>0.96980834007263184</v>
      </c>
      <c r="Q10" s="7">
        <f>data!R10</f>
        <v>2.219101786613464E-2</v>
      </c>
      <c r="R10" s="32">
        <f>data!S10</f>
        <v>1.299197196960449</v>
      </c>
      <c r="S10" s="7">
        <f t="shared" si="0"/>
        <v>7.1360004065512976</v>
      </c>
      <c r="T10" s="52">
        <f>data!F10</f>
        <v>1</v>
      </c>
      <c r="U10" s="34">
        <f>data!G10</f>
        <v>90</v>
      </c>
      <c r="V10" s="10" t="str">
        <f>VLOOKUP(A10,fantacalcio!A:N,4, FALSE)</f>
        <v>Ds;Dc</v>
      </c>
      <c r="W10" s="7">
        <f t="shared" si="1"/>
        <v>5.9853222487449012</v>
      </c>
    </row>
    <row r="11" spans="1:23" x14ac:dyDescent="0.25">
      <c r="A11" s="33" t="str">
        <f>data!A11</f>
        <v>Scalvini</v>
      </c>
      <c r="B11" s="34" t="str">
        <f>data!B11</f>
        <v>D</v>
      </c>
      <c r="C11" s="10" t="str">
        <f>data!C11</f>
        <v>Atalanta</v>
      </c>
      <c r="D11" s="10" t="str">
        <f>data!D11</f>
        <v>Fiorentina</v>
      </c>
      <c r="E11" s="10">
        <f>data!E11</f>
        <v>0</v>
      </c>
      <c r="F11" s="31">
        <f>data!H11</f>
        <v>5.9996856289399449</v>
      </c>
      <c r="G11" s="32">
        <f>data!I11</f>
        <v>0.59993171691894531</v>
      </c>
      <c r="H11" s="31">
        <f>data!J11</f>
        <v>5.9845312246891389</v>
      </c>
      <c r="I11" s="32">
        <f>data!K11</f>
        <v>0.73705744743347168</v>
      </c>
      <c r="J11" s="7" t="str">
        <f>IF(data!T11 &gt; 0,data!T11,"")</f>
        <v/>
      </c>
      <c r="K11" s="31">
        <f>data!L11</f>
        <v>5.9888095855712891</v>
      </c>
      <c r="L11" s="7">
        <f>data!M11</f>
        <v>0.69377046823501587</v>
      </c>
      <c r="M11" s="7">
        <f>data!N11</f>
        <v>1.1499501764774321E-2</v>
      </c>
      <c r="N11" s="32">
        <f>data!O11</f>
        <v>0.80013614892959595</v>
      </c>
      <c r="O11" s="31">
        <f>data!P11</f>
        <v>5.7550663948059082</v>
      </c>
      <c r="P11" s="7">
        <f>data!Q11</f>
        <v>1.174753785133362</v>
      </c>
      <c r="Q11" s="7">
        <f>data!R11</f>
        <v>0.1445288360118866</v>
      </c>
      <c r="R11" s="32">
        <f>data!S11</f>
        <v>1.2993155717849729</v>
      </c>
      <c r="S11" s="7">
        <f t="shared" si="0"/>
        <v>7.4586461195560823</v>
      </c>
      <c r="T11" s="52">
        <f>data!F11</f>
        <v>1</v>
      </c>
      <c r="U11" s="34">
        <f>data!G11</f>
        <v>90</v>
      </c>
      <c r="V11" s="10" t="str">
        <f>VLOOKUP(A11,fantacalcio!A:N,4, FALSE)</f>
        <v>Dc</v>
      </c>
      <c r="W11" s="7">
        <f t="shared" si="1"/>
        <v>5.9845312246891389</v>
      </c>
    </row>
    <row r="12" spans="1:23" x14ac:dyDescent="0.25">
      <c r="A12" s="33" t="str">
        <f>data!A12</f>
        <v>Bakker</v>
      </c>
      <c r="B12" s="34" t="str">
        <f>data!B12</f>
        <v>D</v>
      </c>
      <c r="C12" s="10" t="str">
        <f>data!C12</f>
        <v>Atalanta</v>
      </c>
      <c r="D12" s="10" t="str">
        <f>data!D12</f>
        <v>Fiorentina</v>
      </c>
      <c r="E12" s="10">
        <f>data!E12</f>
        <v>0</v>
      </c>
      <c r="F12" s="31">
        <f>data!H12</f>
        <v>5.9575423775069982</v>
      </c>
      <c r="G12" s="32">
        <f>data!I12</f>
        <v>0.47588634490966802</v>
      </c>
      <c r="H12" s="31">
        <f>data!J12</f>
        <v>5.913775145061301</v>
      </c>
      <c r="I12" s="32">
        <f>data!K12</f>
        <v>0.52660489082336426</v>
      </c>
      <c r="J12" s="7" t="str">
        <f>IF(data!T12 &gt; 0,data!T12,"")</f>
        <v/>
      </c>
      <c r="K12" s="31">
        <f>data!L12</f>
        <v>5.9954342842102051</v>
      </c>
      <c r="L12" s="7">
        <f>data!M12</f>
        <v>0.56414526700973511</v>
      </c>
      <c r="M12" s="7">
        <f>data!N12</f>
        <v>-4.9394965171813958E-2</v>
      </c>
      <c r="N12" s="32">
        <f>data!O12</f>
        <v>0.88808250427246094</v>
      </c>
      <c r="O12" s="31">
        <f>data!P12</f>
        <v>5.9888076782226563</v>
      </c>
      <c r="P12" s="7">
        <f>data!Q12</f>
        <v>0.91014307737350464</v>
      </c>
      <c r="Q12" s="7">
        <f>data!R12</f>
        <v>-6.1298280954360962E-2</v>
      </c>
      <c r="R12" s="32">
        <f>data!S12</f>
        <v>1.2991185188293459</v>
      </c>
      <c r="S12" s="7">
        <f t="shared" si="0"/>
        <v>6.9669849267080295</v>
      </c>
      <c r="T12" s="52">
        <f>data!F12</f>
        <v>0</v>
      </c>
      <c r="U12" s="34">
        <f>data!G12</f>
        <v>55</v>
      </c>
      <c r="V12" s="10" t="str">
        <f>VLOOKUP(A12,fantacalcio!A:N,4, FALSE)</f>
        <v>E</v>
      </c>
      <c r="W12" s="7">
        <f t="shared" si="1"/>
        <v>5.7637751450613006</v>
      </c>
    </row>
    <row r="13" spans="1:23" x14ac:dyDescent="0.25">
      <c r="A13" s="33" t="str">
        <f>data!A13</f>
        <v>Hateboer</v>
      </c>
      <c r="B13" s="34" t="str">
        <f>data!B13</f>
        <v>D</v>
      </c>
      <c r="C13" s="10" t="str">
        <f>data!C13</f>
        <v>Atalanta</v>
      </c>
      <c r="D13" s="10" t="str">
        <f>data!D13</f>
        <v>Fiorentina</v>
      </c>
      <c r="E13" s="10">
        <f>data!E13</f>
        <v>0</v>
      </c>
      <c r="F13" s="31">
        <f>data!H13</f>
        <v>5.8033649015949882</v>
      </c>
      <c r="G13" s="32">
        <f>data!I13</f>
        <v>0.56571578979492188</v>
      </c>
      <c r="H13" s="31">
        <f>data!J13</f>
        <v>5.8671231227501028</v>
      </c>
      <c r="I13" s="32">
        <f>data!K13</f>
        <v>0.72486758232116699</v>
      </c>
      <c r="J13" s="7" t="str">
        <f>IF(data!T13 &gt; 0,data!T13,"")</f>
        <v/>
      </c>
      <c r="K13" s="31">
        <f>data!L13</f>
        <v>5.668210506439209</v>
      </c>
      <c r="L13" s="7">
        <f>data!M13</f>
        <v>0.6271129846572876</v>
      </c>
      <c r="M13" s="7">
        <f>data!N13</f>
        <v>0.15775188803672791</v>
      </c>
      <c r="N13" s="32">
        <f>data!O13</f>
        <v>0.81919991970062256</v>
      </c>
      <c r="O13" s="31">
        <f>data!P13</f>
        <v>5.4288921356201172</v>
      </c>
      <c r="P13" s="7">
        <f>data!Q13</f>
        <v>1.04033350944519</v>
      </c>
      <c r="Q13" s="7">
        <f>data!R13</f>
        <v>0.30544671416282648</v>
      </c>
      <c r="R13" s="32">
        <f>data!S13</f>
        <v>1.2993555068969731</v>
      </c>
      <c r="S13" s="7">
        <f t="shared" si="0"/>
        <v>7.3168582873924368</v>
      </c>
      <c r="T13" s="52">
        <f>data!F13</f>
        <v>0</v>
      </c>
      <c r="U13" s="34">
        <f>data!G13</f>
        <v>40</v>
      </c>
      <c r="V13" s="10" t="str">
        <f>VLOOKUP(A13,fantacalcio!A:N,4, FALSE)</f>
        <v>E</v>
      </c>
      <c r="W13" s="7">
        <f t="shared" si="1"/>
        <v>5.567123122750103</v>
      </c>
    </row>
    <row r="14" spans="1:23" x14ac:dyDescent="0.25">
      <c r="A14" s="33" t="str">
        <f>data!A14</f>
        <v>Bonfanti</v>
      </c>
      <c r="B14" s="34" t="str">
        <f>data!B14</f>
        <v>D</v>
      </c>
      <c r="C14" s="10" t="str">
        <f>data!C14</f>
        <v>Atalanta</v>
      </c>
      <c r="D14" s="10" t="str">
        <f>data!D14</f>
        <v>Fiorentina</v>
      </c>
      <c r="E14" s="10">
        <f>data!E14</f>
        <v>0</v>
      </c>
      <c r="F14" s="31">
        <f>data!H14</f>
        <v>5.9106351292061374</v>
      </c>
      <c r="G14" s="32">
        <f>data!I14</f>
        <v>0.5359799861907959</v>
      </c>
      <c r="H14" s="31">
        <f>data!J14</f>
        <v>5.8329492050844713</v>
      </c>
      <c r="I14" s="32">
        <f>data!K14</f>
        <v>0.58996486663818359</v>
      </c>
      <c r="J14" s="7" t="str">
        <f>IF(data!T14 &gt; 0,data!T14,"")</f>
        <v/>
      </c>
      <c r="K14" s="31">
        <f>data!L14</f>
        <v>5.9431014060974121</v>
      </c>
      <c r="L14" s="7">
        <f>data!M14</f>
        <v>0.63024580478668213</v>
      </c>
      <c r="M14" s="7">
        <f>data!N14</f>
        <v>-3.7836872041225433E-2</v>
      </c>
      <c r="N14" s="32">
        <f>data!O14</f>
        <v>0.84541809558868408</v>
      </c>
      <c r="O14" s="31">
        <f>data!P14</f>
        <v>5.8648161888122559</v>
      </c>
      <c r="P14" s="7">
        <f>data!Q14</f>
        <v>1.009575724601746</v>
      </c>
      <c r="Q14" s="7">
        <f>data!R14</f>
        <v>-2.3500770330429081E-2</v>
      </c>
      <c r="R14" s="32">
        <f>data!S14</f>
        <v>1.2991676330566411</v>
      </c>
      <c r="S14" s="7">
        <f t="shared" si="0"/>
        <v>7.0128789383608385</v>
      </c>
      <c r="T14" s="52">
        <f>data!F14</f>
        <v>0</v>
      </c>
      <c r="U14" s="34">
        <f>data!G14</f>
        <v>10</v>
      </c>
      <c r="V14" s="10" t="str">
        <f>VLOOKUP(A14,fantacalcio!A:N,4, FALSE)</f>
        <v>Dc</v>
      </c>
      <c r="W14" s="7">
        <f t="shared" si="1"/>
        <v>5.2329492050844717</v>
      </c>
    </row>
    <row r="15" spans="1:23" x14ac:dyDescent="0.25">
      <c r="A15" s="33" t="str">
        <f>data!A15</f>
        <v>Djimsiti</v>
      </c>
      <c r="B15" s="34" t="str">
        <f>data!B15</f>
        <v>D</v>
      </c>
      <c r="C15" s="10" t="str">
        <f>data!C15</f>
        <v>Atalanta</v>
      </c>
      <c r="D15" s="10" t="str">
        <f>data!D15</f>
        <v>Fiorentina</v>
      </c>
      <c r="E15" s="10">
        <f>data!E15</f>
        <v>0</v>
      </c>
      <c r="F15" s="31">
        <f>data!H15</f>
        <v>5.9345363202752353</v>
      </c>
      <c r="G15" s="32">
        <f>data!I15</f>
        <v>0.50529789924621582</v>
      </c>
      <c r="H15" s="31">
        <f>data!J15</f>
        <v>5.8119939438346986</v>
      </c>
      <c r="I15" s="32">
        <f>data!K15</f>
        <v>0.52841496467590332</v>
      </c>
      <c r="J15" s="7" t="str">
        <f>IF(data!T15 &gt; 0,data!T15,"")</f>
        <v/>
      </c>
      <c r="K15" s="31">
        <f>data!L15</f>
        <v>5.9729747772216797</v>
      </c>
      <c r="L15" s="7">
        <f>data!M15</f>
        <v>0.59697169065475464</v>
      </c>
      <c r="M15" s="7">
        <f>data!N15</f>
        <v>-4.7319114208221442E-2</v>
      </c>
      <c r="N15" s="32">
        <f>data!O15</f>
        <v>0.86522328853607178</v>
      </c>
      <c r="O15" s="31">
        <f>data!P15</f>
        <v>5.9967999458312988</v>
      </c>
      <c r="P15" s="7">
        <f>data!Q15</f>
        <v>0.92609119415283203</v>
      </c>
      <c r="Q15" s="7">
        <f>data!R15</f>
        <v>-0.14764928817749021</v>
      </c>
      <c r="R15" s="32">
        <f>data!S15</f>
        <v>1.299054861068726</v>
      </c>
      <c r="S15" s="7">
        <f t="shared" si="0"/>
        <v>6.8688238731865052</v>
      </c>
      <c r="T15" s="52">
        <f>data!F15</f>
        <v>0.55000000000000004</v>
      </c>
      <c r="U15" s="34">
        <f>data!G15</f>
        <v>55</v>
      </c>
      <c r="V15" s="10" t="str">
        <f>VLOOKUP(A15,fantacalcio!A:N,4, FALSE)</f>
        <v>Dc</v>
      </c>
      <c r="W15" s="7">
        <f t="shared" si="1"/>
        <v>5.6619939438346982</v>
      </c>
    </row>
    <row r="16" spans="1:23" x14ac:dyDescent="0.25">
      <c r="A16" s="33" t="str">
        <f>data!A16</f>
        <v>Palomino</v>
      </c>
      <c r="B16" s="34" t="str">
        <f>data!B16</f>
        <v>D</v>
      </c>
      <c r="C16" s="10" t="str">
        <f>data!C16</f>
        <v>Atalanta</v>
      </c>
      <c r="D16" s="10" t="str">
        <f>data!D16</f>
        <v>Fiorentina</v>
      </c>
      <c r="E16" s="10">
        <f>data!E16</f>
        <v>0</v>
      </c>
      <c r="F16" s="31">
        <f>data!H16</f>
        <v>5.7159846997454729</v>
      </c>
      <c r="G16" s="32">
        <f>data!I16</f>
        <v>0.47350335121154791</v>
      </c>
      <c r="H16" s="31">
        <f>data!J16</f>
        <v>5.6448819812351836</v>
      </c>
      <c r="I16" s="32">
        <f>data!K16</f>
        <v>0.49190425872802729</v>
      </c>
      <c r="J16" s="7" t="str">
        <f>IF(data!T16 &gt; 0,data!T16,"")</f>
        <v/>
      </c>
      <c r="K16" s="31">
        <f>data!L16</f>
        <v>5.7578768730163574</v>
      </c>
      <c r="L16" s="7">
        <f>data!M16</f>
        <v>0.5622715950012207</v>
      </c>
      <c r="M16" s="7">
        <f>data!N16</f>
        <v>-5.4791800677776337E-2</v>
      </c>
      <c r="N16" s="32">
        <f>data!O16</f>
        <v>0.89055860042572021</v>
      </c>
      <c r="O16" s="31">
        <f>data!P16</f>
        <v>5.6254992485046387</v>
      </c>
      <c r="P16" s="7">
        <f>data!Q16</f>
        <v>0.83059686422348022</v>
      </c>
      <c r="Q16" s="7">
        <f>data!R16</f>
        <v>1.7367079854011539E-2</v>
      </c>
      <c r="R16" s="32">
        <f>data!S16</f>
        <v>1.299116373062134</v>
      </c>
      <c r="S16" s="7">
        <f t="shared" si="0"/>
        <v>6.6286904986912383</v>
      </c>
      <c r="T16" s="52">
        <f>data!F16</f>
        <v>0</v>
      </c>
      <c r="U16" s="34">
        <f>data!G16</f>
        <v>25</v>
      </c>
      <c r="V16" s="10" t="str">
        <f>VLOOKUP(A16,fantacalcio!A:N,4, FALSE)</f>
        <v>Dc</v>
      </c>
      <c r="W16" s="7">
        <f t="shared" si="1"/>
        <v>5.1948819812351834</v>
      </c>
    </row>
    <row r="17" spans="1:23" x14ac:dyDescent="0.25">
      <c r="A17" s="33" t="str">
        <f>data!A17</f>
        <v>Koopmeiners</v>
      </c>
      <c r="B17" s="34" t="str">
        <f>data!B17</f>
        <v>C</v>
      </c>
      <c r="C17" s="10" t="str">
        <f>data!C17</f>
        <v>Atalanta</v>
      </c>
      <c r="D17" s="10" t="str">
        <f>data!D17</f>
        <v>Fiorentina</v>
      </c>
      <c r="E17" s="10">
        <f>data!E17</f>
        <v>0</v>
      </c>
      <c r="F17" s="31">
        <f>data!H17</f>
        <v>6.4153837509498377</v>
      </c>
      <c r="G17" s="32">
        <f>data!I17</f>
        <v>0.65695834159851074</v>
      </c>
      <c r="H17" s="31">
        <f>data!J17</f>
        <v>7.303086358176655</v>
      </c>
      <c r="I17" s="32">
        <f>data!K17</f>
        <v>1.4594225883483889</v>
      </c>
      <c r="J17" s="7" t="str">
        <f>IF(data!T17 &gt; 0,data!T17,"")</f>
        <v/>
      </c>
      <c r="K17" s="31">
        <f>data!L17</f>
        <v>6.2581057548522949</v>
      </c>
      <c r="L17" s="7">
        <f>data!M17</f>
        <v>0.72873508930206299</v>
      </c>
      <c r="M17" s="7">
        <f>data!N17</f>
        <v>0.15772110223770139</v>
      </c>
      <c r="N17" s="32">
        <f>data!O17</f>
        <v>0.75653207302093506</v>
      </c>
      <c r="O17" s="31">
        <f>data!P17</f>
        <v>5.7360877990722656</v>
      </c>
      <c r="P17" s="7">
        <f>data!Q17</f>
        <v>1.443229675292969</v>
      </c>
      <c r="Q17" s="7">
        <f>data!R17</f>
        <v>0.70518642663955688</v>
      </c>
      <c r="R17" s="32">
        <f>data!S17</f>
        <v>1.299618005752563</v>
      </c>
      <c r="S17" s="7">
        <f t="shared" si="0"/>
        <v>10.221931534873432</v>
      </c>
      <c r="T17" s="52">
        <f>data!F17</f>
        <v>1</v>
      </c>
      <c r="U17" s="34">
        <f>data!G17</f>
        <v>90</v>
      </c>
      <c r="V17" s="10" t="str">
        <f>VLOOKUP(A17,fantacalcio!A:N,4, FALSE)</f>
        <v>C;T</v>
      </c>
      <c r="W17" s="7">
        <f t="shared" si="1"/>
        <v>7.303086358176655</v>
      </c>
    </row>
    <row r="18" spans="1:23" x14ac:dyDescent="0.25">
      <c r="A18" s="33" t="str">
        <f>data!A18</f>
        <v>Miranchuk</v>
      </c>
      <c r="B18" s="34" t="str">
        <f>data!B18</f>
        <v>C</v>
      </c>
      <c r="C18" s="10" t="str">
        <f>data!C18</f>
        <v>Atalanta</v>
      </c>
      <c r="D18" s="10" t="str">
        <f>data!D18</f>
        <v>Fiorentina</v>
      </c>
      <c r="E18" s="10">
        <f>data!E18</f>
        <v>0</v>
      </c>
      <c r="F18" s="31">
        <f>data!H18</f>
        <v>6.3362226702286071</v>
      </c>
      <c r="G18" s="32">
        <f>data!I18</f>
        <v>0.57453632354736328</v>
      </c>
      <c r="H18" s="31">
        <f>data!J18</f>
        <v>6.9022737867740949</v>
      </c>
      <c r="I18" s="32">
        <f>data!K18</f>
        <v>1.0740282535552981</v>
      </c>
      <c r="J18" s="7" t="str">
        <f>IF(data!T18 &gt; 0,data!T18,"")</f>
        <v/>
      </c>
      <c r="K18" s="31">
        <f>data!L18</f>
        <v>6.1991701126098633</v>
      </c>
      <c r="L18" s="7">
        <f>data!M18</f>
        <v>0.63703155517578125</v>
      </c>
      <c r="M18" s="7">
        <f>data!N18</f>
        <v>0.15743425488471979</v>
      </c>
      <c r="N18" s="32">
        <f>data!O18</f>
        <v>0.8082268238067627</v>
      </c>
      <c r="O18" s="31">
        <f>data!P18</f>
        <v>5.8188943862915039</v>
      </c>
      <c r="P18" s="7">
        <f>data!Q18</f>
        <v>1.1522160768508909</v>
      </c>
      <c r="Q18" s="7">
        <f>data!R18</f>
        <v>0.62782460451126099</v>
      </c>
      <c r="R18" s="32">
        <f>data!S18</f>
        <v>1.299554586410522</v>
      </c>
      <c r="S18" s="7">
        <f t="shared" si="0"/>
        <v>9.0503302938846915</v>
      </c>
      <c r="T18" s="52">
        <f>data!F18</f>
        <v>0</v>
      </c>
      <c r="U18" s="34">
        <f>data!G18</f>
        <v>25</v>
      </c>
      <c r="V18" s="10" t="str">
        <f>VLOOKUP(A18,fantacalcio!A:N,4, FALSE)</f>
        <v>T;A</v>
      </c>
      <c r="W18" s="7">
        <f t="shared" si="1"/>
        <v>6.4522737867740947</v>
      </c>
    </row>
    <row r="19" spans="1:23" x14ac:dyDescent="0.25">
      <c r="A19" s="33" t="str">
        <f>data!A19</f>
        <v>Ederson D.s.</v>
      </c>
      <c r="B19" s="34" t="str">
        <f>data!B19</f>
        <v>C</v>
      </c>
      <c r="C19" s="10" t="str">
        <f>data!C19</f>
        <v>Atalanta</v>
      </c>
      <c r="D19" s="10" t="str">
        <f>data!D19</f>
        <v>Fiorentina</v>
      </c>
      <c r="E19" s="10">
        <f>data!E19</f>
        <v>0</v>
      </c>
      <c r="F19" s="31">
        <f>data!H19</f>
        <v>6.1836305962776308</v>
      </c>
      <c r="G19" s="32">
        <f>data!I19</f>
        <v>0.46482586860656738</v>
      </c>
      <c r="H19" s="31">
        <f>data!J19</f>
        <v>6.4852952990844193</v>
      </c>
      <c r="I19" s="32">
        <f>data!K19</f>
        <v>0.70171070098876953</v>
      </c>
      <c r="J19" s="7" t="str">
        <f>IF(data!T19 &gt; 0,data!T19,"")</f>
        <v/>
      </c>
      <c r="K19" s="31">
        <f>data!L19</f>
        <v>6.1100964546203613</v>
      </c>
      <c r="L19" s="7">
        <f>data!M19</f>
        <v>0.52581167221069336</v>
      </c>
      <c r="M19" s="7">
        <f>data!N19</f>
        <v>0.10275045782327651</v>
      </c>
      <c r="N19" s="32">
        <f>data!O19</f>
        <v>0.89289844036102295</v>
      </c>
      <c r="O19" s="31">
        <f>data!P19</f>
        <v>5.9028654098510742</v>
      </c>
      <c r="P19" s="7">
        <f>data!Q19</f>
        <v>0.88429266214370728</v>
      </c>
      <c r="Q19" s="7">
        <f>data!R19</f>
        <v>0.46197420358657842</v>
      </c>
      <c r="R19" s="32">
        <f>data!S19</f>
        <v>1.299435615539551</v>
      </c>
      <c r="S19" s="7">
        <f t="shared" si="0"/>
        <v>7.8887167010619583</v>
      </c>
      <c r="T19" s="52">
        <f>data!F19</f>
        <v>0.55000000000000004</v>
      </c>
      <c r="U19" s="34">
        <f>data!G19</f>
        <v>55</v>
      </c>
      <c r="V19" s="10" t="str">
        <f>VLOOKUP(A19,fantacalcio!A:N,4, FALSE)</f>
        <v>C;T</v>
      </c>
      <c r="W19" s="7">
        <f t="shared" si="1"/>
        <v>6.3352952990844189</v>
      </c>
    </row>
    <row r="20" spans="1:23" x14ac:dyDescent="0.25">
      <c r="A20" s="33" t="str">
        <f>data!A20</f>
        <v>Pasalic</v>
      </c>
      <c r="B20" s="34" t="str">
        <f>data!B20</f>
        <v>C</v>
      </c>
      <c r="C20" s="10" t="str">
        <f>data!C20</f>
        <v>Atalanta</v>
      </c>
      <c r="D20" s="10" t="str">
        <f>data!D20</f>
        <v>Fiorentina</v>
      </c>
      <c r="E20" s="10">
        <f>data!E20</f>
        <v>0</v>
      </c>
      <c r="F20" s="31">
        <f>data!H20</f>
        <v>6.0204331374788778</v>
      </c>
      <c r="G20" s="32">
        <f>data!I20</f>
        <v>0.57481503486633301</v>
      </c>
      <c r="H20" s="31">
        <f>data!J20</f>
        <v>6.4731526601514968</v>
      </c>
      <c r="I20" s="32">
        <f>data!K20</f>
        <v>0.88972973823547363</v>
      </c>
      <c r="J20" s="7" t="str">
        <f>IF(data!T20 &gt; 0,data!T20,"")</f>
        <v/>
      </c>
      <c r="K20" s="31">
        <f>data!L20</f>
        <v>5.7000026702880859</v>
      </c>
      <c r="L20" s="7">
        <f>data!M20</f>
        <v>0.57954728603363037</v>
      </c>
      <c r="M20" s="7">
        <f>data!N20</f>
        <v>0.39875385165214539</v>
      </c>
      <c r="N20" s="32">
        <f>data!O20</f>
        <v>0.80641865730285645</v>
      </c>
      <c r="O20" s="31">
        <f>data!P20</f>
        <v>5.52587890625</v>
      </c>
      <c r="P20" s="7">
        <f>data!Q20</f>
        <v>0.89084970951080322</v>
      </c>
      <c r="Q20" s="7">
        <f>data!R20</f>
        <v>0.69362562894821167</v>
      </c>
      <c r="R20" s="32">
        <f>data!S20</f>
        <v>1.2995226383209231</v>
      </c>
      <c r="S20" s="7">
        <f t="shared" si="0"/>
        <v>8.2526121366224441</v>
      </c>
      <c r="T20" s="52">
        <f>data!F20</f>
        <v>0.45</v>
      </c>
      <c r="U20" s="34">
        <f>data!G20</f>
        <v>60</v>
      </c>
      <c r="V20" s="10" t="str">
        <f>VLOOKUP(A20,fantacalcio!A:N,4, FALSE)</f>
        <v>T</v>
      </c>
      <c r="W20" s="7">
        <f t="shared" si="1"/>
        <v>6.3731526601514972</v>
      </c>
    </row>
    <row r="21" spans="1:23" x14ac:dyDescent="0.25">
      <c r="A21" s="33" t="str">
        <f>data!A21</f>
        <v>De Ketelaere</v>
      </c>
      <c r="B21" s="34" t="str">
        <f>data!B21</f>
        <v>C</v>
      </c>
      <c r="C21" s="10" t="str">
        <f>data!C21</f>
        <v>Atalanta</v>
      </c>
      <c r="D21" s="10" t="str">
        <f>data!D21</f>
        <v>Fiorentina</v>
      </c>
      <c r="E21" s="10">
        <f>data!E21</f>
        <v>0</v>
      </c>
      <c r="F21" s="31">
        <f>data!H21</f>
        <v>6.03828857117115</v>
      </c>
      <c r="G21" s="32">
        <f>data!I21</f>
        <v>0.51459884643554688</v>
      </c>
      <c r="H21" s="31">
        <f>data!J21</f>
        <v>6.3988322878683377</v>
      </c>
      <c r="I21" s="32">
        <f>data!K21</f>
        <v>0.75145292282104492</v>
      </c>
      <c r="J21" s="7" t="str">
        <f>IF(data!T21 &gt; 0,data!T21,"")</f>
        <v/>
      </c>
      <c r="K21" s="31">
        <f>data!L21</f>
        <v>5.8264002799987793</v>
      </c>
      <c r="L21" s="7">
        <f>data!M21</f>
        <v>0.54185324907302856</v>
      </c>
      <c r="M21" s="7">
        <f>data!N21</f>
        <v>0.28453442454338068</v>
      </c>
      <c r="N21" s="32">
        <f>data!O21</f>
        <v>0.85088706016540527</v>
      </c>
      <c r="O21" s="31">
        <f>data!P21</f>
        <v>5.6732268333435059</v>
      </c>
      <c r="P21" s="7">
        <f>data!Q21</f>
        <v>0.84401291608810425</v>
      </c>
      <c r="Q21" s="7">
        <f>data!R21</f>
        <v>0.58260864019393921</v>
      </c>
      <c r="R21" s="32">
        <f>data!S21</f>
        <v>1.299471497535706</v>
      </c>
      <c r="S21" s="7">
        <f t="shared" si="0"/>
        <v>7.9017381335104275</v>
      </c>
      <c r="T21" s="52">
        <f>data!F21</f>
        <v>0.6</v>
      </c>
      <c r="U21" s="34">
        <f>data!G21</f>
        <v>60</v>
      </c>
      <c r="V21" s="10" t="str">
        <f>VLOOKUP(A21,fantacalcio!A:N,4, FALSE)</f>
        <v>T</v>
      </c>
      <c r="W21" s="7">
        <f t="shared" si="1"/>
        <v>6.298832287868338</v>
      </c>
    </row>
    <row r="22" spans="1:23" x14ac:dyDescent="0.25">
      <c r="A22" s="33" t="str">
        <f>data!A22</f>
        <v>De Roon</v>
      </c>
      <c r="B22" s="34" t="str">
        <f>data!B22</f>
        <v>C</v>
      </c>
      <c r="C22" s="10" t="str">
        <f>data!C22</f>
        <v>Atalanta</v>
      </c>
      <c r="D22" s="10" t="str">
        <f>data!D22</f>
        <v>Fiorentina</v>
      </c>
      <c r="E22" s="10">
        <f>data!E22</f>
        <v>0</v>
      </c>
      <c r="F22" s="31">
        <f>data!H22</f>
        <v>6.0979177345948399</v>
      </c>
      <c r="G22" s="32">
        <f>data!I22</f>
        <v>0.51360940933227539</v>
      </c>
      <c r="H22" s="31">
        <f>data!J22</f>
        <v>6.2934801323292326</v>
      </c>
      <c r="I22" s="32">
        <f>data!K22</f>
        <v>0.67517185211181641</v>
      </c>
      <c r="J22" s="7" t="str">
        <f>IF(data!T22 &gt; 0,data!T22,"")</f>
        <v/>
      </c>
      <c r="K22" s="31">
        <f>data!L22</f>
        <v>6.057612419128418</v>
      </c>
      <c r="L22" s="7">
        <f>data!M22</f>
        <v>0.59017199277877808</v>
      </c>
      <c r="M22" s="7">
        <f>data!N22</f>
        <v>5.0171203911304467E-2</v>
      </c>
      <c r="N22" s="32">
        <f>data!O22</f>
        <v>0.85518395900726318</v>
      </c>
      <c r="O22" s="31">
        <f>data!P22</f>
        <v>5.8878622055053711</v>
      </c>
      <c r="P22" s="7">
        <f>data!Q22</f>
        <v>0.970703125</v>
      </c>
      <c r="Q22" s="7">
        <f>data!R22</f>
        <v>0.30311486124992371</v>
      </c>
      <c r="R22" s="32">
        <f>data!S22</f>
        <v>1.299370288848877</v>
      </c>
      <c r="S22" s="7">
        <f t="shared" si="0"/>
        <v>7.6438238365528655</v>
      </c>
      <c r="T22" s="52">
        <f>data!F22</f>
        <v>1</v>
      </c>
      <c r="U22" s="34">
        <f>data!G22</f>
        <v>90</v>
      </c>
      <c r="V22" s="10" t="str">
        <f>VLOOKUP(A22,fantacalcio!A:N,4, FALSE)</f>
        <v>M;C</v>
      </c>
      <c r="W22" s="7">
        <f t="shared" si="1"/>
        <v>6.2934801323292326</v>
      </c>
    </row>
    <row r="23" spans="1:23" x14ac:dyDescent="0.25">
      <c r="A23" s="33" t="str">
        <f>data!A23</f>
        <v>Adopo</v>
      </c>
      <c r="B23" s="34" t="str">
        <f>data!B23</f>
        <v>C</v>
      </c>
      <c r="C23" s="10" t="str">
        <f>data!C23</f>
        <v>Atalanta</v>
      </c>
      <c r="D23" s="10" t="str">
        <f>data!D23</f>
        <v>Fiorentina</v>
      </c>
      <c r="E23" s="10">
        <f>data!E23</f>
        <v>0</v>
      </c>
      <c r="F23" s="31">
        <f>data!H23</f>
        <v>5.9575768692601043</v>
      </c>
      <c r="G23" s="32">
        <f>data!I23</f>
        <v>0.39171695709228521</v>
      </c>
      <c r="H23" s="31">
        <f>data!J23</f>
        <v>5.9586397780688944</v>
      </c>
      <c r="I23" s="32">
        <f>data!K23</f>
        <v>0.3956151008605957</v>
      </c>
      <c r="J23" s="7" t="str">
        <f>IF(data!T23 &gt; 0,data!T23,"")</f>
        <v/>
      </c>
      <c r="K23" s="31">
        <f>data!L23</f>
        <v>6.0108404159545898</v>
      </c>
      <c r="L23" s="7">
        <f>data!M23</f>
        <v>0.47330835461616522</v>
      </c>
      <c r="M23" s="7">
        <f>data!N23</f>
        <v>-8.2891985774040222E-2</v>
      </c>
      <c r="N23" s="32">
        <f>data!O23</f>
        <v>0.96145319938659668</v>
      </c>
      <c r="O23" s="31">
        <f>data!P23</f>
        <v>5.9985499382019043</v>
      </c>
      <c r="P23" s="7">
        <f>data!Q23</f>
        <v>0.68075060844421387</v>
      </c>
      <c r="Q23" s="7">
        <f>data!R23</f>
        <v>-4.3612152338027947E-2</v>
      </c>
      <c r="R23" s="32">
        <f>data!S23</f>
        <v>1.2990438938140869</v>
      </c>
      <c r="S23" s="7">
        <f t="shared" si="0"/>
        <v>6.7498699797900858</v>
      </c>
      <c r="T23" s="52">
        <f>data!F23</f>
        <v>0</v>
      </c>
      <c r="U23" s="34">
        <f>data!G23</f>
        <v>35</v>
      </c>
      <c r="V23" s="10" t="str">
        <f>VLOOKUP(A23,fantacalcio!A:N,4, FALSE)</f>
        <v>M;C</v>
      </c>
      <c r="W23" s="7">
        <f t="shared" si="1"/>
        <v>5.6086397780688948</v>
      </c>
    </row>
    <row r="24" spans="1:23" x14ac:dyDescent="0.25">
      <c r="A24" s="33" t="str">
        <f>data!A24</f>
        <v>Scamacca</v>
      </c>
      <c r="B24" s="34" t="str">
        <f>data!B24</f>
        <v>A</v>
      </c>
      <c r="C24" s="10" t="str">
        <f>data!C24</f>
        <v>Atalanta</v>
      </c>
      <c r="D24" s="10" t="str">
        <f>data!D24</f>
        <v>Fiorentina</v>
      </c>
      <c r="E24" s="10">
        <f>data!E24</f>
        <v>0</v>
      </c>
      <c r="F24" s="31">
        <f>data!H24</f>
        <v>6.4124425614466913</v>
      </c>
      <c r="G24" s="32">
        <f>data!I24</f>
        <v>0.77634119987487793</v>
      </c>
      <c r="H24" s="31">
        <f>data!J24</f>
        <v>7.5777441016783209</v>
      </c>
      <c r="I24" s="32">
        <f>data!K24</f>
        <v>1.8229138851165769</v>
      </c>
      <c r="J24" s="7" t="str">
        <f>IF(data!T24 &gt; 0,data!T24,"")</f>
        <v/>
      </c>
      <c r="K24" s="31">
        <f>data!L24</f>
        <v>5.9163365364074707</v>
      </c>
      <c r="L24" s="7">
        <f>data!M24</f>
        <v>0.78671860694885254</v>
      </c>
      <c r="M24" s="7">
        <f>data!N24</f>
        <v>0.45351710915565491</v>
      </c>
      <c r="N24" s="32">
        <f>data!O24</f>
        <v>0.69065004587173462</v>
      </c>
      <c r="O24" s="31">
        <f>data!P24</f>
        <v>5.464261531829834</v>
      </c>
      <c r="P24" s="7">
        <f>data!Q24</f>
        <v>1.5666986703872681</v>
      </c>
      <c r="Q24" s="7">
        <f>data!R24</f>
        <v>0.83211284875869751</v>
      </c>
      <c r="R24" s="32">
        <f>data!S24</f>
        <v>1.2996611595153811</v>
      </c>
      <c r="S24" s="7">
        <f t="shared" si="0"/>
        <v>11.223571871911474</v>
      </c>
      <c r="T24" s="52">
        <f>data!F24</f>
        <v>1</v>
      </c>
      <c r="U24" s="34">
        <f>data!G24</f>
        <v>90</v>
      </c>
      <c r="V24" s="10" t="str">
        <f>VLOOKUP(A24,fantacalcio!A:N,4, FALSE)</f>
        <v>Pc</v>
      </c>
      <c r="W24" s="7">
        <f t="shared" si="1"/>
        <v>7.5777441016783209</v>
      </c>
    </row>
    <row r="25" spans="1:23" x14ac:dyDescent="0.25">
      <c r="A25" s="33" t="str">
        <f>data!A25</f>
        <v>Lookman</v>
      </c>
      <c r="B25" s="34" t="str">
        <f>data!B25</f>
        <v>A</v>
      </c>
      <c r="C25" s="10" t="str">
        <f>data!C25</f>
        <v>Atalanta</v>
      </c>
      <c r="D25" s="10" t="str">
        <f>data!D25</f>
        <v>Fiorentina</v>
      </c>
      <c r="E25" s="10">
        <f>data!E25</f>
        <v>0</v>
      </c>
      <c r="F25" s="31">
        <f>data!H25</f>
        <v>6.4015154227028326</v>
      </c>
      <c r="G25" s="32">
        <f>data!I25</f>
        <v>0.72238969802856445</v>
      </c>
      <c r="H25" s="31">
        <f>data!J25</f>
        <v>7.5652287016472126</v>
      </c>
      <c r="I25" s="32">
        <f>data!K25</f>
        <v>1.7839453220367429</v>
      </c>
      <c r="J25" s="7" t="str">
        <f>IF(data!T25 &gt; 0,data!T25,"")</f>
        <v/>
      </c>
      <c r="K25" s="31">
        <f>data!L25</f>
        <v>6.117711067199707</v>
      </c>
      <c r="L25" s="7">
        <f>data!M25</f>
        <v>0.77672380208969116</v>
      </c>
      <c r="M25" s="7">
        <f>data!N25</f>
        <v>0.26571246981620789</v>
      </c>
      <c r="N25" s="32">
        <f>data!O25</f>
        <v>0.71822619438171387</v>
      </c>
      <c r="O25" s="31">
        <f>data!P25</f>
        <v>5.5089187622070313</v>
      </c>
      <c r="P25" s="7">
        <f>data!Q25</f>
        <v>1.5530451536178591</v>
      </c>
      <c r="Q25" s="7">
        <f>data!R25</f>
        <v>0.82074993848800659</v>
      </c>
      <c r="R25" s="32">
        <f>data!S25</f>
        <v>1.299658060073853</v>
      </c>
      <c r="S25" s="7">
        <f t="shared" si="0"/>
        <v>11.133119345720699</v>
      </c>
      <c r="T25" s="52">
        <f>data!F25</f>
        <v>0.4</v>
      </c>
      <c r="U25" s="34">
        <f>data!G25</f>
        <v>60</v>
      </c>
      <c r="V25" s="10" t="str">
        <f>VLOOKUP(A25,fantacalcio!A:N,4, FALSE)</f>
        <v>A</v>
      </c>
      <c r="W25" s="7">
        <f t="shared" si="1"/>
        <v>7.465228701647213</v>
      </c>
    </row>
    <row r="26" spans="1:23" x14ac:dyDescent="0.25">
      <c r="A26" s="33" t="str">
        <f>data!A26</f>
        <v>Muriel</v>
      </c>
      <c r="B26" s="34" t="str">
        <f>data!B26</f>
        <v>A</v>
      </c>
      <c r="C26" s="10" t="str">
        <f>data!C26</f>
        <v>Atalanta</v>
      </c>
      <c r="D26" s="10" t="str">
        <f>data!D26</f>
        <v>Fiorentina</v>
      </c>
      <c r="E26" s="10">
        <f>data!E26</f>
        <v>0</v>
      </c>
      <c r="F26" s="31">
        <f>data!H26</f>
        <v>6.2186128971359826</v>
      </c>
      <c r="G26" s="32">
        <f>data!I26</f>
        <v>0.51325845718383789</v>
      </c>
      <c r="H26" s="31">
        <f>data!J26</f>
        <v>6.6741572497365116</v>
      </c>
      <c r="I26" s="32">
        <f>data!K26</f>
        <v>0.9039616584777832</v>
      </c>
      <c r="J26" s="7" t="str">
        <f>IF(data!T26 &gt; 0,data!T26,"")</f>
        <v/>
      </c>
      <c r="K26" s="31">
        <f>data!L26</f>
        <v>6.114445686340332</v>
      </c>
      <c r="L26" s="7">
        <f>data!M26</f>
        <v>0.57384699583053589</v>
      </c>
      <c r="M26" s="7">
        <f>data!N26</f>
        <v>0.13310074806213379</v>
      </c>
      <c r="N26" s="32">
        <f>data!O26</f>
        <v>0.85337400436401367</v>
      </c>
      <c r="O26" s="31">
        <f>data!P26</f>
        <v>5.8522543907165527</v>
      </c>
      <c r="P26" s="7">
        <f>data!Q26</f>
        <v>1.070040106773376</v>
      </c>
      <c r="Q26" s="7">
        <f>data!R26</f>
        <v>0.52903264760971069</v>
      </c>
      <c r="R26" s="32">
        <f>data!S26</f>
        <v>1.299501419067383</v>
      </c>
      <c r="S26" s="7">
        <f t="shared" si="0"/>
        <v>8.482080566692078</v>
      </c>
      <c r="T26" s="52">
        <f>data!F26</f>
        <v>0</v>
      </c>
      <c r="U26" s="34">
        <f>data!G26</f>
        <v>50</v>
      </c>
      <c r="V26" s="10" t="str">
        <f>VLOOKUP(A26,fantacalcio!A:N,4, FALSE)</f>
        <v>Pc</v>
      </c>
      <c r="W26" s="7">
        <f t="shared" si="1"/>
        <v>6.4741572497365114</v>
      </c>
    </row>
    <row r="27" spans="1:23" x14ac:dyDescent="0.25">
      <c r="A27" s="33" t="str">
        <f>data!A27</f>
        <v>Toure' E.</v>
      </c>
      <c r="B27" s="34" t="str">
        <f>data!B27</f>
        <v>A</v>
      </c>
      <c r="C27" s="10" t="str">
        <f>data!C27</f>
        <v>Atalanta</v>
      </c>
      <c r="D27" s="10" t="str">
        <f>data!D27</f>
        <v>Fiorentina</v>
      </c>
      <c r="E27" s="10">
        <f>data!E27</f>
        <v>0</v>
      </c>
      <c r="F27" s="31">
        <f>data!H27</f>
        <v>5.9331533278545736</v>
      </c>
      <c r="G27" s="32">
        <f>data!I27</f>
        <v>0.53165626525878906</v>
      </c>
      <c r="H27" s="31">
        <f>data!J27</f>
        <v>5.9363979836056711</v>
      </c>
      <c r="I27" s="32">
        <f>data!K27</f>
        <v>0.59994816780090332</v>
      </c>
      <c r="J27" s="7" t="str">
        <f>IF(data!T27 &gt; 0,data!T27,"")</f>
        <v/>
      </c>
      <c r="K27" s="31">
        <f>data!L27</f>
        <v>5.9414210319519043</v>
      </c>
      <c r="L27" s="7">
        <f>data!M27</f>
        <v>0.62081271409988403</v>
      </c>
      <c r="M27" s="7">
        <f>data!N27</f>
        <v>-9.7834467887878418E-3</v>
      </c>
      <c r="N27" s="32">
        <f>data!O27</f>
        <v>0.84576761722564697</v>
      </c>
      <c r="O27" s="31">
        <f>data!P27</f>
        <v>5.8154263496398926</v>
      </c>
      <c r="P27" s="7">
        <f>data!Q27</f>
        <v>0.9823911190032959</v>
      </c>
      <c r="Q27" s="7">
        <f>data!R27</f>
        <v>9.1437041759490967E-2</v>
      </c>
      <c r="R27" s="32">
        <f>data!S27</f>
        <v>1.2992367744445801</v>
      </c>
      <c r="S27" s="7">
        <f t="shared" si="0"/>
        <v>7.1362943192074777</v>
      </c>
      <c r="T27" s="52">
        <f>data!F27</f>
        <v>0</v>
      </c>
      <c r="U27" s="34">
        <f>data!G27</f>
        <v>0</v>
      </c>
      <c r="V27" s="10" t="str">
        <f>VLOOKUP(A27,fantacalcio!A:N,4, FALSE)</f>
        <v>Pc</v>
      </c>
      <c r="W27" s="7">
        <f t="shared" si="1"/>
        <v>4.2363979836056709</v>
      </c>
    </row>
    <row r="28" spans="1:23" x14ac:dyDescent="0.25">
      <c r="A28" s="33" t="str">
        <f>data!A28</f>
        <v>Skorupski</v>
      </c>
      <c r="B28" s="34" t="str">
        <f>data!B28</f>
        <v>P</v>
      </c>
      <c r="C28" s="10" t="str">
        <f>data!C28</f>
        <v>Bologna</v>
      </c>
      <c r="D28" s="10" t="str">
        <f>data!D28</f>
        <v>Verona</v>
      </c>
      <c r="E28" s="10">
        <f>data!E28</f>
        <v>0</v>
      </c>
      <c r="F28" s="31">
        <f>data!H28</f>
        <v>5.5390794920526121</v>
      </c>
      <c r="G28" s="32">
        <f>data!I28</f>
        <v>0.57906723022460938</v>
      </c>
      <c r="H28" s="31">
        <f>data!J28</f>
        <v>3.4881230454563101</v>
      </c>
      <c r="I28" s="32">
        <f>data!K28</f>
        <v>1.3869460821151729</v>
      </c>
      <c r="J28" s="7">
        <f>IF(data!T28 &gt; 0,data!T28,"")</f>
        <v>0.84234774112701416</v>
      </c>
      <c r="K28" s="31">
        <f>data!L28</f>
        <v>5.6431975364685059</v>
      </c>
      <c r="L28" s="7">
        <f>data!M28</f>
        <v>0.71816462278366089</v>
      </c>
      <c r="M28" s="7">
        <f>data!N28</f>
        <v>-0.1070481538772583</v>
      </c>
      <c r="N28" s="32">
        <f>data!O28</f>
        <v>1.0781900882720949</v>
      </c>
      <c r="O28" s="31">
        <f>data!P28</f>
        <v>4.4597620964050293</v>
      </c>
      <c r="P28" s="7">
        <f>data!Q28</f>
        <v>1.5627956390380859</v>
      </c>
      <c r="Q28" s="7">
        <f>data!R28</f>
        <v>-0.55242133140563965</v>
      </c>
      <c r="R28" s="32">
        <f>data!S28</f>
        <v>0.90783226490020752</v>
      </c>
      <c r="S28" s="7">
        <f t="shared" si="0"/>
        <v>0.71423088122596434</v>
      </c>
      <c r="T28" s="52">
        <f>data!F28</f>
        <v>1</v>
      </c>
      <c r="U28" s="34">
        <f>data!G28</f>
        <v>70</v>
      </c>
      <c r="V28" s="10" t="str">
        <f>VLOOKUP(A28,fantacalcio!A:N,4, FALSE)</f>
        <v>Por</v>
      </c>
      <c r="W28" s="7">
        <f t="shared" si="1"/>
        <v>3.4881230454563106</v>
      </c>
    </row>
    <row r="29" spans="1:23" x14ac:dyDescent="0.25">
      <c r="A29" s="33" t="str">
        <f>data!A29</f>
        <v>Ravaglia F.</v>
      </c>
      <c r="B29" s="34" t="str">
        <f>data!B29</f>
        <v>P</v>
      </c>
      <c r="C29" s="10" t="str">
        <f>data!C29</f>
        <v>Bologna</v>
      </c>
      <c r="D29" s="10" t="str">
        <f>data!D29</f>
        <v>Verona</v>
      </c>
      <c r="E29" s="10">
        <f>data!E29</f>
        <v>0</v>
      </c>
      <c r="F29" s="31">
        <f>data!H29</f>
        <v>5.4956659813203173</v>
      </c>
      <c r="G29" s="32">
        <f>data!I29</f>
        <v>0.58139610290527344</v>
      </c>
      <c r="H29" s="31">
        <f>data!J29</f>
        <v>3.4770777854515229</v>
      </c>
      <c r="I29" s="32">
        <f>data!K29</f>
        <v>1.3910777568817141</v>
      </c>
      <c r="J29" s="7">
        <f>IF(data!T29 &gt; 0,data!T29,"")</f>
        <v>0.83783529698848724</v>
      </c>
      <c r="K29" s="31">
        <f>data!L29</f>
        <v>5.6130385398864746</v>
      </c>
      <c r="L29" s="7">
        <f>data!M29</f>
        <v>0.72385144233703613</v>
      </c>
      <c r="M29" s="7">
        <f>data!N29</f>
        <v>-0.11966383457183841</v>
      </c>
      <c r="N29" s="32">
        <f>data!O29</f>
        <v>1.0790426731109619</v>
      </c>
      <c r="O29" s="31">
        <f>data!P29</f>
        <v>4.4399762153625488</v>
      </c>
      <c r="P29" s="7">
        <f>data!Q29</f>
        <v>1.5700891017913821</v>
      </c>
      <c r="Q29" s="7">
        <f>data!R29</f>
        <v>-0.54792517423629761</v>
      </c>
      <c r="R29" s="32">
        <f>data!S29</f>
        <v>0.9059033989906311</v>
      </c>
      <c r="S29" s="7">
        <f t="shared" si="0"/>
        <v>0.69492227168809473</v>
      </c>
      <c r="T29" s="52">
        <f>data!F29</f>
        <v>0</v>
      </c>
      <c r="U29" s="34">
        <f>data!G29</f>
        <v>5</v>
      </c>
      <c r="V29" s="10" t="str">
        <f>VLOOKUP(A29,fantacalcio!A:N,4, FALSE)</f>
        <v>Por</v>
      </c>
      <c r="W29" s="7">
        <f t="shared" si="1"/>
        <v>1.827077785451523</v>
      </c>
    </row>
    <row r="30" spans="1:23" x14ac:dyDescent="0.25">
      <c r="A30" s="33" t="str">
        <f>data!A30</f>
        <v>Bagnolini</v>
      </c>
      <c r="B30" s="34" t="str">
        <f>data!B30</f>
        <v>P</v>
      </c>
      <c r="C30" s="10" t="str">
        <f>data!C30</f>
        <v>Bologna</v>
      </c>
      <c r="D30" s="10" t="str">
        <f>data!D30</f>
        <v>Verona</v>
      </c>
      <c r="E30" s="10">
        <f>data!E30</f>
        <v>0</v>
      </c>
      <c r="F30" s="31">
        <f>data!H30</f>
        <v>5.4956659813203173</v>
      </c>
      <c r="G30" s="32">
        <f>data!I30</f>
        <v>0.58139610290527344</v>
      </c>
      <c r="H30" s="31">
        <f>data!J30</f>
        <v>3.4770777854515229</v>
      </c>
      <c r="I30" s="32">
        <f>data!K30</f>
        <v>1.3910777568817141</v>
      </c>
      <c r="J30" s="7">
        <f>IF(data!T30 &gt; 0,data!T30,"")</f>
        <v>0.83783529698848724</v>
      </c>
      <c r="K30" s="31">
        <f>data!L30</f>
        <v>5.6130385398864746</v>
      </c>
      <c r="L30" s="7">
        <f>data!M30</f>
        <v>0.72385144233703613</v>
      </c>
      <c r="M30" s="7">
        <f>data!N30</f>
        <v>-0.11966383457183841</v>
      </c>
      <c r="N30" s="32">
        <f>data!O30</f>
        <v>1.0790426731109619</v>
      </c>
      <c r="O30" s="31">
        <f>data!P30</f>
        <v>4.4399762153625488</v>
      </c>
      <c r="P30" s="7">
        <f>data!Q30</f>
        <v>1.5700891017913821</v>
      </c>
      <c r="Q30" s="7">
        <f>data!R30</f>
        <v>-0.54792517423629761</v>
      </c>
      <c r="R30" s="32">
        <f>data!S30</f>
        <v>0.9059033989906311</v>
      </c>
      <c r="S30" s="7">
        <f t="shared" si="0"/>
        <v>0.69492227168809473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1.7770777854515227</v>
      </c>
    </row>
    <row r="31" spans="1:23" x14ac:dyDescent="0.25">
      <c r="A31" s="33" t="str">
        <f>data!A31</f>
        <v>Posch</v>
      </c>
      <c r="B31" s="34" t="str">
        <f>data!B31</f>
        <v>D</v>
      </c>
      <c r="C31" s="10" t="str">
        <f>data!C31</f>
        <v>Bologna</v>
      </c>
      <c r="D31" s="10" t="str">
        <f>data!D31</f>
        <v>Verona</v>
      </c>
      <c r="E31" s="10">
        <f>data!E31</f>
        <v>0</v>
      </c>
      <c r="F31" s="31">
        <f>data!H31</f>
        <v>6.1949148231688866</v>
      </c>
      <c r="G31" s="32">
        <f>data!I31</f>
        <v>0.55257916450500488</v>
      </c>
      <c r="H31" s="31">
        <f>data!J31</f>
        <v>6.660870341940285</v>
      </c>
      <c r="I31" s="32">
        <f>data!K31</f>
        <v>0.97986507415771484</v>
      </c>
      <c r="J31" s="7" t="str">
        <f>IF(data!T31 &gt; 0,data!T31,"")</f>
        <v/>
      </c>
      <c r="K31" s="31">
        <f>data!L31</f>
        <v>6.0420165061950684</v>
      </c>
      <c r="L31" s="7">
        <f>data!M31</f>
        <v>0.60680335760116577</v>
      </c>
      <c r="M31" s="7">
        <f>data!N31</f>
        <v>0.18427008390426641</v>
      </c>
      <c r="N31" s="32">
        <f>data!O31</f>
        <v>0.82416844367980957</v>
      </c>
      <c r="O31" s="31">
        <f>data!P31</f>
        <v>5.7522964477539063</v>
      </c>
      <c r="P31" s="7">
        <f>data!Q31</f>
        <v>1.1415091753005979</v>
      </c>
      <c r="Q31" s="7">
        <f>data!R31</f>
        <v>0.54555600881576538</v>
      </c>
      <c r="R31" s="32">
        <f>data!S31</f>
        <v>1.29951548576355</v>
      </c>
      <c r="S31" s="7">
        <f t="shared" si="0"/>
        <v>8.6206004902557147</v>
      </c>
      <c r="T31" s="52">
        <f>data!F31</f>
        <v>1</v>
      </c>
      <c r="U31" s="34">
        <f>data!G31</f>
        <v>90</v>
      </c>
      <c r="V31" s="10" t="str">
        <f>VLOOKUP(A31,fantacalcio!A:N,4, FALSE)</f>
        <v>Dd;Dc</v>
      </c>
      <c r="W31" s="7">
        <f t="shared" si="1"/>
        <v>6.660870341940285</v>
      </c>
    </row>
    <row r="32" spans="1:23" x14ac:dyDescent="0.25">
      <c r="A32" s="33" t="str">
        <f>data!A32</f>
        <v>De Silvestri</v>
      </c>
      <c r="B32" s="34" t="str">
        <f>data!B32</f>
        <v>D</v>
      </c>
      <c r="C32" s="10" t="str">
        <f>data!C32</f>
        <v>Bologna</v>
      </c>
      <c r="D32" s="10" t="str">
        <f>data!D32</f>
        <v>Verona</v>
      </c>
      <c r="E32" s="10">
        <f>data!E32</f>
        <v>0</v>
      </c>
      <c r="F32" s="31">
        <f>data!H32</f>
        <v>6.1921084912737623</v>
      </c>
      <c r="G32" s="32">
        <f>data!I32</f>
        <v>0.41682577133178711</v>
      </c>
      <c r="H32" s="31">
        <f>data!J32</f>
        <v>6.4006366845596494</v>
      </c>
      <c r="I32" s="32">
        <f>data!K32</f>
        <v>0.61744022369384766</v>
      </c>
      <c r="J32" s="7" t="str">
        <f>IF(data!T32 &gt; 0,data!T32,"")</f>
        <v/>
      </c>
      <c r="K32" s="31">
        <f>data!L32</f>
        <v>6.1709184646606454</v>
      </c>
      <c r="L32" s="7">
        <f>data!M32</f>
        <v>0.48468479514122009</v>
      </c>
      <c r="M32" s="7">
        <f>data!N32</f>
        <v>3.2206304371356957E-2</v>
      </c>
      <c r="N32" s="32">
        <f>data!O32</f>
        <v>0.93597465753555298</v>
      </c>
      <c r="O32" s="31">
        <f>data!P32</f>
        <v>5.958709716796875</v>
      </c>
      <c r="P32" s="7">
        <f>data!Q32</f>
        <v>0.83715450763702393</v>
      </c>
      <c r="Q32" s="7">
        <f>data!R32</f>
        <v>0.37757831811904907</v>
      </c>
      <c r="R32" s="32">
        <f>data!S32</f>
        <v>1.299383759498596</v>
      </c>
      <c r="S32" s="7">
        <f t="shared" si="0"/>
        <v>7.6355171319473447</v>
      </c>
      <c r="T32" s="52">
        <f>data!F32</f>
        <v>0</v>
      </c>
      <c r="U32" s="34">
        <f>data!G32</f>
        <v>20</v>
      </c>
      <c r="V32" s="10" t="str">
        <f>VLOOKUP(A32,fantacalcio!A:N,4, FALSE)</f>
        <v>Dd;E</v>
      </c>
      <c r="W32" s="7">
        <f t="shared" si="1"/>
        <v>5.9006366845596494</v>
      </c>
    </row>
    <row r="33" spans="1:23" x14ac:dyDescent="0.25">
      <c r="A33" s="33" t="str">
        <f>data!A33</f>
        <v>Kristiansen</v>
      </c>
      <c r="B33" s="34" t="str">
        <f>data!B33</f>
        <v>D</v>
      </c>
      <c r="C33" s="10" t="str">
        <f>data!C33</f>
        <v>Bologna</v>
      </c>
      <c r="D33" s="10" t="str">
        <f>data!D33</f>
        <v>Verona</v>
      </c>
      <c r="E33" s="10">
        <f>data!E33</f>
        <v>0</v>
      </c>
      <c r="F33" s="31">
        <f>data!H33</f>
        <v>6.0899313768704522</v>
      </c>
      <c r="G33" s="32">
        <f>data!I33</f>
        <v>0.43855762481689448</v>
      </c>
      <c r="H33" s="31">
        <f>data!J33</f>
        <v>6.0947881403399142</v>
      </c>
      <c r="I33" s="32">
        <f>data!K33</f>
        <v>0.53968191146850586</v>
      </c>
      <c r="J33" s="7" t="str">
        <f>IF(data!T33 &gt; 0,data!T33,"")</f>
        <v/>
      </c>
      <c r="K33" s="31">
        <f>data!L33</f>
        <v>6.1100540161132813</v>
      </c>
      <c r="L33" s="7">
        <f>data!M33</f>
        <v>0.51902556419372559</v>
      </c>
      <c r="M33" s="7">
        <f>data!N33</f>
        <v>-2.8547115623950962E-2</v>
      </c>
      <c r="N33" s="32">
        <f>data!O33</f>
        <v>0.92029786109924316</v>
      </c>
      <c r="O33" s="31">
        <f>data!P33</f>
        <v>5.9837164878845206</v>
      </c>
      <c r="P33" s="7">
        <f>data!Q33</f>
        <v>0.88288247585296631</v>
      </c>
      <c r="Q33" s="7">
        <f>data!R33</f>
        <v>9.3407243490219116E-2</v>
      </c>
      <c r="R33" s="32">
        <f>data!S33</f>
        <v>1.2992231845855711</v>
      </c>
      <c r="S33" s="7">
        <f t="shared" si="0"/>
        <v>7.1741519632769259</v>
      </c>
      <c r="T33" s="52">
        <f>data!F33</f>
        <v>1</v>
      </c>
      <c r="U33" s="34">
        <f>data!G33</f>
        <v>85</v>
      </c>
      <c r="V33" s="10" t="str">
        <f>VLOOKUP(A33,fantacalcio!A:N,4, FALSE)</f>
        <v>Ds;E</v>
      </c>
      <c r="W33" s="7">
        <f t="shared" si="1"/>
        <v>6.0947881403399142</v>
      </c>
    </row>
    <row r="34" spans="1:23" x14ac:dyDescent="0.25">
      <c r="A34" s="33" t="str">
        <f>data!A34</f>
        <v>Lykogiannis</v>
      </c>
      <c r="B34" s="34" t="str">
        <f>data!B34</f>
        <v>D</v>
      </c>
      <c r="C34" s="10" t="str">
        <f>data!C34</f>
        <v>Bologna</v>
      </c>
      <c r="D34" s="10" t="str">
        <f>data!D34</f>
        <v>Verona</v>
      </c>
      <c r="E34" s="10">
        <f>data!E34</f>
        <v>0</v>
      </c>
      <c r="F34" s="31">
        <f>data!H34</f>
        <v>5.9665810330456068</v>
      </c>
      <c r="G34" s="32">
        <f>data!I34</f>
        <v>0.31661105155944819</v>
      </c>
      <c r="H34" s="31">
        <f>data!J34</f>
        <v>5.9355291393060572</v>
      </c>
      <c r="I34" s="32">
        <f>data!K34</f>
        <v>0.34639596939086909</v>
      </c>
      <c r="J34" s="7" t="str">
        <f>IF(data!T34 &gt; 0,data!T34,"")</f>
        <v/>
      </c>
      <c r="K34" s="31">
        <f>data!L34</f>
        <v>6.0179834365844727</v>
      </c>
      <c r="L34" s="7">
        <f>data!M34</f>
        <v>0.38863524794578552</v>
      </c>
      <c r="M34" s="7">
        <f>data!N34</f>
        <v>-9.7583115100860596E-2</v>
      </c>
      <c r="N34" s="32">
        <f>data!O34</f>
        <v>1.0343940258026121</v>
      </c>
      <c r="O34" s="31">
        <f>data!P34</f>
        <v>5.953157901763916</v>
      </c>
      <c r="P34" s="7">
        <f>data!Q34</f>
        <v>0.59249609708786011</v>
      </c>
      <c r="Q34" s="7">
        <f>data!R34</f>
        <v>-2.2142201662063599E-2</v>
      </c>
      <c r="R34" s="32">
        <f>data!S34</f>
        <v>1.2990150451660161</v>
      </c>
      <c r="S34" s="7">
        <f t="shared" si="0"/>
        <v>6.6283210780877955</v>
      </c>
      <c r="T34" s="52">
        <f>data!F34</f>
        <v>0</v>
      </c>
      <c r="U34" s="34">
        <f>data!G34</f>
        <v>0</v>
      </c>
      <c r="V34" s="10" t="str">
        <f>VLOOKUP(A34,fantacalcio!A:N,4, FALSE)</f>
        <v>Ds;E</v>
      </c>
      <c r="W34" s="7">
        <f t="shared" si="1"/>
        <v>4.235529139306057</v>
      </c>
    </row>
    <row r="35" spans="1:23" x14ac:dyDescent="0.25">
      <c r="A35" s="33" t="str">
        <f>data!A35</f>
        <v>Amey</v>
      </c>
      <c r="B35" s="34" t="str">
        <f>data!B35</f>
        <v>D</v>
      </c>
      <c r="C35" s="10" t="str">
        <f>data!C35</f>
        <v>Bologna</v>
      </c>
      <c r="D35" s="10" t="str">
        <f>data!D35</f>
        <v>Verona</v>
      </c>
      <c r="E35" s="10">
        <f>data!E35</f>
        <v>0</v>
      </c>
      <c r="F35" s="31">
        <f>data!H35</f>
        <v>5.9877789826390373</v>
      </c>
      <c r="G35" s="32">
        <f>data!I35</f>
        <v>0.46964359283447271</v>
      </c>
      <c r="H35" s="31">
        <f>data!J35</f>
        <v>5.92762906074136</v>
      </c>
      <c r="I35" s="32">
        <f>data!K35</f>
        <v>0.56522870063781738</v>
      </c>
      <c r="J35" s="7" t="str">
        <f>IF(data!T35 &gt; 0,data!T35,"")</f>
        <v/>
      </c>
      <c r="K35" s="31">
        <f>data!L35</f>
        <v>6.0257124900817871</v>
      </c>
      <c r="L35" s="7">
        <f>data!M35</f>
        <v>0.55774927139282227</v>
      </c>
      <c r="M35" s="7">
        <f>data!N35</f>
        <v>-5.0035785883665078E-2</v>
      </c>
      <c r="N35" s="32">
        <f>data!O35</f>
        <v>0.9007720947265625</v>
      </c>
      <c r="O35" s="31">
        <f>data!P35</f>
        <v>5.9257855415344238</v>
      </c>
      <c r="P35" s="7">
        <f>data!Q35</f>
        <v>0.95970475673675537</v>
      </c>
      <c r="Q35" s="7">
        <f>data!R35</f>
        <v>1.427620649337769E-3</v>
      </c>
      <c r="R35" s="32">
        <f>data!S35</f>
        <v>1.2991762161254881</v>
      </c>
      <c r="S35" s="7">
        <f t="shared" si="0"/>
        <v>7.0580864620169947</v>
      </c>
      <c r="T35" s="52">
        <f>data!F35</f>
        <v>0</v>
      </c>
      <c r="U35" s="34">
        <f>data!G35</f>
        <v>0</v>
      </c>
      <c r="V35" s="10" t="str">
        <f>VLOOKUP(A35,fantacalcio!A:N,4, FALSE)</f>
        <v>Dd;Dc</v>
      </c>
      <c r="W35" s="7">
        <f t="shared" si="1"/>
        <v>4.2276290607413598</v>
      </c>
    </row>
    <row r="36" spans="1:23" x14ac:dyDescent="0.25">
      <c r="A36" s="33" t="str">
        <f>data!A36</f>
        <v>Calafiori</v>
      </c>
      <c r="B36" s="34" t="str">
        <f>data!B36</f>
        <v>D</v>
      </c>
      <c r="C36" s="10" t="str">
        <f>data!C36</f>
        <v>Bologna</v>
      </c>
      <c r="D36" s="10" t="str">
        <f>data!D36</f>
        <v>Verona</v>
      </c>
      <c r="E36" s="10">
        <f>data!E36</f>
        <v>0</v>
      </c>
      <c r="F36" s="31">
        <f>data!H36</f>
        <v>5.9571003973562151</v>
      </c>
      <c r="G36" s="32">
        <f>data!I36</f>
        <v>0.47862505912780762</v>
      </c>
      <c r="H36" s="31">
        <f>data!J36</f>
        <v>5.831149464973822</v>
      </c>
      <c r="I36" s="32">
        <f>data!K36</f>
        <v>0.55174136161804199</v>
      </c>
      <c r="J36" s="7" t="str">
        <f>IF(data!T36 &gt; 0,data!T36,"")</f>
        <v/>
      </c>
      <c r="K36" s="31">
        <f>data!L36</f>
        <v>6.0088458061218262</v>
      </c>
      <c r="L36" s="7">
        <f>data!M36</f>
        <v>0.57049685716629028</v>
      </c>
      <c r="M36" s="7">
        <f>data!N36</f>
        <v>-6.670263409614563E-2</v>
      </c>
      <c r="N36" s="32">
        <f>data!O36</f>
        <v>0.89640641212463379</v>
      </c>
      <c r="O36" s="31">
        <f>data!P36</f>
        <v>5.9374508857727051</v>
      </c>
      <c r="P36" s="7">
        <f>data!Q36</f>
        <v>0.95795124769210815</v>
      </c>
      <c r="Q36" s="7">
        <f>data!R36</f>
        <v>-8.244892954826355E-2</v>
      </c>
      <c r="R36" s="32">
        <f>data!S36</f>
        <v>1.2991130352020259</v>
      </c>
      <c r="S36" s="7">
        <f t="shared" si="0"/>
        <v>6.934632188209906</v>
      </c>
      <c r="T36" s="52">
        <f>data!F36</f>
        <v>0</v>
      </c>
      <c r="U36" s="34">
        <f>data!G36</f>
        <v>35</v>
      </c>
      <c r="V36" s="10" t="str">
        <f>VLOOKUP(A36,fantacalcio!A:N,4, FALSE)</f>
        <v>Ds;E</v>
      </c>
      <c r="W36" s="7">
        <f t="shared" si="1"/>
        <v>5.4811494649738224</v>
      </c>
    </row>
    <row r="37" spans="1:23" x14ac:dyDescent="0.25">
      <c r="A37" s="33" t="str">
        <f>data!A37</f>
        <v>Corazza</v>
      </c>
      <c r="B37" s="34" t="str">
        <f>data!B37</f>
        <v>D</v>
      </c>
      <c r="C37" s="10" t="str">
        <f>data!C37</f>
        <v>Bologna</v>
      </c>
      <c r="D37" s="10" t="str">
        <f>data!D37</f>
        <v>Verona</v>
      </c>
      <c r="E37" s="10">
        <f>data!E37</f>
        <v>0</v>
      </c>
      <c r="F37" s="31">
        <f>data!H37</f>
        <v>5.8900370810093339</v>
      </c>
      <c r="G37" s="32">
        <f>data!I37</f>
        <v>0.37314820289611822</v>
      </c>
      <c r="H37" s="31">
        <f>data!J37</f>
        <v>5.7867883722467219</v>
      </c>
      <c r="I37" s="32">
        <f>data!K37</f>
        <v>0.41809463500976563</v>
      </c>
      <c r="J37" s="7" t="str">
        <f>IF(data!T37 &gt; 0,data!T37,"")</f>
        <v/>
      </c>
      <c r="K37" s="31">
        <f>data!L37</f>
        <v>5.9589390754699707</v>
      </c>
      <c r="L37" s="7">
        <f>data!M37</f>
        <v>0.45578846335411072</v>
      </c>
      <c r="M37" s="7">
        <f>data!N37</f>
        <v>-0.11132244020700451</v>
      </c>
      <c r="N37" s="32">
        <f>data!O37</f>
        <v>0.98299050331115723</v>
      </c>
      <c r="O37" s="31">
        <f>data!P37</f>
        <v>5.9418425559997559</v>
      </c>
      <c r="P37" s="7">
        <f>data!Q37</f>
        <v>0.7332194447517395</v>
      </c>
      <c r="Q37" s="7">
        <f>data!R37</f>
        <v>-0.1563199907541275</v>
      </c>
      <c r="R37" s="32">
        <f>data!S37</f>
        <v>1.2989616394042971</v>
      </c>
      <c r="S37" s="7">
        <f t="shared" si="0"/>
        <v>6.6229776422662532</v>
      </c>
      <c r="T37" s="52">
        <f>data!F37</f>
        <v>0</v>
      </c>
      <c r="U37" s="34">
        <f>data!G37</f>
        <v>50</v>
      </c>
      <c r="V37" s="10" t="str">
        <f>VLOOKUP(A37,fantacalcio!A:N,4, FALSE)</f>
        <v>Dd;Ds;E</v>
      </c>
      <c r="W37" s="7">
        <f t="shared" si="1"/>
        <v>5.5867883722467218</v>
      </c>
    </row>
    <row r="38" spans="1:23" x14ac:dyDescent="0.25">
      <c r="A38" s="33" t="str">
        <f>data!A38</f>
        <v>Beukema</v>
      </c>
      <c r="B38" s="34" t="str">
        <f>data!B38</f>
        <v>D</v>
      </c>
      <c r="C38" s="10" t="str">
        <f>data!C38</f>
        <v>Bologna</v>
      </c>
      <c r="D38" s="10" t="str">
        <f>data!D38</f>
        <v>Verona</v>
      </c>
      <c r="E38" s="10">
        <f>data!E38</f>
        <v>0</v>
      </c>
      <c r="F38" s="31">
        <f>data!H38</f>
        <v>5.8449730576674979</v>
      </c>
      <c r="G38" s="32">
        <f>data!I38</f>
        <v>0.49120736122131348</v>
      </c>
      <c r="H38" s="31">
        <f>data!J38</f>
        <v>5.7053326231729251</v>
      </c>
      <c r="I38" s="32">
        <f>data!K38</f>
        <v>0.54640889167785645</v>
      </c>
      <c r="J38" s="7" t="str">
        <f>IF(data!T38 &gt; 0,data!T38,"")</f>
        <v/>
      </c>
      <c r="K38" s="31">
        <f>data!L38</f>
        <v>5.9144110679626456</v>
      </c>
      <c r="L38" s="7">
        <f>data!M38</f>
        <v>0.58790183067321777</v>
      </c>
      <c r="M38" s="7">
        <f>data!N38</f>
        <v>-8.6810886859893799E-2</v>
      </c>
      <c r="N38" s="32">
        <f>data!O38</f>
        <v>0.89156746864318848</v>
      </c>
      <c r="O38" s="31">
        <f>data!P38</f>
        <v>5.8111095428466797</v>
      </c>
      <c r="P38" s="7">
        <f>data!Q38</f>
        <v>0.94876384735107422</v>
      </c>
      <c r="Q38" s="7">
        <f>data!R38</f>
        <v>-8.2838058471679688E-2</v>
      </c>
      <c r="R38" s="32">
        <f>data!S38</f>
        <v>1.299096822738647</v>
      </c>
      <c r="S38" s="7">
        <f t="shared" si="0"/>
        <v>6.798150406528638</v>
      </c>
      <c r="T38" s="52">
        <f>data!F38</f>
        <v>1</v>
      </c>
      <c r="U38" s="34">
        <f>data!G38</f>
        <v>90</v>
      </c>
      <c r="V38" s="10" t="str">
        <f>VLOOKUP(A38,fantacalcio!A:N,4, FALSE)</f>
        <v>Dc</v>
      </c>
      <c r="W38" s="7">
        <f t="shared" si="1"/>
        <v>5.7053326231729251</v>
      </c>
    </row>
    <row r="39" spans="1:23" x14ac:dyDescent="0.25">
      <c r="A39" s="33" t="str">
        <f>data!A39</f>
        <v>Lucumi'</v>
      </c>
      <c r="B39" s="34" t="str">
        <f>data!B39</f>
        <v>D</v>
      </c>
      <c r="C39" s="10" t="str">
        <f>data!C39</f>
        <v>Bologna</v>
      </c>
      <c r="D39" s="10" t="str">
        <f>data!D39</f>
        <v>Verona</v>
      </c>
      <c r="E39" s="10">
        <f>data!E39</f>
        <v>0</v>
      </c>
      <c r="F39" s="31">
        <f>data!H39</f>
        <v>5.8701122014384994</v>
      </c>
      <c r="G39" s="32">
        <f>data!I39</f>
        <v>0.41052603721618652</v>
      </c>
      <c r="H39" s="31">
        <f>data!J39</f>
        <v>5.6943540165711228</v>
      </c>
      <c r="I39" s="32">
        <f>data!K39</f>
        <v>0.44274425506591802</v>
      </c>
      <c r="J39" s="7" t="str">
        <f>IF(data!T39 &gt; 0,data!T39,"")</f>
        <v/>
      </c>
      <c r="K39" s="31">
        <f>data!L39</f>
        <v>5.9454660415649414</v>
      </c>
      <c r="L39" s="7">
        <f>data!M39</f>
        <v>0.49870064854621893</v>
      </c>
      <c r="M39" s="7">
        <f>data!N39</f>
        <v>-0.11117082089185711</v>
      </c>
      <c r="N39" s="32">
        <f>data!O39</f>
        <v>0.9503173828125</v>
      </c>
      <c r="O39" s="31">
        <f>data!P39</f>
        <v>5.9646925926208496</v>
      </c>
      <c r="P39" s="7">
        <f>data!Q39</f>
        <v>0.77582347393035889</v>
      </c>
      <c r="Q39" s="7">
        <f>data!R39</f>
        <v>-0.25469943881034851</v>
      </c>
      <c r="R39" s="32">
        <f>data!S39</f>
        <v>1.2988907098770139</v>
      </c>
      <c r="S39" s="7">
        <f t="shared" si="0"/>
        <v>6.5798425267029588</v>
      </c>
      <c r="T39" s="52">
        <f>data!F39</f>
        <v>1</v>
      </c>
      <c r="U39" s="34">
        <f>data!G39</f>
        <v>90</v>
      </c>
      <c r="V39" s="10" t="str">
        <f>VLOOKUP(A39,fantacalcio!A:N,4, FALSE)</f>
        <v>Dc</v>
      </c>
      <c r="W39" s="7">
        <f t="shared" si="1"/>
        <v>5.6943540165711228</v>
      </c>
    </row>
    <row r="40" spans="1:23" x14ac:dyDescent="0.25">
      <c r="A40" s="33" t="str">
        <f>data!A40</f>
        <v>Soumaoro</v>
      </c>
      <c r="B40" s="34" t="str">
        <f>data!B40</f>
        <v>D</v>
      </c>
      <c r="C40" s="10" t="str">
        <f>data!C40</f>
        <v>Bologna</v>
      </c>
      <c r="D40" s="10" t="str">
        <f>data!D40</f>
        <v>Verona</v>
      </c>
      <c r="E40" s="10">
        <f>data!E40</f>
        <v>0</v>
      </c>
      <c r="F40" s="31">
        <f>data!H40</f>
        <v>5.9237621244038472</v>
      </c>
      <c r="G40" s="32">
        <f>data!I40</f>
        <v>0.50620341300964355</v>
      </c>
      <c r="H40" s="31">
        <f>data!J40</f>
        <v>5.6796189606277503</v>
      </c>
      <c r="I40" s="32">
        <f>data!K40</f>
        <v>0.54180335998535156</v>
      </c>
      <c r="J40" s="7" t="str">
        <f>IF(data!T40 &gt; 0,data!T40,"")</f>
        <v/>
      </c>
      <c r="K40" s="31">
        <f>data!L40</f>
        <v>5.9828219413757324</v>
      </c>
      <c r="L40" s="7">
        <f>data!M40</f>
        <v>0.60233128070831299</v>
      </c>
      <c r="M40" s="7">
        <f>data!N40</f>
        <v>-7.205219566822052E-2</v>
      </c>
      <c r="N40" s="32">
        <f>data!O40</f>
        <v>0.87466347217559814</v>
      </c>
      <c r="O40" s="31">
        <f>data!P40</f>
        <v>5.9670495986938477</v>
      </c>
      <c r="P40" s="7">
        <f>data!Q40</f>
        <v>0.9515947699546814</v>
      </c>
      <c r="Q40" s="7">
        <f>data!R40</f>
        <v>-0.22190763056278229</v>
      </c>
      <c r="R40" s="32">
        <f>data!S40</f>
        <v>1.298996686935425</v>
      </c>
      <c r="S40" s="7">
        <f t="shared" si="0"/>
        <v>6.7632256805984534</v>
      </c>
      <c r="T40" s="52">
        <f>data!F40</f>
        <v>0</v>
      </c>
      <c r="U40" s="34">
        <f>data!G40</f>
        <v>0</v>
      </c>
      <c r="V40" s="10" t="str">
        <f>VLOOKUP(A40,fantacalcio!A:N,4, FALSE)</f>
        <v>Dc</v>
      </c>
      <c r="W40" s="7">
        <f t="shared" si="1"/>
        <v>3.9796189606277501</v>
      </c>
    </row>
    <row r="41" spans="1:23" x14ac:dyDescent="0.25">
      <c r="A41" s="33" t="str">
        <f>data!A41</f>
        <v>Bonifazi</v>
      </c>
      <c r="B41" s="34" t="str">
        <f>data!B41</f>
        <v>D</v>
      </c>
      <c r="C41" s="10" t="str">
        <f>data!C41</f>
        <v>Bologna</v>
      </c>
      <c r="D41" s="10" t="str">
        <f>data!D41</f>
        <v>Verona</v>
      </c>
      <c r="E41" s="10">
        <f>data!E41</f>
        <v>0</v>
      </c>
      <c r="F41" s="31">
        <f>data!H41</f>
        <v>5.8098379969195957</v>
      </c>
      <c r="G41" s="32">
        <f>data!I41</f>
        <v>0.41566109657287598</v>
      </c>
      <c r="H41" s="31">
        <f>data!J41</f>
        <v>5.6370775078871018</v>
      </c>
      <c r="I41" s="32">
        <f>data!K41</f>
        <v>0.43250775337219238</v>
      </c>
      <c r="J41" s="7" t="str">
        <f>IF(data!T41 &gt; 0,data!T41,"")</f>
        <v/>
      </c>
      <c r="K41" s="31">
        <f>data!L41</f>
        <v>5.8929510116577148</v>
      </c>
      <c r="L41" s="7">
        <f>data!M41</f>
        <v>0.50560671091079712</v>
      </c>
      <c r="M41" s="7">
        <f>data!N41</f>
        <v>-0.12088384479284291</v>
      </c>
      <c r="N41" s="32">
        <f>data!O41</f>
        <v>0.94472908973693848</v>
      </c>
      <c r="O41" s="31">
        <f>data!P41</f>
        <v>5.9688959121704102</v>
      </c>
      <c r="P41" s="7">
        <f>data!Q41</f>
        <v>0.75076150894165039</v>
      </c>
      <c r="Q41" s="7">
        <f>data!R41</f>
        <v>-0.31973505020141602</v>
      </c>
      <c r="R41" s="32">
        <f>data!S41</f>
        <v>1.29881227016449</v>
      </c>
      <c r="S41" s="7">
        <f t="shared" si="0"/>
        <v>6.5020930146314866</v>
      </c>
      <c r="T41" s="52">
        <f>data!F41</f>
        <v>0</v>
      </c>
      <c r="U41" s="34">
        <f>data!G41</f>
        <v>30</v>
      </c>
      <c r="V41" s="10" t="str">
        <f>VLOOKUP(A41,fantacalcio!A:N,4, FALSE)</f>
        <v>Dc</v>
      </c>
      <c r="W41" s="7">
        <f t="shared" si="1"/>
        <v>5.2370775078871015</v>
      </c>
    </row>
    <row r="42" spans="1:23" x14ac:dyDescent="0.25">
      <c r="A42" s="33" t="str">
        <f>data!A42</f>
        <v>Ferguson</v>
      </c>
      <c r="B42" s="34" t="str">
        <f>data!B42</f>
        <v>C</v>
      </c>
      <c r="C42" s="10" t="str">
        <f>data!C42</f>
        <v>Bologna</v>
      </c>
      <c r="D42" s="10" t="str">
        <f>data!D42</f>
        <v>Verona</v>
      </c>
      <c r="E42" s="10">
        <f>data!E42</f>
        <v>0</v>
      </c>
      <c r="F42" s="31">
        <f>data!H42</f>
        <v>6.3683222072946783</v>
      </c>
      <c r="G42" s="32">
        <f>data!I42</f>
        <v>0.57623934745788574</v>
      </c>
      <c r="H42" s="31">
        <f>data!J42</f>
        <v>7.0191577491729236</v>
      </c>
      <c r="I42" s="32">
        <f>data!K42</f>
        <v>1.189400434494019</v>
      </c>
      <c r="J42" s="7" t="str">
        <f>IF(data!T42 &gt; 0,data!T42,"")</f>
        <v/>
      </c>
      <c r="K42" s="31">
        <f>data!L42</f>
        <v>6.2237553596496582</v>
      </c>
      <c r="L42" s="7">
        <f>data!M42</f>
        <v>0.63709568977355957</v>
      </c>
      <c r="M42" s="7">
        <f>data!N42</f>
        <v>0.16599464416503909</v>
      </c>
      <c r="N42" s="32">
        <f>data!O42</f>
        <v>0.80710315704345703</v>
      </c>
      <c r="O42" s="31">
        <f>data!P42</f>
        <v>5.7782645225524902</v>
      </c>
      <c r="P42" s="7">
        <f>data!Q42</f>
        <v>1.2244497537612919</v>
      </c>
      <c r="Q42" s="7">
        <f>data!R42</f>
        <v>0.66741067171096802</v>
      </c>
      <c r="R42" s="32">
        <f>data!S42</f>
        <v>1.2995784282684331</v>
      </c>
      <c r="S42" s="7">
        <f t="shared" si="0"/>
        <v>9.3979586181609616</v>
      </c>
      <c r="T42" s="52">
        <f>data!F42</f>
        <v>1</v>
      </c>
      <c r="U42" s="34">
        <f>data!G42</f>
        <v>90</v>
      </c>
      <c r="V42" s="10" t="str">
        <f>VLOOKUP(A42,fantacalcio!A:N,4, FALSE)</f>
        <v>C;T</v>
      </c>
      <c r="W42" s="7">
        <f t="shared" si="1"/>
        <v>7.0191577491729236</v>
      </c>
    </row>
    <row r="43" spans="1:23" x14ac:dyDescent="0.25">
      <c r="A43" s="33" t="str">
        <f>data!A43</f>
        <v>Orsolini</v>
      </c>
      <c r="B43" s="34" t="str">
        <f>data!B43</f>
        <v>C</v>
      </c>
      <c r="C43" s="10" t="str">
        <f>data!C43</f>
        <v>Bologna</v>
      </c>
      <c r="D43" s="10" t="str">
        <f>data!D43</f>
        <v>Verona</v>
      </c>
      <c r="E43" s="10">
        <f>data!E43</f>
        <v>0</v>
      </c>
      <c r="F43" s="31">
        <f>data!H43</f>
        <v>6.2742062499626989</v>
      </c>
      <c r="G43" s="32">
        <f>data!I43</f>
        <v>0.62108373641967773</v>
      </c>
      <c r="H43" s="31">
        <f>data!J43</f>
        <v>7.0083668393804306</v>
      </c>
      <c r="I43" s="32">
        <f>data!K43</f>
        <v>1.307694673538208</v>
      </c>
      <c r="J43" s="7" t="str">
        <f>IF(data!T43 &gt; 0,data!T43,"")</f>
        <v/>
      </c>
      <c r="K43" s="31">
        <f>data!L43</f>
        <v>6.0475749969482422</v>
      </c>
      <c r="L43" s="7">
        <f>data!M43</f>
        <v>0.66869556903839111</v>
      </c>
      <c r="M43" s="7">
        <f>data!N43</f>
        <v>0.24690559506416321</v>
      </c>
      <c r="N43" s="32">
        <f>data!O43</f>
        <v>0.7760816216468811</v>
      </c>
      <c r="O43" s="31">
        <f>data!P43</f>
        <v>5.6219191551208496</v>
      </c>
      <c r="P43" s="7">
        <f>data!Q43</f>
        <v>1.3171089887619021</v>
      </c>
      <c r="Q43" s="7">
        <f>data!R43</f>
        <v>0.68805676698684692</v>
      </c>
      <c r="R43" s="32">
        <f>data!S43</f>
        <v>1.2995913028717041</v>
      </c>
      <c r="S43" s="7">
        <f t="shared" si="0"/>
        <v>9.6237561864568466</v>
      </c>
      <c r="T43" s="52">
        <f>data!F43</f>
        <v>0.6</v>
      </c>
      <c r="U43" s="34">
        <f>data!G43</f>
        <v>60</v>
      </c>
      <c r="V43" s="10" t="str">
        <f>VLOOKUP(A43,fantacalcio!A:N,4, FALSE)</f>
        <v>W</v>
      </c>
      <c r="W43" s="7">
        <f t="shared" si="1"/>
        <v>6.9083668393804309</v>
      </c>
    </row>
    <row r="44" spans="1:23" x14ac:dyDescent="0.25">
      <c r="A44" s="33" t="str">
        <f>data!A44</f>
        <v>Fabbian</v>
      </c>
      <c r="B44" s="34" t="str">
        <f>data!B44</f>
        <v>C</v>
      </c>
      <c r="C44" s="10" t="str">
        <f>data!C44</f>
        <v>Bologna</v>
      </c>
      <c r="D44" s="10" t="str">
        <f>data!D44</f>
        <v>Verona</v>
      </c>
      <c r="E44" s="10">
        <f>data!E44</f>
        <v>0</v>
      </c>
      <c r="F44" s="31">
        <f>data!H44</f>
        <v>6.3325415446766877</v>
      </c>
      <c r="G44" s="32">
        <f>data!I44</f>
        <v>0.47733020782470698</v>
      </c>
      <c r="H44" s="31">
        <f>data!J44</f>
        <v>6.7246765539819098</v>
      </c>
      <c r="I44" s="32">
        <f>data!K44</f>
        <v>0.86968588829040527</v>
      </c>
      <c r="J44" s="7" t="str">
        <f>IF(data!T44 &gt; 0,data!T44,"")</f>
        <v/>
      </c>
      <c r="K44" s="31">
        <f>data!L44</f>
        <v>6.266664981842041</v>
      </c>
      <c r="L44" s="7">
        <f>data!M44</f>
        <v>0.54237359762191772</v>
      </c>
      <c r="M44" s="7">
        <f>data!N44</f>
        <v>8.9244820177555084E-2</v>
      </c>
      <c r="N44" s="32">
        <f>data!O44</f>
        <v>0.88338017463684082</v>
      </c>
      <c r="O44" s="31">
        <f>data!P44</f>
        <v>5.9175024032592773</v>
      </c>
      <c r="P44" s="7">
        <f>data!Q44</f>
        <v>1.0123505592346189</v>
      </c>
      <c r="Q44" s="7">
        <f>data!R44</f>
        <v>0.54637366533279419</v>
      </c>
      <c r="R44" s="32">
        <f>data!S44</f>
        <v>1.2995022535324099</v>
      </c>
      <c r="S44" s="7">
        <f t="shared" si="0"/>
        <v>8.4640483305627203</v>
      </c>
      <c r="T44" s="52">
        <f>data!F44</f>
        <v>0</v>
      </c>
      <c r="U44" s="34">
        <f>data!G44</f>
        <v>55</v>
      </c>
      <c r="V44" s="10" t="str">
        <f>VLOOKUP(A44,fantacalcio!A:N,4, FALSE)</f>
        <v>C</v>
      </c>
      <c r="W44" s="7">
        <f t="shared" si="1"/>
        <v>6.5746765539819094</v>
      </c>
    </row>
    <row r="45" spans="1:23" x14ac:dyDescent="0.25">
      <c r="A45" s="33" t="str">
        <f>data!A45</f>
        <v>Saelemaekers</v>
      </c>
      <c r="B45" s="34" t="str">
        <f>data!B45</f>
        <v>C</v>
      </c>
      <c r="C45" s="10" t="str">
        <f>data!C45</f>
        <v>Bologna</v>
      </c>
      <c r="D45" s="10" t="str">
        <f>data!D45</f>
        <v>Verona</v>
      </c>
      <c r="E45" s="10">
        <f>data!E45</f>
        <v>0</v>
      </c>
      <c r="F45" s="31">
        <f>data!H45</f>
        <v>6.1746801677234666</v>
      </c>
      <c r="G45" s="32">
        <f>data!I45</f>
        <v>0.47788071632385248</v>
      </c>
      <c r="H45" s="31">
        <f>data!J45</f>
        <v>6.5153153595511171</v>
      </c>
      <c r="I45" s="32">
        <f>data!K45</f>
        <v>0.79248738288879395</v>
      </c>
      <c r="J45" s="7" t="str">
        <f>IF(data!T45 &gt; 0,data!T45,"")</f>
        <v/>
      </c>
      <c r="K45" s="31">
        <f>data!L45</f>
        <v>6.054649829864502</v>
      </c>
      <c r="L45" s="7">
        <f>data!M45</f>
        <v>0.52752542495727539</v>
      </c>
      <c r="M45" s="7">
        <f>data!N45</f>
        <v>0.16674625873565671</v>
      </c>
      <c r="N45" s="32">
        <f>data!O45</f>
        <v>0.88121694326400757</v>
      </c>
      <c r="O45" s="31">
        <f>data!P45</f>
        <v>5.7935953140258789</v>
      </c>
      <c r="P45" s="7">
        <f>data!Q45</f>
        <v>0.93688708543777466</v>
      </c>
      <c r="Q45" s="7">
        <f>data!R45</f>
        <v>0.53036767244338989</v>
      </c>
      <c r="R45" s="32">
        <f>data!S45</f>
        <v>1.2994735240936279</v>
      </c>
      <c r="S45" s="7">
        <f t="shared" si="0"/>
        <v>8.100290125328705</v>
      </c>
      <c r="T45" s="52">
        <f>data!F45</f>
        <v>0</v>
      </c>
      <c r="U45" s="34">
        <f>data!G45</f>
        <v>0</v>
      </c>
      <c r="V45" s="10" t="str">
        <f>VLOOKUP(A45,fantacalcio!A:N,4, FALSE)</f>
        <v>W</v>
      </c>
      <c r="W45" s="7">
        <f t="shared" si="1"/>
        <v>4.8153153595511169</v>
      </c>
    </row>
    <row r="46" spans="1:23" x14ac:dyDescent="0.25">
      <c r="A46" s="33" t="str">
        <f>data!A46</f>
        <v>Moro N.</v>
      </c>
      <c r="B46" s="34" t="str">
        <f>data!B46</f>
        <v>C</v>
      </c>
      <c r="C46" s="10" t="str">
        <f>data!C46</f>
        <v>Bologna</v>
      </c>
      <c r="D46" s="10" t="str">
        <f>data!D46</f>
        <v>Verona</v>
      </c>
      <c r="E46" s="10">
        <f>data!E46</f>
        <v>0</v>
      </c>
      <c r="F46" s="31">
        <f>data!H46</f>
        <v>6.1835157233904772</v>
      </c>
      <c r="G46" s="32">
        <f>data!I46</f>
        <v>0.41692018508911127</v>
      </c>
      <c r="H46" s="31">
        <f>data!J46</f>
        <v>6.4290509422054898</v>
      </c>
      <c r="I46" s="32">
        <f>data!K46</f>
        <v>0.65397381782531738</v>
      </c>
      <c r="J46" s="7" t="str">
        <f>IF(data!T46 &gt; 0,data!T46,"")</f>
        <v/>
      </c>
      <c r="K46" s="31">
        <f>data!L46</f>
        <v>6.1409668922424316</v>
      </c>
      <c r="L46" s="7">
        <f>data!M46</f>
        <v>0.47905877232551569</v>
      </c>
      <c r="M46" s="7">
        <f>data!N46</f>
        <v>6.539589911699295E-2</v>
      </c>
      <c r="N46" s="32">
        <f>data!O46</f>
        <v>0.93512296676635742</v>
      </c>
      <c r="O46" s="31">
        <f>data!P46</f>
        <v>5.9058542251586914</v>
      </c>
      <c r="P46" s="7">
        <f>data!Q46</f>
        <v>0.84156352281570435</v>
      </c>
      <c r="Q46" s="7">
        <f>data!R46</f>
        <v>0.43859630823135382</v>
      </c>
      <c r="R46" s="32">
        <f>data!S46</f>
        <v>1.299413919448853</v>
      </c>
      <c r="S46" s="7">
        <f t="shared" si="0"/>
        <v>7.7369985778561245</v>
      </c>
      <c r="T46" s="52">
        <f>data!F46</f>
        <v>1</v>
      </c>
      <c r="U46" s="34">
        <f>data!G46</f>
        <v>90</v>
      </c>
      <c r="V46" s="10" t="str">
        <f>VLOOKUP(A46,fantacalcio!A:N,4, FALSE)</f>
        <v>M;C</v>
      </c>
      <c r="W46" s="7">
        <f t="shared" si="1"/>
        <v>6.4290509422054898</v>
      </c>
    </row>
    <row r="47" spans="1:23" x14ac:dyDescent="0.25">
      <c r="A47" s="33" t="str">
        <f>data!A47</f>
        <v>Freuler</v>
      </c>
      <c r="B47" s="34" t="str">
        <f>data!B47</f>
        <v>C</v>
      </c>
      <c r="C47" s="10" t="str">
        <f>data!C47</f>
        <v>Bologna</v>
      </c>
      <c r="D47" s="10" t="str">
        <f>data!D47</f>
        <v>Verona</v>
      </c>
      <c r="E47" s="10">
        <f>data!E47</f>
        <v>0</v>
      </c>
      <c r="F47" s="31">
        <f>data!H47</f>
        <v>6.0704442294366867</v>
      </c>
      <c r="G47" s="32">
        <f>data!I47</f>
        <v>0.45007181167602539</v>
      </c>
      <c r="H47" s="31">
        <f>data!J47</f>
        <v>6.2711720733176923</v>
      </c>
      <c r="I47" s="32">
        <f>data!K47</f>
        <v>0.6760561466217041</v>
      </c>
      <c r="J47" s="7" t="str">
        <f>IF(data!T47 &gt; 0,data!T47,"")</f>
        <v/>
      </c>
      <c r="K47" s="31">
        <f>data!L47</f>
        <v>6.0110421180725098</v>
      </c>
      <c r="L47" s="7">
        <f>data!M47</f>
        <v>0.51266926527023315</v>
      </c>
      <c r="M47" s="7">
        <f>data!N47</f>
        <v>8.5206083953380585E-2</v>
      </c>
      <c r="N47" s="32">
        <f>data!O47</f>
        <v>0.9075247049331665</v>
      </c>
      <c r="O47" s="31">
        <f>data!P47</f>
        <v>5.8107752799987793</v>
      </c>
      <c r="P47" s="7">
        <f>data!Q47</f>
        <v>0.93429219722747803</v>
      </c>
      <c r="Q47" s="7">
        <f>data!R47</f>
        <v>0.35414132475852972</v>
      </c>
      <c r="R47" s="32">
        <f>data!S47</f>
        <v>1.299384593963623</v>
      </c>
      <c r="S47" s="7">
        <f t="shared" si="0"/>
        <v>7.6232843665611005</v>
      </c>
      <c r="T47" s="52">
        <f>data!F47</f>
        <v>1</v>
      </c>
      <c r="U47" s="34">
        <f>data!G47</f>
        <v>70</v>
      </c>
      <c r="V47" s="10" t="str">
        <f>VLOOKUP(A47,fantacalcio!A:N,4, FALSE)</f>
        <v>M;C</v>
      </c>
      <c r="W47" s="7">
        <f t="shared" si="1"/>
        <v>6.2711720733176923</v>
      </c>
    </row>
    <row r="48" spans="1:23" x14ac:dyDescent="0.25">
      <c r="A48" s="33" t="str">
        <f>data!A48</f>
        <v>Aebischer</v>
      </c>
      <c r="B48" s="34" t="str">
        <f>data!B48</f>
        <v>C</v>
      </c>
      <c r="C48" s="10" t="str">
        <f>data!C48</f>
        <v>Bologna</v>
      </c>
      <c r="D48" s="10" t="str">
        <f>data!D48</f>
        <v>Verona</v>
      </c>
      <c r="E48" s="10">
        <f>data!E48</f>
        <v>0</v>
      </c>
      <c r="F48" s="31">
        <f>data!H48</f>
        <v>6.0036864652406026</v>
      </c>
      <c r="G48" s="32">
        <f>data!I48</f>
        <v>0.31334376335144037</v>
      </c>
      <c r="H48" s="31">
        <f>data!J48</f>
        <v>6.1050543950597076</v>
      </c>
      <c r="I48" s="32">
        <f>data!K48</f>
        <v>0.40674495697021479</v>
      </c>
      <c r="J48" s="7" t="str">
        <f>IF(data!T48 &gt; 0,data!T48,"")</f>
        <v/>
      </c>
      <c r="K48" s="31">
        <f>data!L48</f>
        <v>5.9874539375305176</v>
      </c>
      <c r="L48" s="7">
        <f>data!M48</f>
        <v>0.36738276481628418</v>
      </c>
      <c r="M48" s="7">
        <f>data!N48</f>
        <v>3.2647900283336639E-2</v>
      </c>
      <c r="N48" s="32">
        <f>data!O48</f>
        <v>1.0343308448791499</v>
      </c>
      <c r="O48" s="31">
        <f>data!P48</f>
        <v>5.8821802139282227</v>
      </c>
      <c r="P48" s="7">
        <f>data!Q48</f>
        <v>0.5983770489692688</v>
      </c>
      <c r="Q48" s="7">
        <f>data!R48</f>
        <v>0.27155503630638123</v>
      </c>
      <c r="R48" s="32">
        <f>data!S48</f>
        <v>1.299237966537476</v>
      </c>
      <c r="S48" s="7">
        <f t="shared" si="0"/>
        <v>6.9185443090001373</v>
      </c>
      <c r="T48" s="52">
        <f>data!F48</f>
        <v>0</v>
      </c>
      <c r="U48" s="34">
        <f>data!G48</f>
        <v>60</v>
      </c>
      <c r="V48" s="10" t="str">
        <f>VLOOKUP(A48,fantacalcio!A:N,4, FALSE)</f>
        <v>C;W;T</v>
      </c>
      <c r="W48" s="7">
        <f t="shared" si="1"/>
        <v>6.005054395059708</v>
      </c>
    </row>
    <row r="49" spans="1:23" x14ac:dyDescent="0.25">
      <c r="A49" s="33" t="str">
        <f>data!A49</f>
        <v>Ndoye</v>
      </c>
      <c r="B49" s="34" t="str">
        <f>data!B49</f>
        <v>C</v>
      </c>
      <c r="C49" s="10" t="str">
        <f>data!C49</f>
        <v>Bologna</v>
      </c>
      <c r="D49" s="10" t="str">
        <f>data!D49</f>
        <v>Verona</v>
      </c>
      <c r="E49" s="10">
        <f>data!E49</f>
        <v>0</v>
      </c>
      <c r="F49" s="31">
        <f>data!H49</f>
        <v>6.0501790555500294</v>
      </c>
      <c r="G49" s="32">
        <f>data!I49</f>
        <v>0.40810275077819819</v>
      </c>
      <c r="H49" s="31">
        <f>data!J49</f>
        <v>6.0430706696322201</v>
      </c>
      <c r="I49" s="32">
        <f>data!K49</f>
        <v>0.50121402740478516</v>
      </c>
      <c r="J49" s="7" t="str">
        <f>IF(data!T49 &gt; 0,data!T49,"")</f>
        <v/>
      </c>
      <c r="K49" s="31">
        <f>data!L49</f>
        <v>6.0792427062988281</v>
      </c>
      <c r="L49" s="7">
        <f>data!M49</f>
        <v>0.4868258535861969</v>
      </c>
      <c r="M49" s="7">
        <f>data!N49</f>
        <v>-4.3989397585391998E-2</v>
      </c>
      <c r="N49" s="32">
        <f>data!O49</f>
        <v>0.94776463508605957</v>
      </c>
      <c r="O49" s="31">
        <f>data!P49</f>
        <v>5.9584331512451172</v>
      </c>
      <c r="P49" s="7">
        <f>data!Q49</f>
        <v>0.82651245594024658</v>
      </c>
      <c r="Q49" s="7">
        <f>data!R49</f>
        <v>7.6094239950180054E-2</v>
      </c>
      <c r="R49" s="32">
        <f>data!S49</f>
        <v>1.2991905212402339</v>
      </c>
      <c r="S49" s="7">
        <f t="shared" si="0"/>
        <v>7.0454987244417904</v>
      </c>
      <c r="T49" s="52">
        <f>data!F49</f>
        <v>0.4</v>
      </c>
      <c r="U49" s="34">
        <f>data!G49</f>
        <v>60</v>
      </c>
      <c r="V49" s="10" t="str">
        <f>VLOOKUP(A49,fantacalcio!A:N,4, FALSE)</f>
        <v>W;A</v>
      </c>
      <c r="W49" s="7">
        <f t="shared" si="1"/>
        <v>5.9430706696322204</v>
      </c>
    </row>
    <row r="50" spans="1:23" x14ac:dyDescent="0.25">
      <c r="A50" s="33" t="str">
        <f>data!A50</f>
        <v>Urbanski</v>
      </c>
      <c r="B50" s="34" t="str">
        <f>data!B50</f>
        <v>C</v>
      </c>
      <c r="C50" s="10" t="str">
        <f>data!C50</f>
        <v>Bologna</v>
      </c>
      <c r="D50" s="10" t="str">
        <f>data!D50</f>
        <v>Verona</v>
      </c>
      <c r="E50" s="10">
        <f>data!E50</f>
        <v>0</v>
      </c>
      <c r="F50" s="31">
        <f>data!H50</f>
        <v>6.0316023578004918</v>
      </c>
      <c r="G50" s="32">
        <f>data!I50</f>
        <v>0.3520972728729248</v>
      </c>
      <c r="H50" s="31">
        <f>data!J50</f>
        <v>6.0074607604360377</v>
      </c>
      <c r="I50" s="32">
        <f>data!K50</f>
        <v>0.42281389236450201</v>
      </c>
      <c r="J50" s="7" t="str">
        <f>IF(data!T50 &gt; 0,data!T50,"")</f>
        <v/>
      </c>
      <c r="K50" s="31">
        <f>data!L50</f>
        <v>6.0759830474853516</v>
      </c>
      <c r="L50" s="7">
        <f>data!M50</f>
        <v>0.42719525098800659</v>
      </c>
      <c r="M50" s="7">
        <f>data!N50</f>
        <v>-7.6621763408184052E-2</v>
      </c>
      <c r="N50" s="32">
        <f>data!O50</f>
        <v>0.99986124038696289</v>
      </c>
      <c r="O50" s="31">
        <f>data!P50</f>
        <v>5.9740138053894043</v>
      </c>
      <c r="P50" s="7">
        <f>data!Q50</f>
        <v>0.70924240350723267</v>
      </c>
      <c r="Q50" s="7">
        <f>data!R50</f>
        <v>3.5087794065475457E-2</v>
      </c>
      <c r="R50" s="32">
        <f>data!S50</f>
        <v>1.299117803573608</v>
      </c>
      <c r="S50" s="7">
        <f t="shared" si="0"/>
        <v>6.8530885451650416</v>
      </c>
      <c r="T50" s="52">
        <f>data!F50</f>
        <v>0</v>
      </c>
      <c r="U50" s="34">
        <f>data!G50</f>
        <v>15</v>
      </c>
      <c r="V50" s="10" t="str">
        <f>VLOOKUP(A50,fantacalcio!A:N,4, FALSE)</f>
        <v>C;T</v>
      </c>
      <c r="W50" s="7">
        <f t="shared" si="1"/>
        <v>5.4574607604360379</v>
      </c>
    </row>
    <row r="51" spans="1:23" x14ac:dyDescent="0.25">
      <c r="A51" s="33" t="str">
        <f>data!A51</f>
        <v>El Azzouzi</v>
      </c>
      <c r="B51" s="34" t="str">
        <f>data!B51</f>
        <v>C</v>
      </c>
      <c r="C51" s="10" t="str">
        <f>data!C51</f>
        <v>Bologna</v>
      </c>
      <c r="D51" s="10" t="str">
        <f>data!D51</f>
        <v>Verona</v>
      </c>
      <c r="E51" s="10">
        <f>data!E51</f>
        <v>0</v>
      </c>
      <c r="F51" s="31">
        <f>data!H51</f>
        <v>6.0300168445412297</v>
      </c>
      <c r="G51" s="32">
        <f>data!I51</f>
        <v>0.29906988143920898</v>
      </c>
      <c r="H51" s="31">
        <f>data!J51</f>
        <v>5.9890026592339991</v>
      </c>
      <c r="I51" s="32">
        <f>data!K51</f>
        <v>0.32653212547302252</v>
      </c>
      <c r="J51" s="7" t="str">
        <f>IF(data!T51 &gt; 0,data!T51,"")</f>
        <v/>
      </c>
      <c r="K51" s="31">
        <f>data!L51</f>
        <v>6.0872955322265616</v>
      </c>
      <c r="L51" s="7">
        <f>data!M51</f>
        <v>0.3700275719165802</v>
      </c>
      <c r="M51" s="7">
        <f>data!N51</f>
        <v>-0.1141897514462471</v>
      </c>
      <c r="N51" s="32">
        <f>data!O51</f>
        <v>1.052900552749634</v>
      </c>
      <c r="O51" s="31">
        <f>data!P51</f>
        <v>6.0039505958557129</v>
      </c>
      <c r="P51" s="7">
        <f>data!Q51</f>
        <v>0.55815017223358154</v>
      </c>
      <c r="Q51" s="7">
        <f>data!R51</f>
        <v>-1.9930839538574219E-2</v>
      </c>
      <c r="R51" s="32">
        <f>data!S51</f>
        <v>1.2990043163299561</v>
      </c>
      <c r="S51" s="7">
        <f t="shared" si="0"/>
        <v>6.642066910180044</v>
      </c>
      <c r="T51" s="52">
        <f>data!F51</f>
        <v>0</v>
      </c>
      <c r="U51" s="34">
        <f>data!G51</f>
        <v>50</v>
      </c>
      <c r="V51" s="10" t="str">
        <f>VLOOKUP(A51,fantacalcio!A:N,4, FALSE)</f>
        <v>M;C</v>
      </c>
      <c r="W51" s="7">
        <f t="shared" si="1"/>
        <v>5.7890026592339989</v>
      </c>
    </row>
    <row r="52" spans="1:23" x14ac:dyDescent="0.25">
      <c r="A52" s="33" t="str">
        <f>data!A52</f>
        <v>Zirkzee</v>
      </c>
      <c r="B52" s="34" t="str">
        <f>data!B52</f>
        <v>A</v>
      </c>
      <c r="C52" s="10" t="str">
        <f>data!C52</f>
        <v>Bologna</v>
      </c>
      <c r="D52" s="10" t="str">
        <f>data!D52</f>
        <v>Verona</v>
      </c>
      <c r="E52" s="10">
        <f>data!E52</f>
        <v>0</v>
      </c>
      <c r="F52" s="31">
        <f>data!H52</f>
        <v>6.3763252378191</v>
      </c>
      <c r="G52" s="32">
        <f>data!I52</f>
        <v>0.54846835136413574</v>
      </c>
      <c r="H52" s="31">
        <f>data!J52</f>
        <v>7.003330520087947</v>
      </c>
      <c r="I52" s="32">
        <f>data!K52</f>
        <v>1.1582920551300051</v>
      </c>
      <c r="J52" s="7" t="str">
        <f>IF(data!T52 &gt; 0,data!T52,"")</f>
        <v/>
      </c>
      <c r="K52" s="31">
        <f>data!L52</f>
        <v>6.2516441345214844</v>
      </c>
      <c r="L52" s="7">
        <f>data!M52</f>
        <v>0.60962414741516113</v>
      </c>
      <c r="M52" s="7">
        <f>data!N52</f>
        <v>0.14977473020553589</v>
      </c>
      <c r="N52" s="32">
        <f>data!O52</f>
        <v>0.82716667652130127</v>
      </c>
      <c r="O52" s="31">
        <f>data!P52</f>
        <v>5.783869743347168</v>
      </c>
      <c r="P52" s="7">
        <f>data!Q52</f>
        <v>1.1780354976654051</v>
      </c>
      <c r="Q52" s="7">
        <f>data!R52</f>
        <v>0.67890316247940063</v>
      </c>
      <c r="R52" s="32">
        <f>data!S52</f>
        <v>1.2995765209198</v>
      </c>
      <c r="S52" s="7">
        <f t="shared" si="0"/>
        <v>9.3199146303479576</v>
      </c>
      <c r="T52" s="52">
        <f>data!F52</f>
        <v>1</v>
      </c>
      <c r="U52" s="34">
        <f>data!G52</f>
        <v>90</v>
      </c>
      <c r="V52" s="10" t="str">
        <f>VLOOKUP(A52,fantacalcio!A:N,4, FALSE)</f>
        <v>Pc</v>
      </c>
      <c r="W52" s="7">
        <f t="shared" si="1"/>
        <v>7.003330520087947</v>
      </c>
    </row>
    <row r="53" spans="1:23" x14ac:dyDescent="0.25">
      <c r="A53" s="33" t="str">
        <f>data!A53</f>
        <v>Karlsson</v>
      </c>
      <c r="B53" s="34" t="str">
        <f>data!B53</f>
        <v>A</v>
      </c>
      <c r="C53" s="10" t="str">
        <f>data!C53</f>
        <v>Bologna</v>
      </c>
      <c r="D53" s="10" t="str">
        <f>data!D53</f>
        <v>Verona</v>
      </c>
      <c r="E53" s="10">
        <f>data!E53</f>
        <v>0</v>
      </c>
      <c r="F53" s="31">
        <f>data!H53</f>
        <v>6.0472860154928219</v>
      </c>
      <c r="G53" s="32">
        <f>data!I53</f>
        <v>0.3666541576385498</v>
      </c>
      <c r="H53" s="31">
        <f>data!J53</f>
        <v>6.0732993255123047</v>
      </c>
      <c r="I53" s="32">
        <f>data!K53</f>
        <v>0.46068882942199713</v>
      </c>
      <c r="J53" s="7" t="str">
        <f>IF(data!T53 &gt; 0,data!T53,"")</f>
        <v/>
      </c>
      <c r="K53" s="31">
        <f>data!L53</f>
        <v>6.0743627548217773</v>
      </c>
      <c r="L53" s="7">
        <f>data!M53</f>
        <v>0.43971699476242071</v>
      </c>
      <c r="M53" s="7">
        <f>data!N53</f>
        <v>-4.5423515141010277E-2</v>
      </c>
      <c r="N53" s="32">
        <f>data!O53</f>
        <v>0.98459196090698242</v>
      </c>
      <c r="O53" s="31">
        <f>data!P53</f>
        <v>5.950223445892334</v>
      </c>
      <c r="P53" s="7">
        <f>data!Q53</f>
        <v>0.74276494979858398</v>
      </c>
      <c r="Q53" s="7">
        <f>data!R53</f>
        <v>0.1228078305721283</v>
      </c>
      <c r="R53" s="32">
        <f>data!S53</f>
        <v>1.2991943359375</v>
      </c>
      <c r="S53" s="7">
        <f t="shared" si="0"/>
        <v>6.9946769843562988</v>
      </c>
      <c r="T53" s="52">
        <f>data!F53</f>
        <v>0.6</v>
      </c>
      <c r="U53" s="34">
        <f>data!G53</f>
        <v>60</v>
      </c>
      <c r="V53" s="10" t="str">
        <f>VLOOKUP(A53,fantacalcio!A:N,4, FALSE)</f>
        <v>A</v>
      </c>
      <c r="W53" s="7">
        <f t="shared" si="1"/>
        <v>5.973299325512305</v>
      </c>
    </row>
    <row r="54" spans="1:23" x14ac:dyDescent="0.25">
      <c r="A54" s="33" t="str">
        <f>data!A54</f>
        <v>Van Hooijdonk</v>
      </c>
      <c r="B54" s="34" t="str">
        <f>data!B54</f>
        <v>A</v>
      </c>
      <c r="C54" s="10" t="str">
        <f>data!C54</f>
        <v>Bologna</v>
      </c>
      <c r="D54" s="10" t="str">
        <f>data!D54</f>
        <v>Verona</v>
      </c>
      <c r="E54" s="10">
        <f>data!E54</f>
        <v>0</v>
      </c>
      <c r="F54" s="31">
        <f>data!H54</f>
        <v>5.9931445199211586</v>
      </c>
      <c r="G54" s="32">
        <f>data!I54</f>
        <v>0.40655779838562012</v>
      </c>
      <c r="H54" s="31">
        <f>data!J54</f>
        <v>5.9998482835531908</v>
      </c>
      <c r="I54" s="32">
        <f>data!K54</f>
        <v>0.50336194038391113</v>
      </c>
      <c r="J54" s="7" t="str">
        <f>IF(data!T54 &gt; 0,data!T54,"")</f>
        <v/>
      </c>
      <c r="K54" s="31">
        <f>data!L54</f>
        <v>6.0219745635986328</v>
      </c>
      <c r="L54" s="7">
        <f>data!M54</f>
        <v>0.48504161834716802</v>
      </c>
      <c r="M54" s="7">
        <f>data!N54</f>
        <v>-4.3798327445983887E-2</v>
      </c>
      <c r="N54" s="32">
        <f>data!O54</f>
        <v>0.94912201166152954</v>
      </c>
      <c r="O54" s="31">
        <f>data!P54</f>
        <v>5.917966365814209</v>
      </c>
      <c r="P54" s="7">
        <f>data!Q54</f>
        <v>0.83111870288848877</v>
      </c>
      <c r="Q54" s="7">
        <f>data!R54</f>
        <v>7.3217660188674927E-2</v>
      </c>
      <c r="R54" s="32">
        <f>data!S54</f>
        <v>1.299186229705811</v>
      </c>
      <c r="S54" s="7">
        <f t="shared" si="0"/>
        <v>7.006572164321013</v>
      </c>
      <c r="T54" s="52">
        <f>data!F54</f>
        <v>0</v>
      </c>
      <c r="U54" s="34">
        <f>data!G54</f>
        <v>0</v>
      </c>
      <c r="V54" s="10" t="str">
        <f>VLOOKUP(A54,fantacalcio!A:N,4, FALSE)</f>
        <v>Pc</v>
      </c>
      <c r="W54" s="7">
        <f t="shared" si="1"/>
        <v>4.2998482835531906</v>
      </c>
    </row>
    <row r="55" spans="1:23" x14ac:dyDescent="0.25">
      <c r="A55" s="33" t="str">
        <f>data!A55</f>
        <v>Radunovic</v>
      </c>
      <c r="B55" s="34" t="str">
        <f>data!B55</f>
        <v>P</v>
      </c>
      <c r="C55" s="10" t="str">
        <f>data!C55</f>
        <v>Cagliari</v>
      </c>
      <c r="D55" s="10" t="str">
        <f>data!D55</f>
        <v>Udinese</v>
      </c>
      <c r="E55" s="10">
        <f>data!E55</f>
        <v>1</v>
      </c>
      <c r="F55" s="31">
        <f>data!H55</f>
        <v>6.1971334962189033</v>
      </c>
      <c r="G55" s="32">
        <f>data!I55</f>
        <v>0.43950891494750982</v>
      </c>
      <c r="H55" s="31">
        <f>data!J55</f>
        <v>5.7321837118961323</v>
      </c>
      <c r="I55" s="32">
        <f>data!K55</f>
        <v>0.66170668601989746</v>
      </c>
      <c r="J55" s="7">
        <f>IF(data!T55 &gt; 0,data!T55,"")</f>
        <v>52.555400133132927</v>
      </c>
      <c r="K55" s="31">
        <f>data!L55</f>
        <v>6.159876823425293</v>
      </c>
      <c r="L55" s="7">
        <f>data!M55</f>
        <v>0.51018184423446655</v>
      </c>
      <c r="M55" s="7">
        <f>data!N55</f>
        <v>5.3919315338134773E-2</v>
      </c>
      <c r="N55" s="32">
        <f>data!O55</f>
        <v>1.0203638076782231</v>
      </c>
      <c r="O55" s="31">
        <f>data!P55</f>
        <v>6.5444951057434082</v>
      </c>
      <c r="P55" s="7">
        <f>data!Q55</f>
        <v>0.59627652168273926</v>
      </c>
      <c r="Q55" s="7">
        <f>data!R55</f>
        <v>-0.86302471160888672</v>
      </c>
      <c r="R55" s="32">
        <f>data!S55</f>
        <v>1.145875215530396</v>
      </c>
      <c r="S55" s="7">
        <f t="shared" si="0"/>
        <v>4.4087703398563374</v>
      </c>
      <c r="T55" s="52">
        <f>data!F55</f>
        <v>1</v>
      </c>
      <c r="U55" s="34">
        <f>data!G55</f>
        <v>90</v>
      </c>
      <c r="V55" s="10" t="str">
        <f>VLOOKUP(A55,fantacalcio!A:N,4, FALSE)</f>
        <v>Por</v>
      </c>
      <c r="W55" s="7">
        <f t="shared" si="1"/>
        <v>5.7321837118961323</v>
      </c>
    </row>
    <row r="56" spans="1:23" x14ac:dyDescent="0.25">
      <c r="A56" s="33" t="str">
        <f>data!A56</f>
        <v>Scuffet</v>
      </c>
      <c r="B56" s="34" t="str">
        <f>data!B56</f>
        <v>P</v>
      </c>
      <c r="C56" s="10" t="str">
        <f>data!C56</f>
        <v>Cagliari</v>
      </c>
      <c r="D56" s="10" t="str">
        <f>data!D56</f>
        <v>Udinese</v>
      </c>
      <c r="E56" s="10">
        <f>data!E56</f>
        <v>1</v>
      </c>
      <c r="F56" s="31">
        <f>data!H56</f>
        <v>6.1971334962189033</v>
      </c>
      <c r="G56" s="32">
        <f>data!I56</f>
        <v>0.43950891494750982</v>
      </c>
      <c r="H56" s="31">
        <f>data!J56</f>
        <v>5.7321837118961323</v>
      </c>
      <c r="I56" s="32">
        <f>data!K56</f>
        <v>0.66170668601989746</v>
      </c>
      <c r="J56" s="7">
        <f>IF(data!T56 &gt; 0,data!T56,"")</f>
        <v>52.555400133132927</v>
      </c>
      <c r="K56" s="31">
        <f>data!L56</f>
        <v>6.159876823425293</v>
      </c>
      <c r="L56" s="7">
        <f>data!M56</f>
        <v>0.51018184423446655</v>
      </c>
      <c r="M56" s="7">
        <f>data!N56</f>
        <v>5.3919315338134773E-2</v>
      </c>
      <c r="N56" s="32">
        <f>data!O56</f>
        <v>1.0203638076782231</v>
      </c>
      <c r="O56" s="31">
        <f>data!P56</f>
        <v>6.5444951057434082</v>
      </c>
      <c r="P56" s="7">
        <f>data!Q56</f>
        <v>0.59627652168273926</v>
      </c>
      <c r="Q56" s="7">
        <f>data!R56</f>
        <v>-0.86302471160888672</v>
      </c>
      <c r="R56" s="32">
        <f>data!S56</f>
        <v>1.145875215530396</v>
      </c>
      <c r="S56" s="7">
        <f t="shared" si="0"/>
        <v>4.4087703398563374</v>
      </c>
      <c r="T56" s="52">
        <f>data!F56</f>
        <v>0</v>
      </c>
      <c r="U56" s="34">
        <f>data!G56</f>
        <v>5</v>
      </c>
      <c r="V56" s="10" t="str">
        <f>VLOOKUP(A56,fantacalcio!A:N,4, FALSE)</f>
        <v>Por</v>
      </c>
      <c r="W56" s="7">
        <f t="shared" si="1"/>
        <v>4.0821837118961319</v>
      </c>
    </row>
    <row r="57" spans="1:23" x14ac:dyDescent="0.25">
      <c r="A57" s="33" t="str">
        <f>data!A57</f>
        <v>Aresti</v>
      </c>
      <c r="B57" s="34" t="str">
        <f>data!B57</f>
        <v>P</v>
      </c>
      <c r="C57" s="10" t="str">
        <f>data!C57</f>
        <v>Cagliari</v>
      </c>
      <c r="D57" s="10" t="str">
        <f>data!D57</f>
        <v>Udinese</v>
      </c>
      <c r="E57" s="10">
        <f>data!E57</f>
        <v>1</v>
      </c>
      <c r="F57" s="31">
        <f>data!H57</f>
        <v>6.1971334962189033</v>
      </c>
      <c r="G57" s="32">
        <f>data!I57</f>
        <v>0.43950891494750982</v>
      </c>
      <c r="H57" s="31">
        <f>data!J57</f>
        <v>5.7321837118961323</v>
      </c>
      <c r="I57" s="32">
        <f>data!K57</f>
        <v>0.66170668601989746</v>
      </c>
      <c r="J57" s="7">
        <f>IF(data!T57 &gt; 0,data!T57,"")</f>
        <v>52.555400133132927</v>
      </c>
      <c r="K57" s="31">
        <f>data!L57</f>
        <v>6.159876823425293</v>
      </c>
      <c r="L57" s="7">
        <f>data!M57</f>
        <v>0.51018184423446655</v>
      </c>
      <c r="M57" s="7">
        <f>data!N57</f>
        <v>5.3919315338134773E-2</v>
      </c>
      <c r="N57" s="32">
        <f>data!O57</f>
        <v>1.0203638076782231</v>
      </c>
      <c r="O57" s="31">
        <f>data!P57</f>
        <v>6.5444951057434082</v>
      </c>
      <c r="P57" s="7">
        <f>data!Q57</f>
        <v>0.59627652168273926</v>
      </c>
      <c r="Q57" s="7">
        <f>data!R57</f>
        <v>-0.86302471160888672</v>
      </c>
      <c r="R57" s="32">
        <f>data!S57</f>
        <v>1.145875215530396</v>
      </c>
      <c r="S57" s="7">
        <f t="shared" si="0"/>
        <v>4.4087703398563374</v>
      </c>
      <c r="T57" s="52">
        <f>data!F57</f>
        <v>0</v>
      </c>
      <c r="U57" s="34">
        <f>data!G57</f>
        <v>1</v>
      </c>
      <c r="V57" s="10" t="str">
        <f>VLOOKUP(A57,fantacalcio!A:N,4, FALSE)</f>
        <v>Por</v>
      </c>
      <c r="W57" s="7">
        <f t="shared" si="1"/>
        <v>4.0421837118961319</v>
      </c>
    </row>
    <row r="58" spans="1:23" x14ac:dyDescent="0.25">
      <c r="A58" s="33" t="str">
        <f>data!A58</f>
        <v>Augello</v>
      </c>
      <c r="B58" s="34" t="str">
        <f>data!B58</f>
        <v>D</v>
      </c>
      <c r="C58" s="10" t="str">
        <f>data!C58</f>
        <v>Cagliari</v>
      </c>
      <c r="D58" s="10" t="str">
        <f>data!D58</f>
        <v>Udinese</v>
      </c>
      <c r="E58" s="10">
        <f>data!E58</f>
        <v>1</v>
      </c>
      <c r="F58" s="31">
        <f>data!H58</f>
        <v>6.0331710736760353</v>
      </c>
      <c r="G58" s="32">
        <f>data!I58</f>
        <v>0.36619329452514648</v>
      </c>
      <c r="H58" s="31">
        <f>data!J58</f>
        <v>6.1467874692773918</v>
      </c>
      <c r="I58" s="32">
        <f>data!K58</f>
        <v>0.48026561737060552</v>
      </c>
      <c r="J58" s="7" t="str">
        <f>IF(data!T58 &gt; 0,data!T58,"")</f>
        <v/>
      </c>
      <c r="K58" s="31">
        <f>data!L58</f>
        <v>6.0399289131164551</v>
      </c>
      <c r="L58" s="7">
        <f>data!M58</f>
        <v>0.43461513519287109</v>
      </c>
      <c r="M58" s="7">
        <f>data!N58</f>
        <v>-1.147560775279999E-2</v>
      </c>
      <c r="N58" s="32">
        <f>data!O58</f>
        <v>0.99035888910293579</v>
      </c>
      <c r="O58" s="31">
        <f>data!P58</f>
        <v>5.9248285293579102</v>
      </c>
      <c r="P58" s="7">
        <f>data!Q58</f>
        <v>0.73023742437362671</v>
      </c>
      <c r="Q58" s="7">
        <f>data!R58</f>
        <v>0.22309523820877081</v>
      </c>
      <c r="R58" s="32">
        <f>data!S58</f>
        <v>1.2992566823959351</v>
      </c>
      <c r="S58" s="7">
        <f t="shared" si="0"/>
        <v>7.1073187040186028</v>
      </c>
      <c r="T58" s="52">
        <f>data!F58</f>
        <v>1</v>
      </c>
      <c r="U58" s="34">
        <f>data!G58</f>
        <v>80</v>
      </c>
      <c r="V58" s="10" t="str">
        <f>VLOOKUP(A58,fantacalcio!A:N,4, FALSE)</f>
        <v>Ds;E</v>
      </c>
      <c r="W58" s="7">
        <f t="shared" si="1"/>
        <v>6.1467874692773918</v>
      </c>
    </row>
    <row r="59" spans="1:23" x14ac:dyDescent="0.25">
      <c r="A59" s="33" t="str">
        <f>data!A59</f>
        <v>Wieteska</v>
      </c>
      <c r="B59" s="34" t="str">
        <f>data!B59</f>
        <v>D</v>
      </c>
      <c r="C59" s="10" t="str">
        <f>data!C59</f>
        <v>Cagliari</v>
      </c>
      <c r="D59" s="10" t="str">
        <f>data!D59</f>
        <v>Udinese</v>
      </c>
      <c r="E59" s="10">
        <f>data!E59</f>
        <v>1</v>
      </c>
      <c r="F59" s="31">
        <f>data!H59</f>
        <v>6.0788281746321466</v>
      </c>
      <c r="G59" s="32">
        <f>data!I59</f>
        <v>0.36815261840820313</v>
      </c>
      <c r="H59" s="31">
        <f>data!J59</f>
        <v>6.0990457054795124</v>
      </c>
      <c r="I59" s="32">
        <f>data!K59</f>
        <v>0.39409494400024409</v>
      </c>
      <c r="J59" s="7" t="str">
        <f>IF(data!T59 &gt; 0,data!T59,"")</f>
        <v/>
      </c>
      <c r="K59" s="31">
        <f>data!L59</f>
        <v>6.1221280097961426</v>
      </c>
      <c r="L59" s="7">
        <f>data!M59</f>
        <v>0.44530493021011353</v>
      </c>
      <c r="M59" s="7">
        <f>data!N59</f>
        <v>-7.1701355278491974E-2</v>
      </c>
      <c r="N59" s="32">
        <f>data!O59</f>
        <v>0.98904585838317871</v>
      </c>
      <c r="O59" s="31">
        <f>data!P59</f>
        <v>6.0185637474060059</v>
      </c>
      <c r="P59" s="7">
        <f>data!Q59</f>
        <v>0.64492696523666382</v>
      </c>
      <c r="Q59" s="7">
        <f>data!R59</f>
        <v>9.2658370733261108E-2</v>
      </c>
      <c r="R59" s="32">
        <f>data!S59</f>
        <v>1.2991402149200439</v>
      </c>
      <c r="S59" s="7">
        <f t="shared" si="0"/>
        <v>6.8872355934800007</v>
      </c>
      <c r="T59" s="52">
        <f>data!F59</f>
        <v>1</v>
      </c>
      <c r="U59" s="34">
        <f>data!G59</f>
        <v>85</v>
      </c>
      <c r="V59" s="10" t="str">
        <f>VLOOKUP(A59,fantacalcio!A:N,4, FALSE)</f>
        <v>Dc</v>
      </c>
      <c r="W59" s="7">
        <f t="shared" si="1"/>
        <v>6.0990457054795124</v>
      </c>
    </row>
    <row r="60" spans="1:23" x14ac:dyDescent="0.25">
      <c r="A60" s="33" t="str">
        <f>data!A60</f>
        <v>Hatzidiakos</v>
      </c>
      <c r="B60" s="34" t="str">
        <f>data!B60</f>
        <v>D</v>
      </c>
      <c r="C60" s="10" t="str">
        <f>data!C60</f>
        <v>Cagliari</v>
      </c>
      <c r="D60" s="10" t="str">
        <f>data!D60</f>
        <v>Udinese</v>
      </c>
      <c r="E60" s="10">
        <f>data!E60</f>
        <v>1</v>
      </c>
      <c r="F60" s="31">
        <f>data!H60</f>
        <v>6.051413642105306</v>
      </c>
      <c r="G60" s="32">
        <f>data!I60</f>
        <v>0.38996148109436041</v>
      </c>
      <c r="H60" s="31">
        <f>data!J60</f>
        <v>6.0764139271022772</v>
      </c>
      <c r="I60" s="32">
        <f>data!K60</f>
        <v>0.4315028190612793</v>
      </c>
      <c r="J60" s="7" t="str">
        <f>IF(data!T60 &gt; 0,data!T60,"")</f>
        <v/>
      </c>
      <c r="K60" s="31">
        <f>data!L60</f>
        <v>6.0954222679138184</v>
      </c>
      <c r="L60" s="7">
        <f>data!M60</f>
        <v>0.47019371390342712</v>
      </c>
      <c r="M60" s="7">
        <f>data!N60</f>
        <v>-6.8988829851150513E-2</v>
      </c>
      <c r="N60" s="32">
        <f>data!O60</f>
        <v>0.97295665740966797</v>
      </c>
      <c r="O60" s="31">
        <f>data!P60</f>
        <v>5.991279125213623</v>
      </c>
      <c r="P60" s="7">
        <f>data!Q60</f>
        <v>0.70723205804824829</v>
      </c>
      <c r="Q60" s="7">
        <f>data!R60</f>
        <v>8.9395284652709961E-2</v>
      </c>
      <c r="R60" s="32">
        <f>data!S60</f>
        <v>1.299160242080688</v>
      </c>
      <c r="S60" s="7">
        <f t="shared" si="0"/>
        <v>6.9394195652248358</v>
      </c>
      <c r="T60" s="52">
        <f>data!F60</f>
        <v>0</v>
      </c>
      <c r="U60" s="34">
        <f>data!G60</f>
        <v>0</v>
      </c>
      <c r="V60" s="10" t="str">
        <f>VLOOKUP(A60,fantacalcio!A:N,4, FALSE)</f>
        <v>Dd;Dc</v>
      </c>
      <c r="W60" s="7">
        <f t="shared" si="1"/>
        <v>4.3764139271022771</v>
      </c>
    </row>
    <row r="61" spans="1:23" x14ac:dyDescent="0.25">
      <c r="A61" s="33" t="str">
        <f>data!A61</f>
        <v>Capradossi</v>
      </c>
      <c r="B61" s="34" t="str">
        <f>data!B61</f>
        <v>D</v>
      </c>
      <c r="C61" s="10" t="str">
        <f>data!C61</f>
        <v>Cagliari</v>
      </c>
      <c r="D61" s="10" t="str">
        <f>data!D61</f>
        <v>Udinese</v>
      </c>
      <c r="E61" s="10">
        <f>data!E61</f>
        <v>1</v>
      </c>
      <c r="F61" s="31">
        <f>data!H61</f>
        <v>6.051413642105306</v>
      </c>
      <c r="G61" s="32">
        <f>data!I61</f>
        <v>0.38996148109436041</v>
      </c>
      <c r="H61" s="31">
        <f>data!J61</f>
        <v>6.0764139271022772</v>
      </c>
      <c r="I61" s="32">
        <f>data!K61</f>
        <v>0.4315028190612793</v>
      </c>
      <c r="J61" s="7" t="str">
        <f>IF(data!T61 &gt; 0,data!T61,"")</f>
        <v/>
      </c>
      <c r="K61" s="31">
        <f>data!L61</f>
        <v>6.0954222679138184</v>
      </c>
      <c r="L61" s="7">
        <f>data!M61</f>
        <v>0.47019371390342712</v>
      </c>
      <c r="M61" s="7">
        <f>data!N61</f>
        <v>-6.8988829851150513E-2</v>
      </c>
      <c r="N61" s="32">
        <f>data!O61</f>
        <v>0.97295665740966797</v>
      </c>
      <c r="O61" s="31">
        <f>data!P61</f>
        <v>5.991279125213623</v>
      </c>
      <c r="P61" s="7">
        <f>data!Q61</f>
        <v>0.70723205804824829</v>
      </c>
      <c r="Q61" s="7">
        <f>data!R61</f>
        <v>8.9395284652709961E-2</v>
      </c>
      <c r="R61" s="32">
        <f>data!S61</f>
        <v>1.299160242080688</v>
      </c>
      <c r="S61" s="7">
        <f t="shared" si="0"/>
        <v>6.9394195652248358</v>
      </c>
      <c r="T61" s="52">
        <f>data!F61</f>
        <v>0</v>
      </c>
      <c r="U61" s="34">
        <f>data!G61</f>
        <v>0</v>
      </c>
      <c r="V61" s="10" t="str">
        <f>VLOOKUP(A61,fantacalcio!A:N,4, FALSE)</f>
        <v>Dc</v>
      </c>
      <c r="W61" s="7">
        <f t="shared" si="1"/>
        <v>4.3764139271022771</v>
      </c>
    </row>
    <row r="62" spans="1:23" x14ac:dyDescent="0.25">
      <c r="A62" s="33" t="str">
        <f>data!A62</f>
        <v>Obert</v>
      </c>
      <c r="B62" s="34" t="str">
        <f>data!B62</f>
        <v>D</v>
      </c>
      <c r="C62" s="10" t="str">
        <f>data!C62</f>
        <v>Cagliari</v>
      </c>
      <c r="D62" s="10" t="str">
        <f>data!D62</f>
        <v>Udinese</v>
      </c>
      <c r="E62" s="10">
        <f>data!E62</f>
        <v>1</v>
      </c>
      <c r="F62" s="31">
        <f>data!H62</f>
        <v>5.9845072328373883</v>
      </c>
      <c r="G62" s="32">
        <f>data!I62</f>
        <v>0.37387752532958979</v>
      </c>
      <c r="H62" s="31">
        <f>data!J62</f>
        <v>5.983568305579035</v>
      </c>
      <c r="I62" s="32">
        <f>data!K62</f>
        <v>0.36408185958862299</v>
      </c>
      <c r="J62" s="7" t="str">
        <f>IF(data!T62 &gt; 0,data!T62,"")</f>
        <v/>
      </c>
      <c r="K62" s="31">
        <f>data!L62</f>
        <v>6.0392746925354004</v>
      </c>
      <c r="L62" s="7">
        <f>data!M62</f>
        <v>0.45421800017356873</v>
      </c>
      <c r="M62" s="7">
        <f>data!N62</f>
        <v>-8.8863864541053772E-2</v>
      </c>
      <c r="N62" s="32">
        <f>data!O62</f>
        <v>0.98607242107391357</v>
      </c>
      <c r="O62" s="31">
        <f>data!P62</f>
        <v>5.9917559623718262</v>
      </c>
      <c r="P62" s="7">
        <f>data!Q62</f>
        <v>0.62041062116622925</v>
      </c>
      <c r="Q62" s="7">
        <f>data!R62</f>
        <v>-9.8223090171813965E-3</v>
      </c>
      <c r="R62" s="32">
        <f>data!S62</f>
        <v>1.299043655395508</v>
      </c>
      <c r="S62" s="7">
        <f t="shared" si="0"/>
        <v>6.7117320247562811</v>
      </c>
      <c r="T62" s="52">
        <f>data!F62</f>
        <v>0</v>
      </c>
      <c r="U62" s="34">
        <f>data!G62</f>
        <v>35</v>
      </c>
      <c r="V62" s="10" t="str">
        <f>VLOOKUP(A62,fantacalcio!A:N,4, FALSE)</f>
        <v>Dc</v>
      </c>
      <c r="W62" s="7">
        <f t="shared" si="1"/>
        <v>5.6335683055790353</v>
      </c>
    </row>
    <row r="63" spans="1:23" x14ac:dyDescent="0.25">
      <c r="A63" s="33" t="str">
        <f>data!A63</f>
        <v>Azzi</v>
      </c>
      <c r="B63" s="34" t="str">
        <f>data!B63</f>
        <v>D</v>
      </c>
      <c r="C63" s="10" t="str">
        <f>data!C63</f>
        <v>Cagliari</v>
      </c>
      <c r="D63" s="10" t="str">
        <f>data!D63</f>
        <v>Udinese</v>
      </c>
      <c r="E63" s="10">
        <f>data!E63</f>
        <v>1</v>
      </c>
      <c r="F63" s="31">
        <f>data!H63</f>
        <v>5.9894757754772501</v>
      </c>
      <c r="G63" s="32">
        <f>data!I63</f>
        <v>0.34116029739379877</v>
      </c>
      <c r="H63" s="31">
        <f>data!J63</f>
        <v>5.9754697677110169</v>
      </c>
      <c r="I63" s="32">
        <f>data!K63</f>
        <v>0.31331276893615723</v>
      </c>
      <c r="J63" s="7" t="str">
        <f>IF(data!T63 &gt; 0,data!T63,"")</f>
        <v/>
      </c>
      <c r="K63" s="31">
        <f>data!L63</f>
        <v>6.0496888160705566</v>
      </c>
      <c r="L63" s="7">
        <f>data!M63</f>
        <v>0.41844210028648382</v>
      </c>
      <c r="M63" s="7">
        <f>data!N63</f>
        <v>-0.1060805469751358</v>
      </c>
      <c r="N63" s="32">
        <f>data!O63</f>
        <v>1.015569925308228</v>
      </c>
      <c r="O63" s="31">
        <f>data!P63</f>
        <v>6.0045680999755859</v>
      </c>
      <c r="P63" s="7">
        <f>data!Q63</f>
        <v>0.53863108158111572</v>
      </c>
      <c r="Q63" s="7">
        <f>data!R63</f>
        <v>-4.0190458297729492E-2</v>
      </c>
      <c r="R63" s="32">
        <f>data!S63</f>
        <v>1.298975348472595</v>
      </c>
      <c r="S63" s="7">
        <f t="shared" si="0"/>
        <v>6.6020953055833314</v>
      </c>
      <c r="T63" s="52">
        <f>data!F63</f>
        <v>0</v>
      </c>
      <c r="U63" s="34">
        <f>data!G63</f>
        <v>55</v>
      </c>
      <c r="V63" s="10" t="str">
        <f>VLOOKUP(A63,fantacalcio!A:N,4, FALSE)</f>
        <v>Ds;E</v>
      </c>
      <c r="W63" s="7">
        <f t="shared" si="1"/>
        <v>5.8254697677110165</v>
      </c>
    </row>
    <row r="64" spans="1:23" x14ac:dyDescent="0.25">
      <c r="A64" s="33" t="str">
        <f>data!A64</f>
        <v>Di Pardo</v>
      </c>
      <c r="B64" s="34" t="str">
        <f>data!B64</f>
        <v>D</v>
      </c>
      <c r="C64" s="10" t="str">
        <f>data!C64</f>
        <v>Cagliari</v>
      </c>
      <c r="D64" s="10" t="str">
        <f>data!D64</f>
        <v>Udinese</v>
      </c>
      <c r="E64" s="10">
        <f>data!E64</f>
        <v>1</v>
      </c>
      <c r="F64" s="31">
        <f>data!H64</f>
        <v>5.9749336160950897</v>
      </c>
      <c r="G64" s="32">
        <f>data!I64</f>
        <v>0.36617445945739752</v>
      </c>
      <c r="H64" s="31">
        <f>data!J64</f>
        <v>5.9654732033188562</v>
      </c>
      <c r="I64" s="32">
        <f>data!K64</f>
        <v>0.33990144729614258</v>
      </c>
      <c r="J64" s="7" t="str">
        <f>IF(data!T64 &gt; 0,data!T64,"")</f>
        <v/>
      </c>
      <c r="K64" s="31">
        <f>data!L64</f>
        <v>6.0336298942565918</v>
      </c>
      <c r="L64" s="7">
        <f>data!M64</f>
        <v>0.44633990526199341</v>
      </c>
      <c r="M64" s="7">
        <f>data!N64</f>
        <v>-9.6915394067764282E-2</v>
      </c>
      <c r="N64" s="32">
        <f>data!O64</f>
        <v>0.99312424659729004</v>
      </c>
      <c r="O64" s="31">
        <f>data!P64</f>
        <v>5.9966497421264648</v>
      </c>
      <c r="P64" s="7">
        <f>data!Q64</f>
        <v>0.58426880836486816</v>
      </c>
      <c r="Q64" s="7">
        <f>data!R64</f>
        <v>-3.9697825908660889E-2</v>
      </c>
      <c r="R64" s="32">
        <f>data!S64</f>
        <v>1.299000024795532</v>
      </c>
      <c r="S64" s="7">
        <f t="shared" si="0"/>
        <v>6.6452760979111414</v>
      </c>
      <c r="T64" s="52">
        <f>data!F64</f>
        <v>0</v>
      </c>
      <c r="U64" s="34">
        <f>data!G64</f>
        <v>50</v>
      </c>
      <c r="V64" s="10" t="str">
        <f>VLOOKUP(A64,fantacalcio!A:N,4, FALSE)</f>
        <v>Dd;E</v>
      </c>
      <c r="W64" s="7">
        <f t="shared" si="1"/>
        <v>5.765473203318856</v>
      </c>
    </row>
    <row r="65" spans="1:23" x14ac:dyDescent="0.25">
      <c r="A65" s="33" t="str">
        <f>data!A65</f>
        <v>Dossena</v>
      </c>
      <c r="B65" s="34" t="str">
        <f>data!B65</f>
        <v>D</v>
      </c>
      <c r="C65" s="10" t="str">
        <f>data!C65</f>
        <v>Cagliari</v>
      </c>
      <c r="D65" s="10" t="str">
        <f>data!D65</f>
        <v>Udinese</v>
      </c>
      <c r="E65" s="10">
        <f>data!E65</f>
        <v>1</v>
      </c>
      <c r="F65" s="31">
        <f>data!H65</f>
        <v>5.9499514166328957</v>
      </c>
      <c r="G65" s="32">
        <f>data!I65</f>
        <v>0.3320012092590332</v>
      </c>
      <c r="H65" s="31">
        <f>data!J65</f>
        <v>5.9286591625007672</v>
      </c>
      <c r="I65" s="32">
        <f>data!K65</f>
        <v>0.29155659675598139</v>
      </c>
      <c r="J65" s="7" t="str">
        <f>IF(data!T65 &gt; 0,data!T65,"")</f>
        <v/>
      </c>
      <c r="K65" s="31">
        <f>data!L65</f>
        <v>6.0176701545715332</v>
      </c>
      <c r="L65" s="7">
        <f>data!M65</f>
        <v>0.40952384471893311</v>
      </c>
      <c r="M65" s="7">
        <f>data!N65</f>
        <v>-0.1218529641628265</v>
      </c>
      <c r="N65" s="32">
        <f>data!O65</f>
        <v>1.0240074396133421</v>
      </c>
      <c r="O65" s="31">
        <f>data!P65</f>
        <v>6.0015950202941886</v>
      </c>
      <c r="P65" s="7">
        <f>data!Q65</f>
        <v>0.50833278894424438</v>
      </c>
      <c r="Q65" s="7">
        <f>data!R65</f>
        <v>-0.1064517199993134</v>
      </c>
      <c r="R65" s="32">
        <f>data!S65</f>
        <v>1.2988936901092529</v>
      </c>
      <c r="S65" s="7">
        <f t="shared" si="0"/>
        <v>6.5117723560127301</v>
      </c>
      <c r="T65" s="52">
        <f>data!F65</f>
        <v>1</v>
      </c>
      <c r="U65" s="34">
        <f>data!G65</f>
        <v>90</v>
      </c>
      <c r="V65" s="10" t="str">
        <f>VLOOKUP(A65,fantacalcio!A:N,4, FALSE)</f>
        <v>Dc</v>
      </c>
      <c r="W65" s="7">
        <f t="shared" si="1"/>
        <v>5.9286591625007672</v>
      </c>
    </row>
    <row r="66" spans="1:23" x14ac:dyDescent="0.25">
      <c r="A66" s="33" t="str">
        <f>data!A66</f>
        <v>Zappa</v>
      </c>
      <c r="B66" s="34" t="str">
        <f>data!B66</f>
        <v>D</v>
      </c>
      <c r="C66" s="10" t="str">
        <f>data!C66</f>
        <v>Cagliari</v>
      </c>
      <c r="D66" s="10" t="str">
        <f>data!D66</f>
        <v>Udinese</v>
      </c>
      <c r="E66" s="10">
        <f>data!E66</f>
        <v>1</v>
      </c>
      <c r="F66" s="31">
        <f>data!H66</f>
        <v>5.9078332747120959</v>
      </c>
      <c r="G66" s="32">
        <f>data!I66</f>
        <v>0.32077407836914063</v>
      </c>
      <c r="H66" s="31">
        <f>data!J66</f>
        <v>5.8664022253622772</v>
      </c>
      <c r="I66" s="32">
        <f>data!K66</f>
        <v>0.27366757392883301</v>
      </c>
      <c r="J66" s="7" t="str">
        <f>IF(data!T66 &gt; 0,data!T66,"")</f>
        <v/>
      </c>
      <c r="K66" s="31">
        <f>data!L66</f>
        <v>5.9863290786743164</v>
      </c>
      <c r="L66" s="7">
        <f>data!M66</f>
        <v>0.39888313412666321</v>
      </c>
      <c r="M66" s="7">
        <f>data!N66</f>
        <v>-0.1448993235826492</v>
      </c>
      <c r="N66" s="32">
        <f>data!O66</f>
        <v>1.036359310150146</v>
      </c>
      <c r="O66" s="31">
        <f>data!P66</f>
        <v>5.9895033836364746</v>
      </c>
      <c r="P66" s="7">
        <f>data!Q66</f>
        <v>0.48064514994621282</v>
      </c>
      <c r="Q66" s="7">
        <f>data!R66</f>
        <v>-0.18872913718223569</v>
      </c>
      <c r="R66" s="32">
        <f>data!S66</f>
        <v>1.298788189888</v>
      </c>
      <c r="S66" s="7">
        <f t="shared" ref="S66:S129" si="2">IF(B66="P",H66-2*I66,H66+2*I66)</f>
        <v>6.4137373732199432</v>
      </c>
      <c r="T66" s="52">
        <f>data!F66</f>
        <v>1</v>
      </c>
      <c r="U66" s="34">
        <f>data!G66</f>
        <v>90</v>
      </c>
      <c r="V66" s="10" t="str">
        <f>VLOOKUP(A66,fantacalcio!A:N,4, FALSE)</f>
        <v>Dd;E</v>
      </c>
      <c r="W66" s="7">
        <f t="shared" si="1"/>
        <v>5.8664022253622772</v>
      </c>
    </row>
    <row r="67" spans="1:23" x14ac:dyDescent="0.25">
      <c r="A67" s="33" t="str">
        <f>data!A67</f>
        <v>Goldaniga</v>
      </c>
      <c r="B67" s="34" t="str">
        <f>data!B67</f>
        <v>D</v>
      </c>
      <c r="C67" s="10" t="str">
        <f>data!C67</f>
        <v>Cagliari</v>
      </c>
      <c r="D67" s="10" t="str">
        <f>data!D67</f>
        <v>Udinese</v>
      </c>
      <c r="E67" s="10">
        <f>data!E67</f>
        <v>1</v>
      </c>
      <c r="F67" s="31">
        <f>data!H67</f>
        <v>5.8849787844235717</v>
      </c>
      <c r="G67" s="32">
        <f>data!I67</f>
        <v>0.3549506664276123</v>
      </c>
      <c r="H67" s="31">
        <f>data!J67</f>
        <v>5.8524303226013892</v>
      </c>
      <c r="I67" s="32">
        <f>data!K67</f>
        <v>0.31348466873168951</v>
      </c>
      <c r="J67" s="7" t="str">
        <f>IF(data!T67 &gt; 0,data!T67,"")</f>
        <v/>
      </c>
      <c r="K67" s="31">
        <f>data!L67</f>
        <v>5.9588675498962402</v>
      </c>
      <c r="L67" s="7">
        <f>data!M67</f>
        <v>0.43646454811096191</v>
      </c>
      <c r="M67" s="7">
        <f>data!N67</f>
        <v>-0.1246642619371414</v>
      </c>
      <c r="N67" s="32">
        <f>data!O67</f>
        <v>1.002304792404175</v>
      </c>
      <c r="O67" s="31">
        <f>data!P67</f>
        <v>5.9765152931213379</v>
      </c>
      <c r="P67" s="7">
        <f>data!Q67</f>
        <v>0.55011612176895142</v>
      </c>
      <c r="Q67" s="7">
        <f>data!R67</f>
        <v>-0.1665804386138916</v>
      </c>
      <c r="R67" s="32">
        <f>data!S67</f>
        <v>1.2988569736480711</v>
      </c>
      <c r="S67" s="7">
        <f t="shared" si="2"/>
        <v>6.4793996600647681</v>
      </c>
      <c r="T67" s="52">
        <f>data!F67</f>
        <v>0</v>
      </c>
      <c r="U67" s="34">
        <f>data!G67</f>
        <v>30</v>
      </c>
      <c r="V67" s="10" t="str">
        <f>VLOOKUP(A67,fantacalcio!A:N,4, FALSE)</f>
        <v>Dc</v>
      </c>
      <c r="W67" s="7">
        <f t="shared" ref="W67:W130" si="3">IF(U67&gt;70,H67,H67+1*(U67+30)/100 - 1 - 1 *(U67 &lt;= 5))</f>
        <v>5.4524303226013888</v>
      </c>
    </row>
    <row r="68" spans="1:23" x14ac:dyDescent="0.25">
      <c r="A68" s="33" t="str">
        <f>data!A68</f>
        <v>Deiola</v>
      </c>
      <c r="B68" s="34" t="str">
        <f>data!B68</f>
        <v>C</v>
      </c>
      <c r="C68" s="10" t="str">
        <f>data!C68</f>
        <v>Cagliari</v>
      </c>
      <c r="D68" s="10" t="str">
        <f>data!D68</f>
        <v>Udinese</v>
      </c>
      <c r="E68" s="10">
        <f>data!E68</f>
        <v>1</v>
      </c>
      <c r="F68" s="31">
        <f>data!H68</f>
        <v>6.0284037210030332</v>
      </c>
      <c r="G68" s="32">
        <f>data!I68</f>
        <v>0.37040400505065918</v>
      </c>
      <c r="H68" s="31">
        <f>data!J68</f>
        <v>6.1297872444665229</v>
      </c>
      <c r="I68" s="32">
        <f>data!K68</f>
        <v>0.45380997657775879</v>
      </c>
      <c r="J68" s="7" t="str">
        <f>IF(data!T68 &gt; 0,data!T68,"")</f>
        <v/>
      </c>
      <c r="K68" s="31">
        <f>data!L68</f>
        <v>6.0287532806396484</v>
      </c>
      <c r="L68" s="7">
        <f>data!M68</f>
        <v>0.43765956163406372</v>
      </c>
      <c r="M68" s="7">
        <f>data!N68</f>
        <v>-5.8933347463607788E-4</v>
      </c>
      <c r="N68" s="32">
        <f>data!O68</f>
        <v>0.98431837558746338</v>
      </c>
      <c r="O68" s="31">
        <f>data!P68</f>
        <v>5.9174494743347168</v>
      </c>
      <c r="P68" s="7">
        <f>data!Q68</f>
        <v>0.68859422206878662</v>
      </c>
      <c r="Q68" s="7">
        <f>data!R68</f>
        <v>0.22624233365058899</v>
      </c>
      <c r="R68" s="32">
        <f>data!S68</f>
        <v>1.299243688583374</v>
      </c>
      <c r="S68" s="7">
        <f t="shared" si="2"/>
        <v>7.0374071976220405</v>
      </c>
      <c r="T68" s="52">
        <f>data!F68</f>
        <v>0</v>
      </c>
      <c r="U68" s="34">
        <f>data!G68</f>
        <v>50</v>
      </c>
      <c r="V68" s="10" t="str">
        <f>VLOOKUP(A68,fantacalcio!A:N,4, FALSE)</f>
        <v>M;C</v>
      </c>
      <c r="W68" s="7">
        <f t="shared" si="3"/>
        <v>5.9297872444665227</v>
      </c>
    </row>
    <row r="69" spans="1:23" x14ac:dyDescent="0.25">
      <c r="A69" s="33" t="str">
        <f>data!A69</f>
        <v>Nandez</v>
      </c>
      <c r="B69" s="34" t="str">
        <f>data!B69</f>
        <v>C</v>
      </c>
      <c r="C69" s="10" t="str">
        <f>data!C69</f>
        <v>Cagliari</v>
      </c>
      <c r="D69" s="10" t="str">
        <f>data!D69</f>
        <v>Udinese</v>
      </c>
      <c r="E69" s="10">
        <f>data!E69</f>
        <v>1</v>
      </c>
      <c r="F69" s="31">
        <f>data!H69</f>
        <v>6.0740540082585932</v>
      </c>
      <c r="G69" s="32">
        <f>data!I69</f>
        <v>0.32766819000244141</v>
      </c>
      <c r="H69" s="31">
        <f>data!J69</f>
        <v>6.0603048525706624</v>
      </c>
      <c r="I69" s="32">
        <f>data!K69</f>
        <v>0.30584335327148438</v>
      </c>
      <c r="J69" s="7" t="str">
        <f>IF(data!T69 &gt; 0,data!T69,"")</f>
        <v/>
      </c>
      <c r="K69" s="31">
        <f>data!L69</f>
        <v>6.123528003692627</v>
      </c>
      <c r="L69" s="7">
        <f>data!M69</f>
        <v>0.40084397792816162</v>
      </c>
      <c r="M69" s="7">
        <f>data!N69</f>
        <v>-9.1058604419231415E-2</v>
      </c>
      <c r="N69" s="32">
        <f>data!O69</f>
        <v>1.0253031253814699</v>
      </c>
      <c r="O69" s="31">
        <f>data!P69</f>
        <v>6.0395960807800293</v>
      </c>
      <c r="P69" s="7">
        <f>data!Q69</f>
        <v>0.51402044296264648</v>
      </c>
      <c r="Q69" s="7">
        <f>data!R69</f>
        <v>2.9978364706039429E-2</v>
      </c>
      <c r="R69" s="32">
        <f>data!S69</f>
        <v>1.2990274429321289</v>
      </c>
      <c r="S69" s="7">
        <f t="shared" si="2"/>
        <v>6.6719915591136312</v>
      </c>
      <c r="T69" s="52">
        <f>data!F69</f>
        <v>1</v>
      </c>
      <c r="U69" s="34">
        <f>data!G69</f>
        <v>90</v>
      </c>
      <c r="V69" s="10" t="str">
        <f>VLOOKUP(A69,fantacalcio!A:N,4, FALSE)</f>
        <v>E;C</v>
      </c>
      <c r="W69" s="7">
        <f t="shared" si="3"/>
        <v>6.0603048525706624</v>
      </c>
    </row>
    <row r="70" spans="1:23" x14ac:dyDescent="0.25">
      <c r="A70" s="33" t="str">
        <f>data!A70</f>
        <v>Mancosu</v>
      </c>
      <c r="B70" s="34" t="str">
        <f>data!B70</f>
        <v>C</v>
      </c>
      <c r="C70" s="10" t="str">
        <f>data!C70</f>
        <v>Cagliari</v>
      </c>
      <c r="D70" s="10" t="str">
        <f>data!D70</f>
        <v>Udinese</v>
      </c>
      <c r="E70" s="10">
        <f>data!E70</f>
        <v>1</v>
      </c>
      <c r="F70" s="31">
        <f>data!H70</f>
        <v>6.0406301632259343</v>
      </c>
      <c r="G70" s="32">
        <f>data!I70</f>
        <v>0.39212703704833979</v>
      </c>
      <c r="H70" s="31">
        <f>data!J70</f>
        <v>6.0496240258179999</v>
      </c>
      <c r="I70" s="32">
        <f>data!K70</f>
        <v>0.41437602043151861</v>
      </c>
      <c r="J70" s="7" t="str">
        <f>IF(data!T70 &gt; 0,data!T70,"")</f>
        <v/>
      </c>
      <c r="K70" s="31">
        <f>data!L70</f>
        <v>6.0863962173461914</v>
      </c>
      <c r="L70" s="7">
        <f>data!M70</f>
        <v>0.47304618358612061</v>
      </c>
      <c r="M70" s="7">
        <f>data!N70</f>
        <v>-7.1305394172668457E-2</v>
      </c>
      <c r="N70" s="32">
        <f>data!O70</f>
        <v>0.97196340560913086</v>
      </c>
      <c r="O70" s="31">
        <f>data!P70</f>
        <v>5.9875173568725586</v>
      </c>
      <c r="P70" s="7">
        <f>data!Q70</f>
        <v>0.68596130609512329</v>
      </c>
      <c r="Q70" s="7">
        <f>data!R70</f>
        <v>6.7302405834197998E-2</v>
      </c>
      <c r="R70" s="32">
        <f>data!S70</f>
        <v>1.2991347312927251</v>
      </c>
      <c r="S70" s="7">
        <f t="shared" si="2"/>
        <v>6.878376066681037</v>
      </c>
      <c r="T70" s="52">
        <f>data!F70</f>
        <v>0</v>
      </c>
      <c r="U70" s="34">
        <f>data!G70</f>
        <v>25</v>
      </c>
      <c r="V70" s="10" t="str">
        <f>VLOOKUP(A70,fantacalcio!A:N,4, FALSE)</f>
        <v>T</v>
      </c>
      <c r="W70" s="7">
        <f t="shared" si="3"/>
        <v>5.5996240258179997</v>
      </c>
    </row>
    <row r="71" spans="1:23" x14ac:dyDescent="0.25">
      <c r="A71" s="33" t="str">
        <f>data!A71</f>
        <v>Prati</v>
      </c>
      <c r="B71" s="34" t="str">
        <f>data!B71</f>
        <v>C</v>
      </c>
      <c r="C71" s="10" t="str">
        <f>data!C71</f>
        <v>Cagliari</v>
      </c>
      <c r="D71" s="10" t="str">
        <f>data!D71</f>
        <v>Udinese</v>
      </c>
      <c r="E71" s="10">
        <f>data!E71</f>
        <v>1</v>
      </c>
      <c r="F71" s="31">
        <f>data!H71</f>
        <v>6.0406301632259343</v>
      </c>
      <c r="G71" s="32">
        <f>data!I71</f>
        <v>0.39212703704833979</v>
      </c>
      <c r="H71" s="31">
        <f>data!J71</f>
        <v>6.0496240258179999</v>
      </c>
      <c r="I71" s="32">
        <f>data!K71</f>
        <v>0.41437602043151861</v>
      </c>
      <c r="J71" s="7" t="str">
        <f>IF(data!T71 &gt; 0,data!T71,"")</f>
        <v/>
      </c>
      <c r="K71" s="31">
        <f>data!L71</f>
        <v>6.0863962173461914</v>
      </c>
      <c r="L71" s="7">
        <f>data!M71</f>
        <v>0.47304618358612061</v>
      </c>
      <c r="M71" s="7">
        <f>data!N71</f>
        <v>-7.1305394172668457E-2</v>
      </c>
      <c r="N71" s="32">
        <f>data!O71</f>
        <v>0.97196340560913086</v>
      </c>
      <c r="O71" s="31">
        <f>data!P71</f>
        <v>5.9875173568725586</v>
      </c>
      <c r="P71" s="7">
        <f>data!Q71</f>
        <v>0.68596130609512329</v>
      </c>
      <c r="Q71" s="7">
        <f>data!R71</f>
        <v>6.7302405834197998E-2</v>
      </c>
      <c r="R71" s="32">
        <f>data!S71</f>
        <v>1.2991347312927251</v>
      </c>
      <c r="S71" s="7">
        <f t="shared" si="2"/>
        <v>6.878376066681037</v>
      </c>
      <c r="T71" s="52">
        <f>data!F71</f>
        <v>0</v>
      </c>
      <c r="U71" s="34">
        <f>data!G71</f>
        <v>30</v>
      </c>
      <c r="V71" s="10" t="str">
        <f>VLOOKUP(A71,fantacalcio!A:N,4, FALSE)</f>
        <v>M;C</v>
      </c>
      <c r="W71" s="7">
        <f t="shared" si="3"/>
        <v>5.6496240258179995</v>
      </c>
    </row>
    <row r="72" spans="1:23" x14ac:dyDescent="0.25">
      <c r="A72" s="33" t="str">
        <f>data!A72</f>
        <v>Jankto</v>
      </c>
      <c r="B72" s="34" t="str">
        <f>data!B72</f>
        <v>C</v>
      </c>
      <c r="C72" s="10" t="str">
        <f>data!C72</f>
        <v>Cagliari</v>
      </c>
      <c r="D72" s="10" t="str">
        <f>data!D72</f>
        <v>Udinese</v>
      </c>
      <c r="E72" s="10">
        <f>data!E72</f>
        <v>1</v>
      </c>
      <c r="F72" s="31">
        <f>data!H72</f>
        <v>6.018042911508056</v>
      </c>
      <c r="G72" s="32">
        <f>data!I72</f>
        <v>0.30177807807922358</v>
      </c>
      <c r="H72" s="31">
        <f>data!J72</f>
        <v>6.0002533560046869</v>
      </c>
      <c r="I72" s="32">
        <f>data!K72</f>
        <v>0.27430367469787598</v>
      </c>
      <c r="J72" s="7" t="str">
        <f>IF(data!T72 &gt; 0,data!T72,"")</f>
        <v/>
      </c>
      <c r="K72" s="31">
        <f>data!L72</f>
        <v>6.0782861709594727</v>
      </c>
      <c r="L72" s="7">
        <f>data!M72</f>
        <v>0.37378010153770452</v>
      </c>
      <c r="M72" s="7">
        <f>data!N72</f>
        <v>-0.1188663765788078</v>
      </c>
      <c r="N72" s="32">
        <f>data!O72</f>
        <v>1.051605820655823</v>
      </c>
      <c r="O72" s="31">
        <f>data!P72</f>
        <v>6.0233063697814941</v>
      </c>
      <c r="P72" s="7">
        <f>data!Q72</f>
        <v>0.47108215093612671</v>
      </c>
      <c r="Q72" s="7">
        <f>data!R72</f>
        <v>-3.6409318447113037E-2</v>
      </c>
      <c r="R72" s="32">
        <f>data!S72</f>
        <v>1.29893946647644</v>
      </c>
      <c r="S72" s="7">
        <f t="shared" si="2"/>
        <v>6.5488607054004389</v>
      </c>
      <c r="T72" s="52">
        <f>data!F72</f>
        <v>1</v>
      </c>
      <c r="U72" s="34">
        <f>data!G72</f>
        <v>90</v>
      </c>
      <c r="V72" s="10" t="str">
        <f>VLOOKUP(A72,fantacalcio!A:N,4, FALSE)</f>
        <v>E;C</v>
      </c>
      <c r="W72" s="7">
        <f t="shared" si="3"/>
        <v>6.0002533560046869</v>
      </c>
    </row>
    <row r="73" spans="1:23" x14ac:dyDescent="0.25">
      <c r="A73" s="33" t="str">
        <f>data!A73</f>
        <v>Oristanio</v>
      </c>
      <c r="B73" s="34" t="str">
        <f>data!B73</f>
        <v>C</v>
      </c>
      <c r="C73" s="10" t="str">
        <f>data!C73</f>
        <v>Cagliari</v>
      </c>
      <c r="D73" s="10" t="str">
        <f>data!D73</f>
        <v>Udinese</v>
      </c>
      <c r="E73" s="10">
        <f>data!E73</f>
        <v>1</v>
      </c>
      <c r="F73" s="31">
        <f>data!H73</f>
        <v>5.9815451030518059</v>
      </c>
      <c r="G73" s="32">
        <f>data!I73</f>
        <v>0.33431696891784668</v>
      </c>
      <c r="H73" s="31">
        <f>data!J73</f>
        <v>5.9564948654307646</v>
      </c>
      <c r="I73" s="32">
        <f>data!K73</f>
        <v>0.29784631729125982</v>
      </c>
      <c r="J73" s="7" t="str">
        <f>IF(data!T73 &gt; 0,data!T73,"")</f>
        <v/>
      </c>
      <c r="K73" s="31">
        <f>data!L73</f>
        <v>6.0441288948059082</v>
      </c>
      <c r="L73" s="7">
        <f>data!M73</f>
        <v>0.41117587685585022</v>
      </c>
      <c r="M73" s="7">
        <f>data!N73</f>
        <v>-0.1121987849473953</v>
      </c>
      <c r="N73" s="32">
        <f>data!O73</f>
        <v>1.021925687789917</v>
      </c>
      <c r="O73" s="31">
        <f>data!P73</f>
        <v>6.0050935745239258</v>
      </c>
      <c r="P73" s="7">
        <f>data!Q73</f>
        <v>0.51575702428817749</v>
      </c>
      <c r="Q73" s="7">
        <f>data!R73</f>
        <v>-7.0036381483078003E-2</v>
      </c>
      <c r="R73" s="32">
        <f>data!S73</f>
        <v>1.2989339828491211</v>
      </c>
      <c r="S73" s="7">
        <f t="shared" si="2"/>
        <v>6.5521875000132841</v>
      </c>
      <c r="T73" s="52">
        <f>data!F73</f>
        <v>0.4</v>
      </c>
      <c r="U73" s="34">
        <f>data!G73</f>
        <v>60</v>
      </c>
      <c r="V73" s="10" t="str">
        <f>VLOOKUP(A73,fantacalcio!A:N,4, FALSE)</f>
        <v>W;T;A</v>
      </c>
      <c r="W73" s="7">
        <f t="shared" si="3"/>
        <v>5.8564948654307649</v>
      </c>
    </row>
    <row r="74" spans="1:23" x14ac:dyDescent="0.25">
      <c r="A74" s="33" t="str">
        <f>data!A74</f>
        <v>Makoumbou</v>
      </c>
      <c r="B74" s="34" t="str">
        <f>data!B74</f>
        <v>C</v>
      </c>
      <c r="C74" s="10" t="str">
        <f>data!C74</f>
        <v>Cagliari</v>
      </c>
      <c r="D74" s="10" t="str">
        <f>data!D74</f>
        <v>Udinese</v>
      </c>
      <c r="E74" s="10">
        <f>data!E74</f>
        <v>1</v>
      </c>
      <c r="F74" s="31">
        <f>data!H74</f>
        <v>5.9821580030773038</v>
      </c>
      <c r="G74" s="32">
        <f>data!I74</f>
        <v>0.33390140533447271</v>
      </c>
      <c r="H74" s="31">
        <f>data!J74</f>
        <v>5.9563976325982946</v>
      </c>
      <c r="I74" s="32">
        <f>data!K74</f>
        <v>0.29736661911010742</v>
      </c>
      <c r="J74" s="7" t="str">
        <f>IF(data!T74 &gt; 0,data!T74,"")</f>
        <v/>
      </c>
      <c r="K74" s="31">
        <f>data!L74</f>
        <v>6.0450267791748047</v>
      </c>
      <c r="L74" s="7">
        <f>data!M74</f>
        <v>0.41077449917793268</v>
      </c>
      <c r="M74" s="7">
        <f>data!N74</f>
        <v>-0.1128188520669937</v>
      </c>
      <c r="N74" s="32">
        <f>data!O74</f>
        <v>1.022502660751343</v>
      </c>
      <c r="O74" s="31">
        <f>data!P74</f>
        <v>6.005516529083252</v>
      </c>
      <c r="P74" s="7">
        <f>data!Q74</f>
        <v>0.51502138376235962</v>
      </c>
      <c r="Q74" s="7">
        <f>data!R74</f>
        <v>-7.0884764194488525E-2</v>
      </c>
      <c r="R74" s="32">
        <f>data!S74</f>
        <v>1.298932790756226</v>
      </c>
      <c r="S74" s="7">
        <f t="shared" si="2"/>
        <v>6.5511308708185094</v>
      </c>
      <c r="T74" s="52">
        <f>data!F74</f>
        <v>1</v>
      </c>
      <c r="U74" s="34">
        <f>data!G74</f>
        <v>90</v>
      </c>
      <c r="V74" s="10" t="str">
        <f>VLOOKUP(A74,fantacalcio!A:N,4, FALSE)</f>
        <v>M;C</v>
      </c>
      <c r="W74" s="7">
        <f t="shared" si="3"/>
        <v>5.9563976325982946</v>
      </c>
    </row>
    <row r="75" spans="1:23" x14ac:dyDescent="0.25">
      <c r="A75" s="33" t="str">
        <f>data!A75</f>
        <v>Rog</v>
      </c>
      <c r="B75" s="34" t="str">
        <f>data!B75</f>
        <v>C</v>
      </c>
      <c r="C75" s="10" t="str">
        <f>data!C75</f>
        <v>Cagliari</v>
      </c>
      <c r="D75" s="10" t="str">
        <f>data!D75</f>
        <v>Udinese</v>
      </c>
      <c r="E75" s="10">
        <f>data!E75</f>
        <v>1</v>
      </c>
      <c r="F75" s="31">
        <f>data!H75</f>
        <v>5.955468977205113</v>
      </c>
      <c r="G75" s="32">
        <f>data!I75</f>
        <v>0.33053445816040039</v>
      </c>
      <c r="H75" s="31">
        <f>data!J75</f>
        <v>5.9290994048042318</v>
      </c>
      <c r="I75" s="32">
        <f>data!K75</f>
        <v>0.29081940650939941</v>
      </c>
      <c r="J75" s="7" t="str">
        <f>IF(data!T75 &gt; 0,data!T75,"")</f>
        <v/>
      </c>
      <c r="K75" s="31">
        <f>data!L75</f>
        <v>6.0216279029846191</v>
      </c>
      <c r="L75" s="7">
        <f>data!M75</f>
        <v>0.40763857960700989</v>
      </c>
      <c r="M75" s="7">
        <f>data!N75</f>
        <v>-0.1196150705218315</v>
      </c>
      <c r="N75" s="32">
        <f>data!O75</f>
        <v>1.026269197463989</v>
      </c>
      <c r="O75" s="31">
        <f>data!P75</f>
        <v>5.9969935417175293</v>
      </c>
      <c r="P75" s="7">
        <f>data!Q75</f>
        <v>0.50647079944610596</v>
      </c>
      <c r="Q75" s="7">
        <f>data!R75</f>
        <v>-9.9497556686401367E-2</v>
      </c>
      <c r="R75" s="32">
        <f>data!S75</f>
        <v>1.2988986968994141</v>
      </c>
      <c r="S75" s="7">
        <f t="shared" si="2"/>
        <v>6.5107382178230306</v>
      </c>
      <c r="T75" s="52">
        <f>data!F75</f>
        <v>0</v>
      </c>
      <c r="U75" s="34">
        <f>data!G75</f>
        <v>0</v>
      </c>
      <c r="V75" s="10" t="str">
        <f>VLOOKUP(A75,fantacalcio!A:N,4, FALSE)</f>
        <v>M;C</v>
      </c>
      <c r="W75" s="7">
        <f t="shared" si="3"/>
        <v>4.2290994048042316</v>
      </c>
    </row>
    <row r="76" spans="1:23" x14ac:dyDescent="0.25">
      <c r="A76" s="33" t="str">
        <f>data!A76</f>
        <v>Sulemana I.</v>
      </c>
      <c r="B76" s="34" t="str">
        <f>data!B76</f>
        <v>C</v>
      </c>
      <c r="C76" s="10" t="str">
        <f>data!C76</f>
        <v>Cagliari</v>
      </c>
      <c r="D76" s="10" t="str">
        <f>data!D76</f>
        <v>Udinese</v>
      </c>
      <c r="E76" s="10">
        <f>data!E76</f>
        <v>1</v>
      </c>
      <c r="F76" s="31">
        <f>data!H76</f>
        <v>5.9295634441383189</v>
      </c>
      <c r="G76" s="32">
        <f>data!I76</f>
        <v>0.29308700561523438</v>
      </c>
      <c r="H76" s="31">
        <f>data!J76</f>
        <v>5.8956367734896054</v>
      </c>
      <c r="I76" s="32">
        <f>data!K76</f>
        <v>0.2637326717376709</v>
      </c>
      <c r="J76" s="7" t="str">
        <f>IF(data!T76 &gt; 0,data!T76,"")</f>
        <v/>
      </c>
      <c r="K76" s="31">
        <f>data!L76</f>
        <v>6.0012655258178711</v>
      </c>
      <c r="L76" s="7">
        <f>data!M76</f>
        <v>0.36615452170372009</v>
      </c>
      <c r="M76" s="7">
        <f>data!N76</f>
        <v>-0.14427740871906281</v>
      </c>
      <c r="N76" s="32">
        <f>data!O76</f>
        <v>1.061668395996094</v>
      </c>
      <c r="O76" s="31">
        <f>data!P76</f>
        <v>5.9853897094726563</v>
      </c>
      <c r="P76" s="7">
        <f>data!Q76</f>
        <v>0.46199461817741388</v>
      </c>
      <c r="Q76" s="7">
        <f>data!R76</f>
        <v>-0.1437584459781647</v>
      </c>
      <c r="R76" s="32">
        <f>data!S76</f>
        <v>1.298821687698364</v>
      </c>
      <c r="S76" s="7">
        <f t="shared" si="2"/>
        <v>6.4231021169649472</v>
      </c>
      <c r="T76" s="52">
        <f>data!F76</f>
        <v>1</v>
      </c>
      <c r="U76" s="34">
        <f>data!G76</f>
        <v>80</v>
      </c>
      <c r="V76" s="10" t="str">
        <f>VLOOKUP(A76,fantacalcio!A:N,4, FALSE)</f>
        <v>M;C</v>
      </c>
      <c r="W76" s="7">
        <f t="shared" si="3"/>
        <v>5.8956367734896054</v>
      </c>
    </row>
    <row r="77" spans="1:23" x14ac:dyDescent="0.25">
      <c r="A77" s="33" t="str">
        <f>data!A77</f>
        <v>Viola</v>
      </c>
      <c r="B77" s="34" t="str">
        <f>data!B77</f>
        <v>C</v>
      </c>
      <c r="C77" s="10" t="str">
        <f>data!C77</f>
        <v>Cagliari</v>
      </c>
      <c r="D77" s="10" t="str">
        <f>data!D77</f>
        <v>Udinese</v>
      </c>
      <c r="E77" s="10">
        <f>data!E77</f>
        <v>1</v>
      </c>
      <c r="F77" s="31">
        <f>data!H77</f>
        <v>5.9192311440441356</v>
      </c>
      <c r="G77" s="32">
        <f>data!I77</f>
        <v>0.28128743171691889</v>
      </c>
      <c r="H77" s="31">
        <f>data!J77</f>
        <v>5.8829250456695332</v>
      </c>
      <c r="I77" s="32">
        <f>data!K77</f>
        <v>0.23168253898620611</v>
      </c>
      <c r="J77" s="7" t="str">
        <f>IF(data!T77 &gt; 0,data!T77,"")</f>
        <v/>
      </c>
      <c r="K77" s="31">
        <f>data!L77</f>
        <v>5.9975070953369141</v>
      </c>
      <c r="L77" s="7">
        <f>data!M77</f>
        <v>0.35383686423301702</v>
      </c>
      <c r="M77" s="7">
        <f>data!N77</f>
        <v>-0.16285273432731631</v>
      </c>
      <c r="N77" s="32">
        <f>data!O77</f>
        <v>1.073387145996094</v>
      </c>
      <c r="O77" s="31">
        <f>data!P77</f>
        <v>6.0025010108947754</v>
      </c>
      <c r="P77" s="7">
        <f>data!Q77</f>
        <v>0.40686345100402832</v>
      </c>
      <c r="Q77" s="7">
        <f>data!R77</f>
        <v>-0.21590371429920199</v>
      </c>
      <c r="R77" s="32">
        <f>data!S77</f>
        <v>1.2986991405487061</v>
      </c>
      <c r="S77" s="7">
        <f t="shared" si="2"/>
        <v>6.3462901236419453</v>
      </c>
      <c r="T77" s="52">
        <f>data!F77</f>
        <v>0</v>
      </c>
      <c r="U77" s="34">
        <f>data!G77</f>
        <v>35</v>
      </c>
      <c r="V77" s="10" t="str">
        <f>VLOOKUP(A77,fantacalcio!A:N,4, FALSE)</f>
        <v>C</v>
      </c>
      <c r="W77" s="7">
        <f t="shared" si="3"/>
        <v>5.5329250456695336</v>
      </c>
    </row>
    <row r="78" spans="1:23" x14ac:dyDescent="0.25">
      <c r="A78" s="33" t="str">
        <f>data!A78</f>
        <v>Petagna</v>
      </c>
      <c r="B78" s="34" t="str">
        <f>data!B78</f>
        <v>A</v>
      </c>
      <c r="C78" s="10" t="str">
        <f>data!C78</f>
        <v>Cagliari</v>
      </c>
      <c r="D78" s="10" t="str">
        <f>data!D78</f>
        <v>Udinese</v>
      </c>
      <c r="E78" s="10">
        <f>data!E78</f>
        <v>1</v>
      </c>
      <c r="F78" s="31">
        <f>data!H78</f>
        <v>6.1529906537157624</v>
      </c>
      <c r="G78" s="32">
        <f>data!I78</f>
        <v>0.45223903656005859</v>
      </c>
      <c r="H78" s="31">
        <f>data!J78</f>
        <v>6.5203180845846838</v>
      </c>
      <c r="I78" s="32">
        <f>data!K78</f>
        <v>0.80972528457641602</v>
      </c>
      <c r="J78" s="7" t="str">
        <f>IF(data!T78 &gt; 0,data!T78,"")</f>
        <v/>
      </c>
      <c r="K78" s="31">
        <f>data!L78</f>
        <v>6.0576152801513672</v>
      </c>
      <c r="L78" s="7">
        <f>data!M78</f>
        <v>0.50472182035446167</v>
      </c>
      <c r="M78" s="7">
        <f>data!N78</f>
        <v>0.13871738314628601</v>
      </c>
      <c r="N78" s="32">
        <f>data!O78</f>
        <v>0.90357685089111328</v>
      </c>
      <c r="O78" s="31">
        <f>data!P78</f>
        <v>5.8064589500427246</v>
      </c>
      <c r="P78" s="7">
        <f>data!Q78</f>
        <v>0.98094373941421509</v>
      </c>
      <c r="Q78" s="7">
        <f>data!R78</f>
        <v>0.50468379259109497</v>
      </c>
      <c r="R78" s="32">
        <f>data!S78</f>
        <v>1.299470901489258</v>
      </c>
      <c r="S78" s="7">
        <f t="shared" si="2"/>
        <v>8.1397686537375158</v>
      </c>
      <c r="T78" s="52">
        <f>data!F78</f>
        <v>0.55000000000000004</v>
      </c>
      <c r="U78" s="34">
        <f>data!G78</f>
        <v>55</v>
      </c>
      <c r="V78" s="10" t="str">
        <f>VLOOKUP(A78,fantacalcio!A:N,4, FALSE)</f>
        <v>Pc</v>
      </c>
      <c r="W78" s="7">
        <f t="shared" si="3"/>
        <v>6.3703180845846834</v>
      </c>
    </row>
    <row r="79" spans="1:23" x14ac:dyDescent="0.25">
      <c r="A79" s="33" t="str">
        <f>data!A79</f>
        <v>Pavoletti</v>
      </c>
      <c r="B79" s="34" t="str">
        <f>data!B79</f>
        <v>A</v>
      </c>
      <c r="C79" s="10" t="str">
        <f>data!C79</f>
        <v>Cagliari</v>
      </c>
      <c r="D79" s="10" t="str">
        <f>data!D79</f>
        <v>Udinese</v>
      </c>
      <c r="E79" s="10">
        <f>data!E79</f>
        <v>1</v>
      </c>
      <c r="F79" s="31">
        <f>data!H79</f>
        <v>6.0543769208666633</v>
      </c>
      <c r="G79" s="32">
        <f>data!I79</f>
        <v>0.46027946472167969</v>
      </c>
      <c r="H79" s="31">
        <f>data!J79</f>
        <v>6.4483086277617021</v>
      </c>
      <c r="I79" s="32">
        <f>data!K79</f>
        <v>0.81023335456848145</v>
      </c>
      <c r="J79" s="7" t="str">
        <f>IF(data!T79 &gt; 0,data!T79,"")</f>
        <v/>
      </c>
      <c r="K79" s="31">
        <f>data!L79</f>
        <v>5.8889327049255371</v>
      </c>
      <c r="L79" s="7">
        <f>data!M79</f>
        <v>0.49074581265449518</v>
      </c>
      <c r="M79" s="7">
        <f>data!N79</f>
        <v>0.24607524275779721</v>
      </c>
      <c r="N79" s="32">
        <f>data!O79</f>
        <v>0.89741110801696777</v>
      </c>
      <c r="O79" s="31">
        <f>data!P79</f>
        <v>5.6735138893127441</v>
      </c>
      <c r="P79" s="7">
        <f>data!Q79</f>
        <v>0.91847896575927734</v>
      </c>
      <c r="Q79" s="7">
        <f>data!R79</f>
        <v>0.57333213090896606</v>
      </c>
      <c r="R79" s="32">
        <f>data!S79</f>
        <v>1.2994823455810549</v>
      </c>
      <c r="S79" s="7">
        <f t="shared" si="2"/>
        <v>8.0687753368986641</v>
      </c>
      <c r="T79" s="52">
        <f>data!F79</f>
        <v>0</v>
      </c>
      <c r="U79" s="34">
        <f>data!G79</f>
        <v>30</v>
      </c>
      <c r="V79" s="10" t="str">
        <f>VLOOKUP(A79,fantacalcio!A:N,4, FALSE)</f>
        <v>Pc</v>
      </c>
      <c r="W79" s="7">
        <f t="shared" si="3"/>
        <v>6.0483086277617018</v>
      </c>
    </row>
    <row r="80" spans="1:23" x14ac:dyDescent="0.25">
      <c r="A80" s="33" t="str">
        <f>data!A80</f>
        <v>Lapadula</v>
      </c>
      <c r="B80" s="34" t="str">
        <f>data!B80</f>
        <v>A</v>
      </c>
      <c r="C80" s="10" t="str">
        <f>data!C80</f>
        <v>Cagliari</v>
      </c>
      <c r="D80" s="10" t="str">
        <f>data!D80</f>
        <v>Udinese</v>
      </c>
      <c r="E80" s="10">
        <f>data!E80</f>
        <v>1</v>
      </c>
      <c r="F80" s="31">
        <f>data!H80</f>
        <v>6.0233949668480662</v>
      </c>
      <c r="G80" s="32">
        <f>data!I80</f>
        <v>0.38069677352905268</v>
      </c>
      <c r="H80" s="31">
        <f>data!J80</f>
        <v>6.0409187102917477</v>
      </c>
      <c r="I80" s="32">
        <f>data!K80</f>
        <v>0.40366911888122559</v>
      </c>
      <c r="J80" s="7" t="str">
        <f>IF(data!T80 &gt; 0,data!T80,"")</f>
        <v/>
      </c>
      <c r="K80" s="31">
        <f>data!L80</f>
        <v>6.0663719177246094</v>
      </c>
      <c r="L80" s="7">
        <f>data!M80</f>
        <v>0.45956173539161682</v>
      </c>
      <c r="M80" s="7">
        <f>data!N80</f>
        <v>-6.8946801126003265E-2</v>
      </c>
      <c r="N80" s="32">
        <f>data!O80</f>
        <v>0.98101460933685303</v>
      </c>
      <c r="O80" s="31">
        <f>data!P80</f>
        <v>5.9805397987365723</v>
      </c>
      <c r="P80" s="7">
        <f>data!Q80</f>
        <v>0.66827666759490967</v>
      </c>
      <c r="Q80" s="7">
        <f>data!R80</f>
        <v>6.7161887884140015E-2</v>
      </c>
      <c r="R80" s="32">
        <f>data!S80</f>
        <v>1.2991266250610349</v>
      </c>
      <c r="S80" s="7">
        <f t="shared" si="2"/>
        <v>6.8482569480541988</v>
      </c>
      <c r="T80" s="52">
        <f>data!F80</f>
        <v>0</v>
      </c>
      <c r="U80" s="34">
        <f>data!G80</f>
        <v>0</v>
      </c>
      <c r="V80" s="10" t="str">
        <f>VLOOKUP(A80,fantacalcio!A:N,4, FALSE)</f>
        <v>Pc</v>
      </c>
      <c r="W80" s="7">
        <f t="shared" si="3"/>
        <v>4.3409187102917475</v>
      </c>
    </row>
    <row r="81" spans="1:23" x14ac:dyDescent="0.25">
      <c r="A81" s="33" t="str">
        <f>data!A81</f>
        <v>Luvumbo</v>
      </c>
      <c r="B81" s="34" t="str">
        <f>data!B81</f>
        <v>A</v>
      </c>
      <c r="C81" s="10" t="str">
        <f>data!C81</f>
        <v>Cagliari</v>
      </c>
      <c r="D81" s="10" t="str">
        <f>data!D81</f>
        <v>Udinese</v>
      </c>
      <c r="E81" s="10">
        <f>data!E81</f>
        <v>1</v>
      </c>
      <c r="F81" s="31">
        <f>data!H81</f>
        <v>6.0233949668480662</v>
      </c>
      <c r="G81" s="32">
        <f>data!I81</f>
        <v>0.38069677352905268</v>
      </c>
      <c r="H81" s="31">
        <f>data!J81</f>
        <v>6.0409187102917477</v>
      </c>
      <c r="I81" s="32">
        <f>data!K81</f>
        <v>0.40366911888122559</v>
      </c>
      <c r="J81" s="7" t="str">
        <f>IF(data!T81 &gt; 0,data!T81,"")</f>
        <v/>
      </c>
      <c r="K81" s="31">
        <f>data!L81</f>
        <v>6.0663719177246094</v>
      </c>
      <c r="L81" s="7">
        <f>data!M81</f>
        <v>0.45956173539161682</v>
      </c>
      <c r="M81" s="7">
        <f>data!N81</f>
        <v>-6.8946801126003265E-2</v>
      </c>
      <c r="N81" s="32">
        <f>data!O81</f>
        <v>0.98101460933685303</v>
      </c>
      <c r="O81" s="31">
        <f>data!P81</f>
        <v>5.9805397987365723</v>
      </c>
      <c r="P81" s="7">
        <f>data!Q81</f>
        <v>0.66827666759490967</v>
      </c>
      <c r="Q81" s="7">
        <f>data!R81</f>
        <v>6.7161887884140015E-2</v>
      </c>
      <c r="R81" s="32">
        <f>data!S81</f>
        <v>1.2991266250610349</v>
      </c>
      <c r="S81" s="7">
        <f t="shared" si="2"/>
        <v>6.8482569480541988</v>
      </c>
      <c r="T81" s="52">
        <f>data!F81</f>
        <v>0.6</v>
      </c>
      <c r="U81" s="34">
        <f>data!G81</f>
        <v>60</v>
      </c>
      <c r="V81" s="10" t="str">
        <f>VLOOKUP(A81,fantacalcio!A:N,4, FALSE)</f>
        <v>A</v>
      </c>
      <c r="W81" s="7">
        <f t="shared" si="3"/>
        <v>5.940918710291748</v>
      </c>
    </row>
    <row r="82" spans="1:23" x14ac:dyDescent="0.25">
      <c r="A82" s="33" t="str">
        <f>data!A82</f>
        <v>Shomurodov</v>
      </c>
      <c r="B82" s="34" t="str">
        <f>data!B82</f>
        <v>A</v>
      </c>
      <c r="C82" s="10" t="str">
        <f>data!C82</f>
        <v>Cagliari</v>
      </c>
      <c r="D82" s="10" t="str">
        <f>data!D82</f>
        <v>Udinese</v>
      </c>
      <c r="E82" s="10">
        <f>data!E82</f>
        <v>1</v>
      </c>
      <c r="F82" s="31">
        <f>data!H82</f>
        <v>5.9083337228744179</v>
      </c>
      <c r="G82" s="32">
        <f>data!I82</f>
        <v>0.28089761734008789</v>
      </c>
      <c r="H82" s="31">
        <f>data!J82</f>
        <v>5.9576187002264636</v>
      </c>
      <c r="I82" s="32">
        <f>data!K82</f>
        <v>0.27956151962280268</v>
      </c>
      <c r="J82" s="7" t="str">
        <f>IF(data!T82 &gt; 0,data!T82,"")</f>
        <v/>
      </c>
      <c r="K82" s="31">
        <f>data!L82</f>
        <v>5.9367828369140616</v>
      </c>
      <c r="L82" s="7">
        <f>data!M82</f>
        <v>0.34272435307502752</v>
      </c>
      <c r="M82" s="7">
        <f>data!N82</f>
        <v>-6.1366237699985497E-2</v>
      </c>
      <c r="N82" s="32">
        <f>data!O82</f>
        <v>1.0685217380523679</v>
      </c>
      <c r="O82" s="31">
        <f>data!P82</f>
        <v>5.916191577911377</v>
      </c>
      <c r="P82" s="7">
        <f>data!Q82</f>
        <v>0.46292993426322943</v>
      </c>
      <c r="Q82" s="7">
        <f>data!R82</f>
        <v>6.6523194313049316E-2</v>
      </c>
      <c r="R82" s="32">
        <f>data!S82</f>
        <v>1.2990156412124629</v>
      </c>
      <c r="S82" s="7">
        <f t="shared" si="2"/>
        <v>6.516741739472069</v>
      </c>
      <c r="T82" s="52">
        <f>data!F82</f>
        <v>0.45</v>
      </c>
      <c r="U82" s="34">
        <f>data!G82</f>
        <v>55</v>
      </c>
      <c r="V82" s="10" t="str">
        <f>VLOOKUP(A82,fantacalcio!A:N,4, FALSE)</f>
        <v>Pc</v>
      </c>
      <c r="W82" s="7">
        <f t="shared" si="3"/>
        <v>5.8076187002264632</v>
      </c>
    </row>
    <row r="83" spans="1:23" x14ac:dyDescent="0.25">
      <c r="A83" s="33" t="str">
        <f>data!A83</f>
        <v>Berisha</v>
      </c>
      <c r="B83" s="34" t="str">
        <f>data!B83</f>
        <v>P</v>
      </c>
      <c r="C83" s="10" t="str">
        <f>data!C83</f>
        <v>Empoli</v>
      </c>
      <c r="D83" s="10" t="str">
        <f>data!D83</f>
        <v>Roma</v>
      </c>
      <c r="E83" s="10">
        <f>data!E83</f>
        <v>0</v>
      </c>
      <c r="F83" s="31">
        <f>data!H83</f>
        <v>6.1304371639180424</v>
      </c>
      <c r="G83" s="32">
        <f>data!I83</f>
        <v>0.45925307273864752</v>
      </c>
      <c r="H83" s="31">
        <f>data!J83</f>
        <v>3.588767221021413</v>
      </c>
      <c r="I83" s="32">
        <f>data!K83</f>
        <v>1.3207845687866211</v>
      </c>
      <c r="J83" s="7">
        <f>IF(data!T83 &gt; 0,data!T83,"")</f>
        <v>0.9035295806825161</v>
      </c>
      <c r="K83" s="31">
        <f>data!L83</f>
        <v>6.1881446838378906</v>
      </c>
      <c r="L83" s="7">
        <f>data!M83</f>
        <v>0.55831432342529297</v>
      </c>
      <c r="M83" s="7">
        <f>data!N83</f>
        <v>-7.6262950897216797E-2</v>
      </c>
      <c r="N83" s="32">
        <f>data!O83</f>
        <v>1.013474702835083</v>
      </c>
      <c r="O83" s="31">
        <f>data!P83</f>
        <v>4.5252223014831543</v>
      </c>
      <c r="P83" s="7">
        <f>data!Q83</f>
        <v>1.533090233802795</v>
      </c>
      <c r="Q83" s="7">
        <f>data!R83</f>
        <v>-0.52525484561920166</v>
      </c>
      <c r="R83" s="32">
        <f>data!S83</f>
        <v>0.91625475883483887</v>
      </c>
      <c r="S83" s="7">
        <f t="shared" si="2"/>
        <v>0.9471980834481708</v>
      </c>
      <c r="T83" s="52">
        <f>data!F83</f>
        <v>1</v>
      </c>
      <c r="U83" s="34">
        <f>data!G83</f>
        <v>90</v>
      </c>
      <c r="V83" s="10" t="str">
        <f>VLOOKUP(A83,fantacalcio!A:N,4, FALSE)</f>
        <v>Por</v>
      </c>
      <c r="W83" s="7">
        <f t="shared" si="3"/>
        <v>3.588767221021413</v>
      </c>
    </row>
    <row r="84" spans="1:23" x14ac:dyDescent="0.25">
      <c r="A84" s="33" t="str">
        <f>data!A84</f>
        <v>Caprile</v>
      </c>
      <c r="B84" s="34" t="str">
        <f>data!B84</f>
        <v>P</v>
      </c>
      <c r="C84" s="10" t="str">
        <f>data!C84</f>
        <v>Empoli</v>
      </c>
      <c r="D84" s="10" t="str">
        <f>data!D84</f>
        <v>Roma</v>
      </c>
      <c r="E84" s="10">
        <f>data!E84</f>
        <v>0</v>
      </c>
      <c r="F84" s="31">
        <f>data!H84</f>
        <v>5.7185578671694159</v>
      </c>
      <c r="G84" s="32">
        <f>data!I84</f>
        <v>0.52422165870666504</v>
      </c>
      <c r="H84" s="31">
        <f>data!J84</f>
        <v>3.4644744652849182</v>
      </c>
      <c r="I84" s="32">
        <f>data!K84</f>
        <v>1.4175950288772581</v>
      </c>
      <c r="J84" s="7">
        <f>IF(data!T84 &gt; 0,data!T84,"")</f>
        <v>0.84444889798760414</v>
      </c>
      <c r="K84" s="31">
        <f>data!L84</f>
        <v>5.8893556594848633</v>
      </c>
      <c r="L84" s="7">
        <f>data!M84</f>
        <v>0.6578521728515625</v>
      </c>
      <c r="M84" s="7">
        <f>data!N84</f>
        <v>-0.1906312704086304</v>
      </c>
      <c r="N84" s="32">
        <f>data!O84</f>
        <v>1.0318759679794309</v>
      </c>
      <c r="O84" s="31">
        <f>data!P84</f>
        <v>4.4425501823425293</v>
      </c>
      <c r="P84" s="7">
        <f>data!Q84</f>
        <v>1.586220502853394</v>
      </c>
      <c r="Q84" s="7">
        <f>data!R84</f>
        <v>-0.55624336004257202</v>
      </c>
      <c r="R84" s="32">
        <f>data!S84</f>
        <v>0.90172994136810303</v>
      </c>
      <c r="S84" s="7">
        <f t="shared" si="2"/>
        <v>0.62928440753040205</v>
      </c>
      <c r="T84" s="52">
        <f>data!F84</f>
        <v>0</v>
      </c>
      <c r="U84" s="34">
        <f>data!G84</f>
        <v>0</v>
      </c>
      <c r="V84" s="10" t="str">
        <f>VLOOKUP(A84,fantacalcio!A:N,4, FALSE)</f>
        <v>Por</v>
      </c>
      <c r="W84" s="7">
        <f t="shared" si="3"/>
        <v>1.764474465284918</v>
      </c>
    </row>
    <row r="85" spans="1:23" x14ac:dyDescent="0.25">
      <c r="A85" s="33" t="str">
        <f>data!A85</f>
        <v>Stubljar</v>
      </c>
      <c r="B85" s="34" t="str">
        <f>data!B85</f>
        <v>P</v>
      </c>
      <c r="C85" s="10" t="str">
        <f>data!C85</f>
        <v>Empoli</v>
      </c>
      <c r="D85" s="10" t="str">
        <f>data!D85</f>
        <v>Roma</v>
      </c>
      <c r="E85" s="10">
        <f>data!E85</f>
        <v>0</v>
      </c>
      <c r="F85" s="31">
        <f>data!H85</f>
        <v>5.7185578671694159</v>
      </c>
      <c r="G85" s="32">
        <f>data!I85</f>
        <v>0.52422165870666504</v>
      </c>
      <c r="H85" s="31">
        <f>data!J85</f>
        <v>3.4644744652849182</v>
      </c>
      <c r="I85" s="32">
        <f>data!K85</f>
        <v>1.4175950288772581</v>
      </c>
      <c r="J85" s="7">
        <f>IF(data!T85 &gt; 0,data!T85,"")</f>
        <v>0.84444889798760414</v>
      </c>
      <c r="K85" s="31">
        <f>data!L85</f>
        <v>5.8893556594848633</v>
      </c>
      <c r="L85" s="7">
        <f>data!M85</f>
        <v>0.6578521728515625</v>
      </c>
      <c r="M85" s="7">
        <f>data!N85</f>
        <v>-0.1906312704086304</v>
      </c>
      <c r="N85" s="32">
        <f>data!O85</f>
        <v>1.0318759679794309</v>
      </c>
      <c r="O85" s="31">
        <f>data!P85</f>
        <v>4.4425501823425293</v>
      </c>
      <c r="P85" s="7">
        <f>data!Q85</f>
        <v>1.586220502853394</v>
      </c>
      <c r="Q85" s="7">
        <f>data!R85</f>
        <v>-0.55624336004257202</v>
      </c>
      <c r="R85" s="32">
        <f>data!S85</f>
        <v>0.90172994136810303</v>
      </c>
      <c r="S85" s="7">
        <f t="shared" si="2"/>
        <v>0.62928440753040205</v>
      </c>
      <c r="T85" s="52">
        <f>data!F85</f>
        <v>0</v>
      </c>
      <c r="U85" s="34">
        <f>data!G85</f>
        <v>1</v>
      </c>
      <c r="V85" s="10" t="str">
        <f>VLOOKUP(A85,fantacalcio!A:N,4, FALSE)</f>
        <v>Por</v>
      </c>
      <c r="W85" s="7">
        <f t="shared" si="3"/>
        <v>1.7744744652849183</v>
      </c>
    </row>
    <row r="86" spans="1:23" x14ac:dyDescent="0.25">
      <c r="A86" s="33" t="str">
        <f>data!A86</f>
        <v>Perisan</v>
      </c>
      <c r="B86" s="34" t="str">
        <f>data!B86</f>
        <v>P</v>
      </c>
      <c r="C86" s="10" t="str">
        <f>data!C86</f>
        <v>Empoli</v>
      </c>
      <c r="D86" s="10" t="str">
        <f>data!D86</f>
        <v>Roma</v>
      </c>
      <c r="E86" s="10">
        <f>data!E86</f>
        <v>0</v>
      </c>
      <c r="F86" s="31">
        <f>data!H86</f>
        <v>5.5461086493964702</v>
      </c>
      <c r="G86" s="32">
        <f>data!I86</f>
        <v>0.56097173690795898</v>
      </c>
      <c r="H86" s="31">
        <f>data!J86</f>
        <v>3.4042304081620518</v>
      </c>
      <c r="I86" s="32">
        <f>data!K86</f>
        <v>1.422476649284363</v>
      </c>
      <c r="J86" s="7">
        <f>IF(data!T86 &gt; 0,data!T86,"")</f>
        <v>0.8382236585021019</v>
      </c>
      <c r="K86" s="31">
        <f>data!L86</f>
        <v>5.7141504287719727</v>
      </c>
      <c r="L86" s="7">
        <f>data!M86</f>
        <v>0.705069899559021</v>
      </c>
      <c r="M86" s="7">
        <f>data!N86</f>
        <v>-0.17524921894073489</v>
      </c>
      <c r="N86" s="32">
        <f>data!O86</f>
        <v>1.0551407337188721</v>
      </c>
      <c r="O86" s="31">
        <f>data!P86</f>
        <v>4.3199849128723136</v>
      </c>
      <c r="P86" s="7">
        <f>data!Q86</f>
        <v>1.6135275363922119</v>
      </c>
      <c r="Q86" s="7">
        <f>data!R86</f>
        <v>-0.5263751745223999</v>
      </c>
      <c r="R86" s="32">
        <f>data!S86</f>
        <v>0.89369809627532959</v>
      </c>
      <c r="S86" s="7">
        <f t="shared" si="2"/>
        <v>0.55927710959332577</v>
      </c>
      <c r="T86" s="52">
        <f>data!F86</f>
        <v>0</v>
      </c>
      <c r="U86" s="34">
        <f>data!G86</f>
        <v>5</v>
      </c>
      <c r="V86" s="10" t="str">
        <f>VLOOKUP(A86,fantacalcio!A:N,4, FALSE)</f>
        <v>Por</v>
      </c>
      <c r="W86" s="7">
        <f t="shared" si="3"/>
        <v>1.7542304081620519</v>
      </c>
    </row>
    <row r="87" spans="1:23" x14ac:dyDescent="0.25">
      <c r="A87" s="33" t="str">
        <f>data!A87</f>
        <v>Bastoni S.</v>
      </c>
      <c r="B87" s="34" t="str">
        <f>data!B87</f>
        <v>D</v>
      </c>
      <c r="C87" s="10" t="str">
        <f>data!C87</f>
        <v>Empoli</v>
      </c>
      <c r="D87" s="10" t="str">
        <f>data!D87</f>
        <v>Roma</v>
      </c>
      <c r="E87" s="10">
        <f>data!E87</f>
        <v>0</v>
      </c>
      <c r="F87" s="31">
        <f>data!H87</f>
        <v>6.1730642919708441</v>
      </c>
      <c r="G87" s="32">
        <f>data!I87</f>
        <v>0.4991152286529541</v>
      </c>
      <c r="H87" s="31">
        <f>data!J87</f>
        <v>6.5160449146093651</v>
      </c>
      <c r="I87" s="32">
        <f>data!K87</f>
        <v>0.82288146018981934</v>
      </c>
      <c r="J87" s="7" t="str">
        <f>IF(data!T87 &gt; 0,data!T87,"")</f>
        <v/>
      </c>
      <c r="K87" s="31">
        <f>data!L87</f>
        <v>6.0611438751220703</v>
      </c>
      <c r="L87" s="7">
        <f>data!M87</f>
        <v>0.55508095026016235</v>
      </c>
      <c r="M87" s="7">
        <f>data!N87</f>
        <v>0.1478121876716614</v>
      </c>
      <c r="N87" s="32">
        <f>data!O87</f>
        <v>0.86477768421173096</v>
      </c>
      <c r="O87" s="31">
        <f>data!P87</f>
        <v>5.7879576683044434</v>
      </c>
      <c r="P87" s="7">
        <f>data!Q87</f>
        <v>0.99429202079772949</v>
      </c>
      <c r="Q87" s="7">
        <f>data!R87</f>
        <v>0.50744420289993286</v>
      </c>
      <c r="R87" s="32">
        <f>data!S87</f>
        <v>1.299473762512207</v>
      </c>
      <c r="S87" s="7">
        <f t="shared" si="2"/>
        <v>8.1618078349890038</v>
      </c>
      <c r="T87" s="52">
        <f>data!F87</f>
        <v>0</v>
      </c>
      <c r="U87" s="34">
        <f>data!G87</f>
        <v>40</v>
      </c>
      <c r="V87" s="10" t="str">
        <f>VLOOKUP(A87,fantacalcio!A:N,4, FALSE)</f>
        <v>Ds;E</v>
      </c>
      <c r="W87" s="7">
        <f t="shared" si="3"/>
        <v>6.2160449146093653</v>
      </c>
    </row>
    <row r="88" spans="1:23" x14ac:dyDescent="0.25">
      <c r="A88" s="33" t="str">
        <f>data!A88</f>
        <v>Ebuehi</v>
      </c>
      <c r="B88" s="34" t="str">
        <f>data!B88</f>
        <v>D</v>
      </c>
      <c r="C88" s="10" t="str">
        <f>data!C88</f>
        <v>Empoli</v>
      </c>
      <c r="D88" s="10" t="str">
        <f>data!D88</f>
        <v>Roma</v>
      </c>
      <c r="E88" s="10">
        <f>data!E88</f>
        <v>0</v>
      </c>
      <c r="F88" s="31">
        <f>data!H88</f>
        <v>5.9602715813715266</v>
      </c>
      <c r="G88" s="32">
        <f>data!I88</f>
        <v>0.41953754425048828</v>
      </c>
      <c r="H88" s="31">
        <f>data!J88</f>
        <v>6.1013051282874242</v>
      </c>
      <c r="I88" s="32">
        <f>data!K88</f>
        <v>0.56159591674804688</v>
      </c>
      <c r="J88" s="7" t="str">
        <f>IF(data!T88 &gt; 0,data!T88,"")</f>
        <v/>
      </c>
      <c r="K88" s="31">
        <f>data!L88</f>
        <v>5.8843154907226563</v>
      </c>
      <c r="L88" s="7">
        <f>data!M88</f>
        <v>0.47225141525268549</v>
      </c>
      <c r="M88" s="7">
        <f>data!N88</f>
        <v>0.11824791878461841</v>
      </c>
      <c r="N88" s="32">
        <f>data!O88</f>
        <v>0.93229198455810547</v>
      </c>
      <c r="O88" s="31">
        <f>data!P88</f>
        <v>5.7065901756286621</v>
      </c>
      <c r="P88" s="7">
        <f>data!Q88</f>
        <v>0.76696670055389404</v>
      </c>
      <c r="Q88" s="7">
        <f>data!R88</f>
        <v>0.36877429485321039</v>
      </c>
      <c r="R88" s="32">
        <f>data!S88</f>
        <v>1.299342036247253</v>
      </c>
      <c r="S88" s="7">
        <f t="shared" si="2"/>
        <v>7.224496961783518</v>
      </c>
      <c r="T88" s="52">
        <f>data!F88</f>
        <v>0.6</v>
      </c>
      <c r="U88" s="34">
        <f>data!G88</f>
        <v>60</v>
      </c>
      <c r="V88" s="10" t="str">
        <f>VLOOKUP(A88,fantacalcio!A:N,4, FALSE)</f>
        <v>Dd;E</v>
      </c>
      <c r="W88" s="7">
        <f t="shared" si="3"/>
        <v>6.0013051282874246</v>
      </c>
    </row>
    <row r="89" spans="1:23" x14ac:dyDescent="0.25">
      <c r="A89" s="33" t="str">
        <f>data!A89</f>
        <v>Guarino</v>
      </c>
      <c r="B89" s="34" t="str">
        <f>data!B89</f>
        <v>D</v>
      </c>
      <c r="C89" s="10" t="str">
        <f>data!C89</f>
        <v>Empoli</v>
      </c>
      <c r="D89" s="10" t="str">
        <f>data!D89</f>
        <v>Roma</v>
      </c>
      <c r="E89" s="10">
        <f>data!E89</f>
        <v>0</v>
      </c>
      <c r="F89" s="31">
        <f>data!H89</f>
        <v>5.9255183061753289</v>
      </c>
      <c r="G89" s="32">
        <f>data!I89</f>
        <v>0.50205016136169434</v>
      </c>
      <c r="H89" s="31">
        <f>data!J89</f>
        <v>5.8960478829672143</v>
      </c>
      <c r="I89" s="32">
        <f>data!K89</f>
        <v>0.61033892631530762</v>
      </c>
      <c r="J89" s="7" t="str">
        <f>IF(data!T89 &gt; 0,data!T89,"")</f>
        <v/>
      </c>
      <c r="K89" s="31">
        <f>data!L89</f>
        <v>5.9510493278503418</v>
      </c>
      <c r="L89" s="7">
        <f>data!M89</f>
        <v>0.59167319536209106</v>
      </c>
      <c r="M89" s="7">
        <f>data!N89</f>
        <v>-3.1728334724903107E-2</v>
      </c>
      <c r="N89" s="32">
        <f>data!O89</f>
        <v>0.87747842073440552</v>
      </c>
      <c r="O89" s="31">
        <f>data!P89</f>
        <v>5.7516465187072754</v>
      </c>
      <c r="P89" s="7">
        <f>data!Q89</f>
        <v>0.99142360687255859</v>
      </c>
      <c r="Q89" s="7">
        <f>data!R89</f>
        <v>0.1080515384674072</v>
      </c>
      <c r="R89" s="32">
        <f>data!S89</f>
        <v>1.2992451190948491</v>
      </c>
      <c r="S89" s="7">
        <f t="shared" si="2"/>
        <v>7.1167257355978295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  <c r="W89" s="7">
        <f t="shared" si="3"/>
        <v>4.1960478829672141</v>
      </c>
    </row>
    <row r="90" spans="1:23" x14ac:dyDescent="0.25">
      <c r="A90" s="33" t="str">
        <f>data!A90</f>
        <v>Ismajli</v>
      </c>
      <c r="B90" s="34" t="str">
        <f>data!B90</f>
        <v>D</v>
      </c>
      <c r="C90" s="10" t="str">
        <f>data!C90</f>
        <v>Empoli</v>
      </c>
      <c r="D90" s="10" t="str">
        <f>data!D90</f>
        <v>Roma</v>
      </c>
      <c r="E90" s="10">
        <f>data!E90</f>
        <v>0</v>
      </c>
      <c r="F90" s="31">
        <f>data!H90</f>
        <v>5.9009752601284067</v>
      </c>
      <c r="G90" s="32">
        <f>data!I90</f>
        <v>0.48189330101013178</v>
      </c>
      <c r="H90" s="31">
        <f>data!J90</f>
        <v>5.7136648178051379</v>
      </c>
      <c r="I90" s="32">
        <f>data!K90</f>
        <v>0.51642727851867676</v>
      </c>
      <c r="J90" s="7" t="str">
        <f>IF(data!T90 &gt; 0,data!T90,"")</f>
        <v/>
      </c>
      <c r="K90" s="31">
        <f>data!L90</f>
        <v>5.956355094909668</v>
      </c>
      <c r="L90" s="7">
        <f>data!M90</f>
        <v>0.57427126169204712</v>
      </c>
      <c r="M90" s="7">
        <f>data!N90</f>
        <v>-7.0893570780754089E-2</v>
      </c>
      <c r="N90" s="32">
        <f>data!O90</f>
        <v>0.88752275705337524</v>
      </c>
      <c r="O90" s="31">
        <f>data!P90</f>
        <v>5.9557895660400391</v>
      </c>
      <c r="P90" s="7">
        <f>data!Q90</f>
        <v>0.90723490715026855</v>
      </c>
      <c r="Q90" s="7">
        <f>data!R90</f>
        <v>-0.1965582072734833</v>
      </c>
      <c r="R90" s="32">
        <f>data!S90</f>
        <v>1.2990009784698491</v>
      </c>
      <c r="S90" s="7">
        <f t="shared" si="2"/>
        <v>6.7465193748424914</v>
      </c>
      <c r="T90" s="52">
        <f>data!F90</f>
        <v>1</v>
      </c>
      <c r="U90" s="34">
        <f>data!G90</f>
        <v>70</v>
      </c>
      <c r="V90" s="10" t="str">
        <f>VLOOKUP(A90,fantacalcio!A:N,4, FALSE)</f>
        <v>Dc</v>
      </c>
      <c r="W90" s="7">
        <f t="shared" si="3"/>
        <v>5.7136648178051379</v>
      </c>
    </row>
    <row r="91" spans="1:23" x14ac:dyDescent="0.25">
      <c r="A91" s="33" t="str">
        <f>data!A91</f>
        <v>Pezzella Giu.</v>
      </c>
      <c r="B91" s="34" t="str">
        <f>data!B91</f>
        <v>D</v>
      </c>
      <c r="C91" s="10" t="str">
        <f>data!C91</f>
        <v>Empoli</v>
      </c>
      <c r="D91" s="10" t="str">
        <f>data!D91</f>
        <v>Roma</v>
      </c>
      <c r="E91" s="10">
        <f>data!E91</f>
        <v>0</v>
      </c>
      <c r="F91" s="31">
        <f>data!H91</f>
        <v>5.7821211384409441</v>
      </c>
      <c r="G91" s="32">
        <f>data!I91</f>
        <v>0.35991191864013672</v>
      </c>
      <c r="H91" s="31">
        <f>data!J91</f>
        <v>5.6918703901036478</v>
      </c>
      <c r="I91" s="32">
        <f>data!K91</f>
        <v>0.36996865272521973</v>
      </c>
      <c r="J91" s="7" t="str">
        <f>IF(data!T91 &gt; 0,data!T91,"")</f>
        <v/>
      </c>
      <c r="K91" s="31">
        <f>data!L91</f>
        <v>5.8265285491943359</v>
      </c>
      <c r="L91" s="7">
        <f>data!M91</f>
        <v>0.4359077513217926</v>
      </c>
      <c r="M91" s="7">
        <f>data!N91</f>
        <v>-7.5119301676750183E-2</v>
      </c>
      <c r="N91" s="32">
        <f>data!O91</f>
        <v>0.99116623401641846</v>
      </c>
      <c r="O91" s="31">
        <f>data!P91</f>
        <v>5.6741476058959961</v>
      </c>
      <c r="P91" s="7">
        <f>data!Q91</f>
        <v>0.62383812665939331</v>
      </c>
      <c r="Q91" s="7">
        <f>data!R91</f>
        <v>2.1142184734344479E-2</v>
      </c>
      <c r="R91" s="32">
        <f>data!S91</f>
        <v>1.299038171768188</v>
      </c>
      <c r="S91" s="7">
        <f t="shared" si="2"/>
        <v>6.4318076955540873</v>
      </c>
      <c r="T91" s="52">
        <f>data!F91</f>
        <v>0.55000000000000004</v>
      </c>
      <c r="U91" s="34">
        <f>data!G91</f>
        <v>55</v>
      </c>
      <c r="V91" s="10" t="str">
        <f>VLOOKUP(A91,fantacalcio!A:N,4, FALSE)</f>
        <v>Ds;E</v>
      </c>
      <c r="W91" s="7">
        <f t="shared" si="3"/>
        <v>5.5418703901036475</v>
      </c>
    </row>
    <row r="92" spans="1:23" x14ac:dyDescent="0.25">
      <c r="A92" s="33" t="str">
        <f>data!A92</f>
        <v>Walukiewicz</v>
      </c>
      <c r="B92" s="34" t="str">
        <f>data!B92</f>
        <v>D</v>
      </c>
      <c r="C92" s="10" t="str">
        <f>data!C92</f>
        <v>Empoli</v>
      </c>
      <c r="D92" s="10" t="str">
        <f>data!D92</f>
        <v>Roma</v>
      </c>
      <c r="E92" s="10">
        <f>data!E92</f>
        <v>0</v>
      </c>
      <c r="F92" s="31">
        <f>data!H92</f>
        <v>5.7863363006165152</v>
      </c>
      <c r="G92" s="32">
        <f>data!I92</f>
        <v>0.38210868835449219</v>
      </c>
      <c r="H92" s="31">
        <f>data!J92</f>
        <v>5.6915108382643824</v>
      </c>
      <c r="I92" s="32">
        <f>data!K92</f>
        <v>0.37941670417785639</v>
      </c>
      <c r="J92" s="7" t="str">
        <f>IF(data!T92 &gt; 0,data!T92,"")</f>
        <v/>
      </c>
      <c r="K92" s="31">
        <f>data!L92</f>
        <v>5.8718037605285636</v>
      </c>
      <c r="L92" s="7">
        <f>data!M92</f>
        <v>0.46845531463623052</v>
      </c>
      <c r="M92" s="7">
        <f>data!N92</f>
        <v>-0.13419586420059201</v>
      </c>
      <c r="N92" s="32">
        <f>data!O92</f>
        <v>0.97260409593582153</v>
      </c>
      <c r="O92" s="31">
        <f>data!P92</f>
        <v>5.9492983818054199</v>
      </c>
      <c r="P92" s="7">
        <f>data!Q92</f>
        <v>0.66265493631362915</v>
      </c>
      <c r="Q92" s="7">
        <f>data!R92</f>
        <v>-0.28312399983406072</v>
      </c>
      <c r="R92" s="32">
        <f>data!S92</f>
        <v>1.298799991607666</v>
      </c>
      <c r="S92" s="7">
        <f t="shared" si="2"/>
        <v>6.4503442466200953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  <c r="W92" s="7">
        <f t="shared" si="3"/>
        <v>5.2415108382643822</v>
      </c>
    </row>
    <row r="93" spans="1:23" x14ac:dyDescent="0.25">
      <c r="A93" s="33" t="str">
        <f>data!A93</f>
        <v>Luperto</v>
      </c>
      <c r="B93" s="34" t="str">
        <f>data!B93</f>
        <v>D</v>
      </c>
      <c r="C93" s="10" t="str">
        <f>data!C93</f>
        <v>Empoli</v>
      </c>
      <c r="D93" s="10" t="str">
        <f>data!D93</f>
        <v>Roma</v>
      </c>
      <c r="E93" s="10">
        <f>data!E93</f>
        <v>0</v>
      </c>
      <c r="F93" s="31">
        <f>data!H93</f>
        <v>5.7628030845060918</v>
      </c>
      <c r="G93" s="32">
        <f>data!I93</f>
        <v>0.58136391639709473</v>
      </c>
      <c r="H93" s="31">
        <f>data!J93</f>
        <v>5.5560081463036317</v>
      </c>
      <c r="I93" s="32">
        <f>data!K93</f>
        <v>0.65258383750915527</v>
      </c>
      <c r="J93" s="7" t="str">
        <f>IF(data!T93 &gt; 0,data!T93,"")</f>
        <v/>
      </c>
      <c r="K93" s="31">
        <f>data!L93</f>
        <v>5.8664112091064453</v>
      </c>
      <c r="L93" s="7">
        <f>data!M93</f>
        <v>0.69375425577163696</v>
      </c>
      <c r="M93" s="7">
        <f>data!N93</f>
        <v>-0.1095379441976547</v>
      </c>
      <c r="N93" s="32">
        <f>data!O93</f>
        <v>0.83985602855682373</v>
      </c>
      <c r="O93" s="31">
        <f>data!P93</f>
        <v>5.6291141510009766</v>
      </c>
      <c r="P93" s="7">
        <f>data!Q93</f>
        <v>1.1245723962783809</v>
      </c>
      <c r="Q93" s="7">
        <f>data!R93</f>
        <v>-4.8498138785362237E-2</v>
      </c>
      <c r="R93" s="32">
        <f>data!S93</f>
        <v>1.299161553382874</v>
      </c>
      <c r="S93" s="7">
        <f t="shared" si="2"/>
        <v>6.8611758213219423</v>
      </c>
      <c r="T93" s="52">
        <f>data!F93</f>
        <v>1</v>
      </c>
      <c r="U93" s="34">
        <f>data!G93</f>
        <v>90</v>
      </c>
      <c r="V93" s="10" t="str">
        <f>VLOOKUP(A93,fantacalcio!A:N,4, FALSE)</f>
        <v>Dc</v>
      </c>
      <c r="W93" s="7">
        <f t="shared" si="3"/>
        <v>5.5560081463036317</v>
      </c>
    </row>
    <row r="94" spans="1:23" x14ac:dyDescent="0.25">
      <c r="A94" s="33" t="str">
        <f>data!A94</f>
        <v>Bereszynski</v>
      </c>
      <c r="B94" s="34" t="str">
        <f>data!B94</f>
        <v>D</v>
      </c>
      <c r="C94" s="10" t="str">
        <f>data!C94</f>
        <v>Empoli</v>
      </c>
      <c r="D94" s="10" t="str">
        <f>data!D94</f>
        <v>Roma</v>
      </c>
      <c r="E94" s="10">
        <f>data!E94</f>
        <v>0</v>
      </c>
      <c r="F94" s="31">
        <f>data!H94</f>
        <v>5.6201813502903457</v>
      </c>
      <c r="G94" s="32">
        <f>data!I94</f>
        <v>0.47883749008178711</v>
      </c>
      <c r="H94" s="31">
        <f>data!J94</f>
        <v>5.5059560177362803</v>
      </c>
      <c r="I94" s="32">
        <f>data!K94</f>
        <v>0.53200984001159668</v>
      </c>
      <c r="J94" s="7" t="str">
        <f>IF(data!T94 &gt; 0,data!T94,"")</f>
        <v/>
      </c>
      <c r="K94" s="31">
        <f>data!L94</f>
        <v>5.6400117874145508</v>
      </c>
      <c r="L94" s="7">
        <f>data!M94</f>
        <v>0.56489449739456177</v>
      </c>
      <c r="M94" s="7">
        <f>data!N94</f>
        <v>-2.5831989943981171E-2</v>
      </c>
      <c r="N94" s="32">
        <f>data!O94</f>
        <v>0.89984971284866333</v>
      </c>
      <c r="O94" s="31">
        <f>data!P94</f>
        <v>5.4014277458190918</v>
      </c>
      <c r="P94" s="7">
        <f>data!Q94</f>
        <v>0.87212073802947998</v>
      </c>
      <c r="Q94" s="7">
        <f>data!R94</f>
        <v>8.9009091258049011E-2</v>
      </c>
      <c r="R94" s="32">
        <f>data!S94</f>
        <v>1.299163818359375</v>
      </c>
      <c r="S94" s="7">
        <f t="shared" si="2"/>
        <v>6.5699756977594737</v>
      </c>
      <c r="T94" s="52">
        <f>data!F94</f>
        <v>0.4</v>
      </c>
      <c r="U94" s="34">
        <f>data!G94</f>
        <v>40</v>
      </c>
      <c r="V94" s="10" t="str">
        <f>VLOOKUP(A94,fantacalcio!A:N,4, FALSE)</f>
        <v>Dd;E</v>
      </c>
      <c r="W94" s="7">
        <f t="shared" si="3"/>
        <v>5.2059560177362805</v>
      </c>
    </row>
    <row r="95" spans="1:23" x14ac:dyDescent="0.25">
      <c r="A95" s="33" t="str">
        <f>data!A95</f>
        <v>Cacace</v>
      </c>
      <c r="B95" s="34" t="str">
        <f>data!B95</f>
        <v>D</v>
      </c>
      <c r="C95" s="10" t="str">
        <f>data!C95</f>
        <v>Empoli</v>
      </c>
      <c r="D95" s="10" t="str">
        <f>data!D95</f>
        <v>Roma</v>
      </c>
      <c r="E95" s="10">
        <f>data!E95</f>
        <v>0</v>
      </c>
      <c r="F95" s="31">
        <f>data!H95</f>
        <v>5.5214365291942782</v>
      </c>
      <c r="G95" s="32">
        <f>data!I95</f>
        <v>0.43768644332885742</v>
      </c>
      <c r="H95" s="31">
        <f>data!J95</f>
        <v>5.4015476632392803</v>
      </c>
      <c r="I95" s="32">
        <f>data!K95</f>
        <v>0.41553950309753418</v>
      </c>
      <c r="J95" s="7" t="str">
        <f>IF(data!T95 &gt; 0,data!T95,"")</f>
        <v/>
      </c>
      <c r="K95" s="31">
        <f>data!L95</f>
        <v>5.538813591003418</v>
      </c>
      <c r="L95" s="7">
        <f>data!M95</f>
        <v>0.51759660243988037</v>
      </c>
      <c r="M95" s="7">
        <f>data!N95</f>
        <v>-2.4723179638385769E-2</v>
      </c>
      <c r="N95" s="32">
        <f>data!O95</f>
        <v>0.92319512367248535</v>
      </c>
      <c r="O95" s="31">
        <f>data!P95</f>
        <v>5.350196361541748</v>
      </c>
      <c r="P95" s="7">
        <f>data!Q95</f>
        <v>0.69141793251037598</v>
      </c>
      <c r="Q95" s="7">
        <f>data!R95</f>
        <v>5.5230945348739617E-2</v>
      </c>
      <c r="R95" s="32">
        <f>data!S95</f>
        <v>1.2990636825561519</v>
      </c>
      <c r="S95" s="7">
        <f t="shared" si="2"/>
        <v>6.2326266694343486</v>
      </c>
      <c r="T95" s="52">
        <f>data!F95</f>
        <v>0.45</v>
      </c>
      <c r="U95" s="34">
        <f>data!G95</f>
        <v>35</v>
      </c>
      <c r="V95" s="10" t="str">
        <f>VLOOKUP(A95,fantacalcio!A:N,4, FALSE)</f>
        <v>Ds;E</v>
      </c>
      <c r="W95" s="7">
        <f t="shared" si="3"/>
        <v>5.0515476632392806</v>
      </c>
    </row>
    <row r="96" spans="1:23" x14ac:dyDescent="0.25">
      <c r="A96" s="33" t="str">
        <f>data!A96</f>
        <v>Tonelli</v>
      </c>
      <c r="B96" s="34" t="str">
        <f>data!B96</f>
        <v>D</v>
      </c>
      <c r="C96" s="10" t="str">
        <f>data!C96</f>
        <v>Empoli</v>
      </c>
      <c r="D96" s="10" t="str">
        <f>data!D96</f>
        <v>Roma</v>
      </c>
      <c r="E96" s="10">
        <f>data!E96</f>
        <v>0</v>
      </c>
      <c r="F96" s="31">
        <f>data!H96</f>
        <v>5.5900206121443103</v>
      </c>
      <c r="G96" s="32">
        <f>data!I96</f>
        <v>0.54610323905944824</v>
      </c>
      <c r="H96" s="31">
        <f>data!J96</f>
        <v>5.3999550403509602</v>
      </c>
      <c r="I96" s="32">
        <f>data!K96</f>
        <v>0.61238813400268555</v>
      </c>
      <c r="J96" s="7" t="str">
        <f>IF(data!T96 &gt; 0,data!T96,"")</f>
        <v/>
      </c>
      <c r="K96" s="31">
        <f>data!L96</f>
        <v>5.719792366027832</v>
      </c>
      <c r="L96" s="7">
        <f>data!M96</f>
        <v>0.65870189666748047</v>
      </c>
      <c r="M96" s="7">
        <f>data!N96</f>
        <v>-0.14445202052593231</v>
      </c>
      <c r="N96" s="32">
        <f>data!O96</f>
        <v>0.86668604612350464</v>
      </c>
      <c r="O96" s="31">
        <f>data!P96</f>
        <v>5.4458045959472656</v>
      </c>
      <c r="P96" s="7">
        <f>data!Q96</f>
        <v>1.050726175308228</v>
      </c>
      <c r="Q96" s="7">
        <f>data!R96</f>
        <v>-3.2538674771785743E-2</v>
      </c>
      <c r="R96" s="32">
        <f>data!S96</f>
        <v>1.2991340160369871</v>
      </c>
      <c r="S96" s="7">
        <f t="shared" si="2"/>
        <v>6.6247313083563313</v>
      </c>
      <c r="T96" s="52">
        <f>data!F96</f>
        <v>0</v>
      </c>
      <c r="U96" s="34">
        <f>data!G96</f>
        <v>15</v>
      </c>
      <c r="V96" s="10" t="str">
        <f>VLOOKUP(A96,fantacalcio!A:N,4, FALSE)</f>
        <v>Dc</v>
      </c>
      <c r="W96" s="7">
        <f t="shared" si="3"/>
        <v>4.8499550403509604</v>
      </c>
    </row>
    <row r="97" spans="1:23" x14ac:dyDescent="0.25">
      <c r="A97" s="33" t="str">
        <f>data!A97</f>
        <v>Baldanzi</v>
      </c>
      <c r="B97" s="34" t="str">
        <f>data!B97</f>
        <v>C</v>
      </c>
      <c r="C97" s="10" t="str">
        <f>data!C97</f>
        <v>Empoli</v>
      </c>
      <c r="D97" s="10" t="str">
        <f>data!D97</f>
        <v>Roma</v>
      </c>
      <c r="E97" s="10">
        <f>data!E97</f>
        <v>0</v>
      </c>
      <c r="F97" s="31">
        <f>data!H97</f>
        <v>6.1546221821708862</v>
      </c>
      <c r="G97" s="32">
        <f>data!I97</f>
        <v>0.46706295013427729</v>
      </c>
      <c r="H97" s="31">
        <f>data!J97</f>
        <v>6.488772650698543</v>
      </c>
      <c r="I97" s="32">
        <f>data!K97</f>
        <v>0.79567646980285645</v>
      </c>
      <c r="J97" s="7" t="str">
        <f>IF(data!T97 &gt; 0,data!T97,"")</f>
        <v/>
      </c>
      <c r="K97" s="31">
        <f>data!L97</f>
        <v>6.0319304466247559</v>
      </c>
      <c r="L97" s="7">
        <f>data!M97</f>
        <v>0.5137789249420166</v>
      </c>
      <c r="M97" s="7">
        <f>data!N97</f>
        <v>0.17497691512107849</v>
      </c>
      <c r="N97" s="32">
        <f>data!O97</f>
        <v>0.8902430534362793</v>
      </c>
      <c r="O97" s="31">
        <f>data!P97</f>
        <v>5.7418627738952637</v>
      </c>
      <c r="P97" s="7">
        <f>data!Q97</f>
        <v>0.91722124814987183</v>
      </c>
      <c r="Q97" s="7">
        <f>data!R97</f>
        <v>0.55634969472885132</v>
      </c>
      <c r="R97" s="32">
        <f>data!S97</f>
        <v>1.2994786500930791</v>
      </c>
      <c r="S97" s="7">
        <f t="shared" si="2"/>
        <v>8.0801255903042559</v>
      </c>
      <c r="T97" s="52">
        <f>data!F97</f>
        <v>1</v>
      </c>
      <c r="U97" s="34">
        <f>data!G97</f>
        <v>90</v>
      </c>
      <c r="V97" s="10" t="str">
        <f>VLOOKUP(A97,fantacalcio!A:N,4, FALSE)</f>
        <v>T;A</v>
      </c>
      <c r="W97" s="7">
        <f t="shared" si="3"/>
        <v>6.488772650698543</v>
      </c>
    </row>
    <row r="98" spans="1:23" x14ac:dyDescent="0.25">
      <c r="A98" s="33" t="str">
        <f>data!A98</f>
        <v>Maldini</v>
      </c>
      <c r="B98" s="34" t="str">
        <f>data!B98</f>
        <v>C</v>
      </c>
      <c r="C98" s="10" t="str">
        <f>data!C98</f>
        <v>Empoli</v>
      </c>
      <c r="D98" s="10" t="str">
        <f>data!D98</f>
        <v>Roma</v>
      </c>
      <c r="E98" s="10">
        <f>data!E98</f>
        <v>0</v>
      </c>
      <c r="F98" s="31">
        <f>data!H98</f>
        <v>6.1307559767032336</v>
      </c>
      <c r="G98" s="32">
        <f>data!I98</f>
        <v>0.46572661399841309</v>
      </c>
      <c r="H98" s="31">
        <f>data!J98</f>
        <v>6.4630555469008959</v>
      </c>
      <c r="I98" s="32">
        <f>data!K98</f>
        <v>0.78413009643554688</v>
      </c>
      <c r="J98" s="7" t="str">
        <f>IF(data!T98 &gt; 0,data!T98,"")</f>
        <v/>
      </c>
      <c r="K98" s="31">
        <f>data!L98</f>
        <v>5.9941892623901367</v>
      </c>
      <c r="L98" s="7">
        <f>data!M98</f>
        <v>0.50763458013534546</v>
      </c>
      <c r="M98" s="7">
        <f>data!N98</f>
        <v>0.19691470265388489</v>
      </c>
      <c r="N98" s="32">
        <f>data!O98</f>
        <v>0.89132893085479736</v>
      </c>
      <c r="O98" s="31">
        <f>data!P98</f>
        <v>5.7297711372375488</v>
      </c>
      <c r="P98" s="7">
        <f>data!Q98</f>
        <v>0.90689992904663086</v>
      </c>
      <c r="Q98" s="7">
        <f>data!R98</f>
        <v>0.55297940969467163</v>
      </c>
      <c r="R98" s="32">
        <f>data!S98</f>
        <v>1.299474239349365</v>
      </c>
      <c r="S98" s="7">
        <f t="shared" si="2"/>
        <v>8.0313157397719905</v>
      </c>
      <c r="T98" s="52">
        <f>data!F98</f>
        <v>0</v>
      </c>
      <c r="U98" s="34">
        <f>data!G98</f>
        <v>0</v>
      </c>
      <c r="V98" s="10" t="str">
        <f>VLOOKUP(A98,fantacalcio!A:N,4, FALSE)</f>
        <v>T;A</v>
      </c>
      <c r="W98" s="7">
        <f t="shared" si="3"/>
        <v>4.7630555469008957</v>
      </c>
    </row>
    <row r="99" spans="1:23" x14ac:dyDescent="0.25">
      <c r="A99" s="33" t="str">
        <f>data!A99</f>
        <v>Ranocchia F.</v>
      </c>
      <c r="B99" s="34" t="str">
        <f>data!B99</f>
        <v>C</v>
      </c>
      <c r="C99" s="10" t="str">
        <f>data!C99</f>
        <v>Empoli</v>
      </c>
      <c r="D99" s="10" t="str">
        <f>data!D99</f>
        <v>Roma</v>
      </c>
      <c r="E99" s="10">
        <f>data!E99</f>
        <v>0</v>
      </c>
      <c r="F99" s="31">
        <f>data!H99</f>
        <v>6.1969648698586166</v>
      </c>
      <c r="G99" s="32">
        <f>data!I99</f>
        <v>0.44824647903442377</v>
      </c>
      <c r="H99" s="31">
        <f>data!J99</f>
        <v>6.4564725454338134</v>
      </c>
      <c r="I99" s="32">
        <f>data!K99</f>
        <v>0.69870996475219727</v>
      </c>
      <c r="J99" s="7" t="str">
        <f>IF(data!T99 &gt; 0,data!T99,"")</f>
        <v/>
      </c>
      <c r="K99" s="31">
        <f>data!L99</f>
        <v>6.1252555847167969</v>
      </c>
      <c r="L99" s="7">
        <f>data!M99</f>
        <v>0.50705534219741821</v>
      </c>
      <c r="M99" s="7">
        <f>data!N99</f>
        <v>0.10394565016031269</v>
      </c>
      <c r="N99" s="32">
        <f>data!O99</f>
        <v>0.90685421228408813</v>
      </c>
      <c r="O99" s="31">
        <f>data!P99</f>
        <v>5.8408050537109384</v>
      </c>
      <c r="P99" s="7">
        <f>data!Q99</f>
        <v>0.84677112102508545</v>
      </c>
      <c r="Q99" s="7">
        <f>data!R99</f>
        <v>0.50428897142410278</v>
      </c>
      <c r="R99" s="32">
        <f>data!S99</f>
        <v>1.299444437026978</v>
      </c>
      <c r="S99" s="7">
        <f t="shared" si="2"/>
        <v>7.853892474938208</v>
      </c>
      <c r="T99" s="52">
        <f>data!F99</f>
        <v>0</v>
      </c>
      <c r="U99" s="34">
        <f>data!G99</f>
        <v>30</v>
      </c>
      <c r="V99" s="10" t="str">
        <f>VLOOKUP(A99,fantacalcio!A:N,4, FALSE)</f>
        <v>C</v>
      </c>
      <c r="W99" s="7">
        <f t="shared" si="3"/>
        <v>6.0564725454338131</v>
      </c>
    </row>
    <row r="100" spans="1:23" x14ac:dyDescent="0.25">
      <c r="A100" s="33" t="str">
        <f>data!A100</f>
        <v>Marin</v>
      </c>
      <c r="B100" s="34" t="str">
        <f>data!B100</f>
        <v>C</v>
      </c>
      <c r="C100" s="10" t="str">
        <f>data!C100</f>
        <v>Empoli</v>
      </c>
      <c r="D100" s="10" t="str">
        <f>data!D100</f>
        <v>Roma</v>
      </c>
      <c r="E100" s="10">
        <f>data!E100</f>
        <v>0</v>
      </c>
      <c r="F100" s="31">
        <f>data!H100</f>
        <v>6.0482794929418553</v>
      </c>
      <c r="G100" s="32">
        <f>data!I100</f>
        <v>0.4692528247833252</v>
      </c>
      <c r="H100" s="31">
        <f>data!J100</f>
        <v>6.1896445464726924</v>
      </c>
      <c r="I100" s="32">
        <f>data!K100</f>
        <v>0.66348719596862793</v>
      </c>
      <c r="J100" s="7" t="str">
        <f>IF(data!T100 &gt; 0,data!T100,"")</f>
        <v/>
      </c>
      <c r="K100" s="31">
        <f>data!L100</f>
        <v>6.0050959587097168</v>
      </c>
      <c r="L100" s="7">
        <f>data!M100</f>
        <v>0.53902876377105713</v>
      </c>
      <c r="M100" s="7">
        <f>data!N100</f>
        <v>5.8917559683322913E-2</v>
      </c>
      <c r="N100" s="32">
        <f>data!O100</f>
        <v>0.89324486255645752</v>
      </c>
      <c r="O100" s="31">
        <f>data!P100</f>
        <v>5.7877683639526367</v>
      </c>
      <c r="P100" s="7">
        <f>data!Q100</f>
        <v>0.95174258947372437</v>
      </c>
      <c r="Q100" s="7">
        <f>data!R100</f>
        <v>0.30614426732063288</v>
      </c>
      <c r="R100" s="32">
        <f>data!S100</f>
        <v>1.2993602752685549</v>
      </c>
      <c r="S100" s="7">
        <f t="shared" si="2"/>
        <v>7.5166189384099482</v>
      </c>
      <c r="T100" s="52">
        <f>data!F100</f>
        <v>1</v>
      </c>
      <c r="U100" s="34">
        <f>data!G100</f>
        <v>90</v>
      </c>
      <c r="V100" s="10" t="str">
        <f>VLOOKUP(A100,fantacalcio!A:N,4, FALSE)</f>
        <v>M;C</v>
      </c>
      <c r="W100" s="7">
        <f t="shared" si="3"/>
        <v>6.1896445464726924</v>
      </c>
    </row>
    <row r="101" spans="1:23" x14ac:dyDescent="0.25">
      <c r="A101" s="33" t="str">
        <f>data!A101</f>
        <v>Kovalenko</v>
      </c>
      <c r="B101" s="34" t="str">
        <f>data!B101</f>
        <v>C</v>
      </c>
      <c r="C101" s="10" t="str">
        <f>data!C101</f>
        <v>Empoli</v>
      </c>
      <c r="D101" s="10" t="str">
        <f>data!D101</f>
        <v>Roma</v>
      </c>
      <c r="E101" s="10">
        <f>data!E101</f>
        <v>0</v>
      </c>
      <c r="F101" s="31">
        <f>data!H101</f>
        <v>5.9770640800471773</v>
      </c>
      <c r="G101" s="32">
        <f>data!I101</f>
        <v>0.34474062919616699</v>
      </c>
      <c r="H101" s="31">
        <f>data!J101</f>
        <v>6.0141481526147764</v>
      </c>
      <c r="I101" s="32">
        <f>data!K101</f>
        <v>0.40008640289306641</v>
      </c>
      <c r="J101" s="7" t="str">
        <f>IF(data!T101 &gt; 0,data!T101,"")</f>
        <v/>
      </c>
      <c r="K101" s="31">
        <f>data!L101</f>
        <v>5.9842958450317383</v>
      </c>
      <c r="L101" s="7">
        <f>data!M101</f>
        <v>0.41004997491836548</v>
      </c>
      <c r="M101" s="7">
        <f>data!N101</f>
        <v>-1.3021707534790041E-2</v>
      </c>
      <c r="N101" s="32">
        <f>data!O101</f>
        <v>1.004572868347168</v>
      </c>
      <c r="O101" s="31">
        <f>data!P101</f>
        <v>5.8620719909667969</v>
      </c>
      <c r="P101" s="7">
        <f>data!Q101</f>
        <v>0.6250767707824707</v>
      </c>
      <c r="Q101" s="7">
        <f>data!R101</f>
        <v>0.17945107817649841</v>
      </c>
      <c r="R101" s="32">
        <f>data!S101</f>
        <v>1.2991819381713869</v>
      </c>
      <c r="S101" s="7">
        <f t="shared" si="2"/>
        <v>6.8143209584009092</v>
      </c>
      <c r="T101" s="52">
        <f>data!F101</f>
        <v>0</v>
      </c>
      <c r="U101" s="34">
        <f>data!G101</f>
        <v>55</v>
      </c>
      <c r="V101" s="10" t="str">
        <f>VLOOKUP(A101,fantacalcio!A:N,4, FALSE)</f>
        <v>C;T</v>
      </c>
      <c r="W101" s="7">
        <f t="shared" si="3"/>
        <v>5.8641481526147761</v>
      </c>
    </row>
    <row r="102" spans="1:23" x14ac:dyDescent="0.25">
      <c r="A102" s="33" t="str">
        <f>data!A102</f>
        <v>Belardinelli</v>
      </c>
      <c r="B102" s="34" t="str">
        <f>data!B102</f>
        <v>C</v>
      </c>
      <c r="C102" s="10" t="str">
        <f>data!C102</f>
        <v>Empoli</v>
      </c>
      <c r="D102" s="10" t="str">
        <f>data!D102</f>
        <v>Roma</v>
      </c>
      <c r="E102" s="10">
        <f>data!E102</f>
        <v>0</v>
      </c>
      <c r="F102" s="31">
        <f>data!H102</f>
        <v>5.972605856955532</v>
      </c>
      <c r="G102" s="32">
        <f>data!I102</f>
        <v>0.48702549934387213</v>
      </c>
      <c r="H102" s="31">
        <f>data!J102</f>
        <v>5.9739015691987936</v>
      </c>
      <c r="I102" s="32">
        <f>data!K102</f>
        <v>0.60589957237243652</v>
      </c>
      <c r="J102" s="7" t="str">
        <f>IF(data!T102 &gt; 0,data!T102,"")</f>
        <v/>
      </c>
      <c r="K102" s="31">
        <f>data!L102</f>
        <v>5.9876127243041992</v>
      </c>
      <c r="L102" s="7">
        <f>data!M102</f>
        <v>0.57261228561401367</v>
      </c>
      <c r="M102" s="7">
        <f>data!N102</f>
        <v>-1.9277341663837429E-2</v>
      </c>
      <c r="N102" s="32">
        <f>data!O102</f>
        <v>0.88610762357711792</v>
      </c>
      <c r="O102" s="31">
        <f>data!P102</f>
        <v>5.8033289909362793</v>
      </c>
      <c r="P102" s="7">
        <f>data!Q102</f>
        <v>0.97334104776382446</v>
      </c>
      <c r="Q102" s="7">
        <f>data!R102</f>
        <v>0.12981733679771421</v>
      </c>
      <c r="R102" s="32">
        <f>data!S102</f>
        <v>1.299258947372437</v>
      </c>
      <c r="S102" s="7">
        <f t="shared" si="2"/>
        <v>7.1857007139436666</v>
      </c>
      <c r="T102" s="52">
        <f>data!F102</f>
        <v>0</v>
      </c>
      <c r="U102" s="34">
        <f>data!G102</f>
        <v>0</v>
      </c>
      <c r="V102" s="10" t="str">
        <f>VLOOKUP(A102,fantacalcio!A:N,4, FALSE)</f>
        <v>M;C</v>
      </c>
      <c r="W102" s="7">
        <f t="shared" si="3"/>
        <v>4.2739015691987934</v>
      </c>
    </row>
    <row r="103" spans="1:23" x14ac:dyDescent="0.25">
      <c r="A103" s="33" t="str">
        <f>data!A103</f>
        <v>Grassi</v>
      </c>
      <c r="B103" s="34" t="str">
        <f>data!B103</f>
        <v>C</v>
      </c>
      <c r="C103" s="10" t="str">
        <f>data!C103</f>
        <v>Empoli</v>
      </c>
      <c r="D103" s="10" t="str">
        <f>data!D103</f>
        <v>Roma</v>
      </c>
      <c r="E103" s="10">
        <f>data!E103</f>
        <v>0</v>
      </c>
      <c r="F103" s="31">
        <f>data!H103</f>
        <v>5.9527344198281744</v>
      </c>
      <c r="G103" s="32">
        <f>data!I103</f>
        <v>0.36313986778259277</v>
      </c>
      <c r="H103" s="31">
        <f>data!J103</f>
        <v>5.8966781009386446</v>
      </c>
      <c r="I103" s="32">
        <f>data!K103</f>
        <v>0.38768601417541498</v>
      </c>
      <c r="J103" s="7" t="str">
        <f>IF(data!T103 &gt; 0,data!T103,"")</f>
        <v/>
      </c>
      <c r="K103" s="31">
        <f>data!L103</f>
        <v>6.0106143951416016</v>
      </c>
      <c r="L103" s="7">
        <f>data!M103</f>
        <v>0.44231534004211431</v>
      </c>
      <c r="M103" s="7">
        <f>data!N103</f>
        <v>-9.6428461372852325E-2</v>
      </c>
      <c r="N103" s="32">
        <f>data!O103</f>
        <v>0.9894033670425415</v>
      </c>
      <c r="O103" s="31">
        <f>data!P103</f>
        <v>5.9516806602478027</v>
      </c>
      <c r="P103" s="7">
        <f>data!Q103</f>
        <v>0.66998189687728882</v>
      </c>
      <c r="Q103" s="7">
        <f>data!R103</f>
        <v>-6.1039179563522339E-2</v>
      </c>
      <c r="R103" s="32">
        <f>data!S103</f>
        <v>1.299018859863281</v>
      </c>
      <c r="S103" s="7">
        <f t="shared" si="2"/>
        <v>6.6720501292894747</v>
      </c>
      <c r="T103" s="52">
        <f>data!F103</f>
        <v>0.4</v>
      </c>
      <c r="U103" s="34">
        <f>data!G103</f>
        <v>60</v>
      </c>
      <c r="V103" s="10" t="str">
        <f>VLOOKUP(A103,fantacalcio!A:N,4, FALSE)</f>
        <v>M</v>
      </c>
      <c r="W103" s="7">
        <f t="shared" si="3"/>
        <v>5.796678100938645</v>
      </c>
    </row>
    <row r="104" spans="1:23" x14ac:dyDescent="0.25">
      <c r="A104" s="33" t="str">
        <f>data!A104</f>
        <v>Fazzini</v>
      </c>
      <c r="B104" s="34" t="str">
        <f>data!B104</f>
        <v>C</v>
      </c>
      <c r="C104" s="10" t="str">
        <f>data!C104</f>
        <v>Empoli</v>
      </c>
      <c r="D104" s="10" t="str">
        <f>data!D104</f>
        <v>Roma</v>
      </c>
      <c r="E104" s="10">
        <f>data!E104</f>
        <v>0</v>
      </c>
      <c r="F104" s="31">
        <f>data!H104</f>
        <v>5.8738794880845981</v>
      </c>
      <c r="G104" s="32">
        <f>data!I104</f>
        <v>0.29308557510375982</v>
      </c>
      <c r="H104" s="31">
        <f>data!J104</f>
        <v>5.8516745340069969</v>
      </c>
      <c r="I104" s="32">
        <f>data!K104</f>
        <v>0.3128814697265625</v>
      </c>
      <c r="J104" s="7" t="str">
        <f>IF(data!T104 &gt; 0,data!T104,"")</f>
        <v/>
      </c>
      <c r="K104" s="31">
        <f>data!L104</f>
        <v>5.8974881172180176</v>
      </c>
      <c r="L104" s="7">
        <f>data!M104</f>
        <v>0.35540682077407842</v>
      </c>
      <c r="M104" s="7">
        <f>data!N104</f>
        <v>-4.9102183431386948E-2</v>
      </c>
      <c r="N104" s="32">
        <f>data!O104</f>
        <v>1.0556859970092769</v>
      </c>
      <c r="O104" s="31">
        <f>data!P104</f>
        <v>5.8010029792785636</v>
      </c>
      <c r="P104" s="7">
        <f>data!Q104</f>
        <v>0.51666527986526489</v>
      </c>
      <c r="Q104" s="7">
        <f>data!R104</f>
        <v>7.2887033224105835E-2</v>
      </c>
      <c r="R104" s="32">
        <f>data!S104</f>
        <v>1.2990400791168211</v>
      </c>
      <c r="S104" s="7">
        <f t="shared" si="2"/>
        <v>6.4774374734601219</v>
      </c>
      <c r="T104" s="52">
        <f>data!F104</f>
        <v>0.6</v>
      </c>
      <c r="U104" s="34">
        <f>data!G104</f>
        <v>60</v>
      </c>
      <c r="V104" s="10" t="str">
        <f>VLOOKUP(A104,fantacalcio!A:N,4, FALSE)</f>
        <v>C;T</v>
      </c>
      <c r="W104" s="7">
        <f t="shared" si="3"/>
        <v>5.7516745340069972</v>
      </c>
    </row>
    <row r="105" spans="1:23" x14ac:dyDescent="0.25">
      <c r="A105" s="33" t="str">
        <f>data!A105</f>
        <v>Maleh</v>
      </c>
      <c r="B105" s="34" t="str">
        <f>data!B105</f>
        <v>C</v>
      </c>
      <c r="C105" s="10" t="str">
        <f>data!C105</f>
        <v>Empoli</v>
      </c>
      <c r="D105" s="10" t="str">
        <f>data!D105</f>
        <v>Roma</v>
      </c>
      <c r="E105" s="10">
        <f>data!E105</f>
        <v>0</v>
      </c>
      <c r="F105" s="31">
        <f>data!H105</f>
        <v>5.7425653145609674</v>
      </c>
      <c r="G105" s="32">
        <f>data!I105</f>
        <v>0.30380487442016602</v>
      </c>
      <c r="H105" s="31">
        <f>data!J105</f>
        <v>5.7096333203655503</v>
      </c>
      <c r="I105" s="32">
        <f>data!K105</f>
        <v>0.34750580787658691</v>
      </c>
      <c r="J105" s="7" t="str">
        <f>IF(data!T105 &gt; 0,data!T105,"")</f>
        <v/>
      </c>
      <c r="K105" s="31">
        <f>data!L105</f>
        <v>5.6954779624938956</v>
      </c>
      <c r="L105" s="7">
        <f>data!M105</f>
        <v>0.34578198194503779</v>
      </c>
      <c r="M105" s="7">
        <f>data!N105</f>
        <v>0.10048440843820571</v>
      </c>
      <c r="N105" s="32">
        <f>data!O105</f>
        <v>1.0436193943023679</v>
      </c>
      <c r="O105" s="31">
        <f>data!P105</f>
        <v>5.5699877738952637</v>
      </c>
      <c r="P105" s="7">
        <f>data!Q105</f>
        <v>0.53923016786575317</v>
      </c>
      <c r="Q105" s="7">
        <f>data!R105</f>
        <v>0.19079199433326721</v>
      </c>
      <c r="R105" s="32">
        <f>data!S105</f>
        <v>1.299124002456665</v>
      </c>
      <c r="S105" s="7">
        <f t="shared" si="2"/>
        <v>6.4046449361187241</v>
      </c>
      <c r="T105" s="52">
        <f>data!F105</f>
        <v>1</v>
      </c>
      <c r="U105" s="34">
        <f>data!G105</f>
        <v>80</v>
      </c>
      <c r="V105" s="10" t="str">
        <f>VLOOKUP(A105,fantacalcio!A:N,4, FALSE)</f>
        <v>C</v>
      </c>
      <c r="W105" s="7">
        <f t="shared" si="3"/>
        <v>5.7096333203655503</v>
      </c>
    </row>
    <row r="106" spans="1:23" x14ac:dyDescent="0.25">
      <c r="A106" s="33" t="str">
        <f>data!A106</f>
        <v>Gyasi</v>
      </c>
      <c r="B106" s="34" t="str">
        <f>data!B106</f>
        <v>C</v>
      </c>
      <c r="C106" s="10" t="str">
        <f>data!C106</f>
        <v>Empoli</v>
      </c>
      <c r="D106" s="10" t="str">
        <f>data!D106</f>
        <v>Roma</v>
      </c>
      <c r="E106" s="10">
        <f>data!E106</f>
        <v>0</v>
      </c>
      <c r="F106" s="31">
        <f>data!H106</f>
        <v>5.6091254829482038</v>
      </c>
      <c r="G106" s="32">
        <f>data!I106</f>
        <v>0.4418485164642334</v>
      </c>
      <c r="H106" s="31">
        <f>data!J106</f>
        <v>5.6516390043365083</v>
      </c>
      <c r="I106" s="32">
        <f>data!K106</f>
        <v>0.47218561172485352</v>
      </c>
      <c r="J106" s="7" t="str">
        <f>IF(data!T106 &gt; 0,data!T106,"")</f>
        <v/>
      </c>
      <c r="K106" s="31">
        <f>data!L106</f>
        <v>5.425654411315918</v>
      </c>
      <c r="L106" s="7">
        <f>data!M106</f>
        <v>0.46032702922821039</v>
      </c>
      <c r="M106" s="7">
        <f>data!N106</f>
        <v>0.29004228115081793</v>
      </c>
      <c r="N106" s="32">
        <f>data!O106</f>
        <v>0.91620683670043945</v>
      </c>
      <c r="O106" s="31">
        <f>data!P106</f>
        <v>5.3560247421264648</v>
      </c>
      <c r="P106" s="7">
        <f>data!Q106</f>
        <v>0.67087662220001221</v>
      </c>
      <c r="Q106" s="7">
        <f>data!R106</f>
        <v>0.31877407431602478</v>
      </c>
      <c r="R106" s="32">
        <f>data!S106</f>
        <v>1.2992510795593259</v>
      </c>
      <c r="S106" s="7">
        <f t="shared" si="2"/>
        <v>6.5960102277862154</v>
      </c>
      <c r="T106" s="52">
        <f>data!F106</f>
        <v>0</v>
      </c>
      <c r="U106" s="34">
        <f>data!G106</f>
        <v>60</v>
      </c>
      <c r="V106" s="10" t="str">
        <f>VLOOKUP(A106,fantacalcio!A:N,4, FALSE)</f>
        <v>W;A</v>
      </c>
      <c r="W106" s="7">
        <f t="shared" si="3"/>
        <v>5.5516390043365087</v>
      </c>
    </row>
    <row r="107" spans="1:23" x14ac:dyDescent="0.25">
      <c r="A107" s="33" t="str">
        <f>data!A107</f>
        <v>Cambiaghi</v>
      </c>
      <c r="B107" s="34" t="str">
        <f>data!B107</f>
        <v>A</v>
      </c>
      <c r="C107" s="10" t="str">
        <f>data!C107</f>
        <v>Empoli</v>
      </c>
      <c r="D107" s="10" t="str">
        <f>data!D107</f>
        <v>Roma</v>
      </c>
      <c r="E107" s="10">
        <f>data!E107</f>
        <v>0</v>
      </c>
      <c r="F107" s="31">
        <f>data!H107</f>
        <v>6.3015143179090032</v>
      </c>
      <c r="G107" s="32">
        <f>data!I107</f>
        <v>0.53151583671569824</v>
      </c>
      <c r="H107" s="31">
        <f>data!J107</f>
        <v>6.7962762502859171</v>
      </c>
      <c r="I107" s="32">
        <f>data!K107</f>
        <v>1.0140771865844731</v>
      </c>
      <c r="J107" s="7" t="str">
        <f>IF(data!T107 &gt; 0,data!T107,"")</f>
        <v/>
      </c>
      <c r="K107" s="31">
        <f>data!L107</f>
        <v>6.1742420196533203</v>
      </c>
      <c r="L107" s="7">
        <f>data!M107</f>
        <v>0.58897030353546143</v>
      </c>
      <c r="M107" s="7">
        <f>data!N107</f>
        <v>0.15825122594833371</v>
      </c>
      <c r="N107" s="32">
        <f>data!O107</f>
        <v>0.83945012092590332</v>
      </c>
      <c r="O107" s="31">
        <f>data!P107</f>
        <v>5.7863974571228027</v>
      </c>
      <c r="P107" s="7">
        <f>data!Q107</f>
        <v>1.103529810905457</v>
      </c>
      <c r="Q107" s="7">
        <f>data!R107</f>
        <v>0.61390858888626099</v>
      </c>
      <c r="R107" s="32">
        <f>data!S107</f>
        <v>1.2995398044586179</v>
      </c>
      <c r="S107" s="7">
        <f t="shared" si="2"/>
        <v>8.8244306234548624</v>
      </c>
      <c r="T107" s="52">
        <f>data!F107</f>
        <v>1</v>
      </c>
      <c r="U107" s="34">
        <f>data!G107</f>
        <v>80</v>
      </c>
      <c r="V107" s="10" t="str">
        <f>VLOOKUP(A107,fantacalcio!A:N,4, FALSE)</f>
        <v>A</v>
      </c>
      <c r="W107" s="7">
        <f t="shared" si="3"/>
        <v>6.7962762502859171</v>
      </c>
    </row>
    <row r="108" spans="1:23" x14ac:dyDescent="0.25">
      <c r="A108" s="33" t="str">
        <f>data!A108</f>
        <v>Caputo</v>
      </c>
      <c r="B108" s="34" t="str">
        <f>data!B108</f>
        <v>A</v>
      </c>
      <c r="C108" s="10" t="str">
        <f>data!C108</f>
        <v>Empoli</v>
      </c>
      <c r="D108" s="10" t="str">
        <f>data!D108</f>
        <v>Roma</v>
      </c>
      <c r="E108" s="10">
        <f>data!E108</f>
        <v>0</v>
      </c>
      <c r="F108" s="31">
        <f>data!H108</f>
        <v>5.9836559874045907</v>
      </c>
      <c r="G108" s="32">
        <f>data!I108</f>
        <v>0.56581926345825195</v>
      </c>
      <c r="H108" s="31">
        <f>data!J108</f>
        <v>6.4785187559689739</v>
      </c>
      <c r="I108" s="32">
        <f>data!K108</f>
        <v>0.91233181953430176</v>
      </c>
      <c r="J108" s="7" t="str">
        <f>IF(data!T108 &gt; 0,data!T108,"")</f>
        <v/>
      </c>
      <c r="K108" s="31">
        <f>data!L108</f>
        <v>5.6316485404968262</v>
      </c>
      <c r="L108" s="7">
        <f>data!M108</f>
        <v>0.55441582202911377</v>
      </c>
      <c r="M108" s="7">
        <f>data!N108</f>
        <v>0.45544227957725519</v>
      </c>
      <c r="N108" s="32">
        <f>data!O108</f>
        <v>0.81450510025024414</v>
      </c>
      <c r="O108" s="31">
        <f>data!P108</f>
        <v>5.4606966972351074</v>
      </c>
      <c r="P108" s="7">
        <f>data!Q108</f>
        <v>0.84735292196273804</v>
      </c>
      <c r="Q108" s="7">
        <f>data!R108</f>
        <v>0.76281780004501343</v>
      </c>
      <c r="R108" s="32">
        <f>data!S108</f>
        <v>1.2995398044586179</v>
      </c>
      <c r="S108" s="7">
        <f t="shared" si="2"/>
        <v>8.3031823950375774</v>
      </c>
      <c r="T108" s="52">
        <f>data!F108</f>
        <v>1</v>
      </c>
      <c r="U108" s="34">
        <f>data!G108</f>
        <v>90</v>
      </c>
      <c r="V108" s="10" t="str">
        <f>VLOOKUP(A108,fantacalcio!A:N,4, FALSE)</f>
        <v>Pc</v>
      </c>
      <c r="W108" s="7">
        <f t="shared" si="3"/>
        <v>6.4785187559689739</v>
      </c>
    </row>
    <row r="109" spans="1:23" x14ac:dyDescent="0.25">
      <c r="A109" s="33" t="str">
        <f>data!A109</f>
        <v>Shpendi S.</v>
      </c>
      <c r="B109" s="34" t="str">
        <f>data!B109</f>
        <v>A</v>
      </c>
      <c r="C109" s="10" t="str">
        <f>data!C109</f>
        <v>Empoli</v>
      </c>
      <c r="D109" s="10" t="str">
        <f>data!D109</f>
        <v>Roma</v>
      </c>
      <c r="E109" s="10">
        <f>data!E109</f>
        <v>0</v>
      </c>
      <c r="F109" s="31">
        <f>data!H109</f>
        <v>5.9183775206840901</v>
      </c>
      <c r="G109" s="32">
        <f>data!I109</f>
        <v>0.43358373641967768</v>
      </c>
      <c r="H109" s="31">
        <f>data!J109</f>
        <v>5.9425084908433243</v>
      </c>
      <c r="I109" s="32">
        <f>data!K109</f>
        <v>0.52850103378295898</v>
      </c>
      <c r="J109" s="7" t="str">
        <f>IF(data!T109 &gt; 0,data!T109,"")</f>
        <v/>
      </c>
      <c r="K109" s="31">
        <f>data!L109</f>
        <v>5.9148716926574707</v>
      </c>
      <c r="L109" s="7">
        <f>data!M109</f>
        <v>0.50818687677383423</v>
      </c>
      <c r="M109" s="7">
        <f>data!N109</f>
        <v>5.08088618516922E-3</v>
      </c>
      <c r="N109" s="32">
        <f>data!O109</f>
        <v>0.92468655109405518</v>
      </c>
      <c r="O109" s="31">
        <f>data!P109</f>
        <v>5.7397751808166504</v>
      </c>
      <c r="P109" s="7">
        <f>data!Q109</f>
        <v>0.82482755184173584</v>
      </c>
      <c r="Q109" s="7">
        <f>data!R109</f>
        <v>0.1812596321105957</v>
      </c>
      <c r="R109" s="32">
        <f>data!S109</f>
        <v>1.2992440462112429</v>
      </c>
      <c r="S109" s="7">
        <f t="shared" si="2"/>
        <v>6.9995105584092423</v>
      </c>
      <c r="T109" s="52">
        <f>data!F109</f>
        <v>0</v>
      </c>
      <c r="U109" s="34">
        <f>data!G109</f>
        <v>35</v>
      </c>
      <c r="V109" s="10" t="str">
        <f>VLOOKUP(A109,fantacalcio!A:N,4, FALSE)</f>
        <v>Pc</v>
      </c>
      <c r="W109" s="7">
        <f t="shared" si="3"/>
        <v>5.5925084908433247</v>
      </c>
    </row>
    <row r="110" spans="1:23" x14ac:dyDescent="0.25">
      <c r="A110" s="33" t="str">
        <f>data!A110</f>
        <v>Destro</v>
      </c>
      <c r="B110" s="34" t="str">
        <f>data!B110</f>
        <v>A</v>
      </c>
      <c r="C110" s="10" t="str">
        <f>data!C110</f>
        <v>Empoli</v>
      </c>
      <c r="D110" s="10" t="str">
        <f>data!D110</f>
        <v>Roma</v>
      </c>
      <c r="E110" s="10">
        <f>data!E110</f>
        <v>0</v>
      </c>
      <c r="F110" s="31">
        <f>data!H110</f>
        <v>5.6801462949095294</v>
      </c>
      <c r="G110" s="32">
        <f>data!I110</f>
        <v>0.45213532447814941</v>
      </c>
      <c r="H110" s="31">
        <f>data!J110</f>
        <v>5.8975508333833542</v>
      </c>
      <c r="I110" s="32">
        <f>data!K110</f>
        <v>0.5504910945892334</v>
      </c>
      <c r="J110" s="7" t="str">
        <f>IF(data!T110 &gt; 0,data!T110,"")</f>
        <v/>
      </c>
      <c r="K110" s="31">
        <f>data!L110</f>
        <v>5.4456954002380371</v>
      </c>
      <c r="L110" s="7">
        <f>data!M110</f>
        <v>0.45136004686355591</v>
      </c>
      <c r="M110" s="7">
        <f>data!N110</f>
        <v>0.37507429718971252</v>
      </c>
      <c r="N110" s="32">
        <f>data!O110</f>
        <v>0.9065016508102417</v>
      </c>
      <c r="O110" s="31">
        <f>data!P110</f>
        <v>5.3907537460327148</v>
      </c>
      <c r="P110" s="7">
        <f>data!Q110</f>
        <v>0.64514768123626709</v>
      </c>
      <c r="Q110" s="7">
        <f>data!R110</f>
        <v>0.53942030668258667</v>
      </c>
      <c r="R110" s="32">
        <f>data!S110</f>
        <v>1.299380302429199</v>
      </c>
      <c r="S110" s="7">
        <f t="shared" si="2"/>
        <v>6.998533022561821</v>
      </c>
      <c r="T110" s="52">
        <f>data!F110</f>
        <v>0</v>
      </c>
      <c r="U110" s="34">
        <f>data!G110</f>
        <v>50</v>
      </c>
      <c r="V110" s="10" t="str">
        <f>VLOOKUP(A110,fantacalcio!A:N,4, FALSE)</f>
        <v>Pc</v>
      </c>
      <c r="W110" s="7">
        <f t="shared" si="3"/>
        <v>5.697550833383354</v>
      </c>
    </row>
    <row r="111" spans="1:23" x14ac:dyDescent="0.25">
      <c r="A111" s="33" t="str">
        <f>data!A111</f>
        <v>Cancellieri</v>
      </c>
      <c r="B111" s="34" t="str">
        <f>data!B111</f>
        <v>A</v>
      </c>
      <c r="C111" s="10" t="str">
        <f>data!C111</f>
        <v>Empoli</v>
      </c>
      <c r="D111" s="10" t="str">
        <f>data!D111</f>
        <v>Roma</v>
      </c>
      <c r="E111" s="10">
        <f>data!E111</f>
        <v>0</v>
      </c>
      <c r="F111" s="31">
        <f>data!H111</f>
        <v>5.6769873856476396</v>
      </c>
      <c r="G111" s="32">
        <f>data!I111</f>
        <v>0.30607366561889648</v>
      </c>
      <c r="H111" s="31">
        <f>data!J111</f>
        <v>5.7278892740333811</v>
      </c>
      <c r="I111" s="32">
        <f>data!K111</f>
        <v>0.33337950706481928</v>
      </c>
      <c r="J111" s="7" t="str">
        <f>IF(data!T111 &gt; 0,data!T111,"")</f>
        <v/>
      </c>
      <c r="K111" s="31">
        <f>data!L111</f>
        <v>5.6000728607177734</v>
      </c>
      <c r="L111" s="7">
        <f>data!M111</f>
        <v>0.336629718542099</v>
      </c>
      <c r="M111" s="7">
        <f>data!N111</f>
        <v>0.16803792119026181</v>
      </c>
      <c r="N111" s="32">
        <f>data!O111</f>
        <v>1.04167652130127</v>
      </c>
      <c r="O111" s="31">
        <f>data!P111</f>
        <v>5.5607328414916992</v>
      </c>
      <c r="P111" s="7">
        <f>data!Q111</f>
        <v>0.49960917234420782</v>
      </c>
      <c r="Q111" s="7">
        <f>data!R111</f>
        <v>0.24487090110778811</v>
      </c>
      <c r="R111" s="32">
        <f>data!S111</f>
        <v>1.2991456985473631</v>
      </c>
      <c r="S111" s="7">
        <f t="shared" si="2"/>
        <v>6.3946482881630198</v>
      </c>
      <c r="T111" s="52">
        <f>data!F111</f>
        <v>0</v>
      </c>
      <c r="U111" s="34">
        <f>data!G111</f>
        <v>55</v>
      </c>
      <c r="V111" s="10" t="str">
        <f>VLOOKUP(A111,fantacalcio!A:N,4, FALSE)</f>
        <v>A</v>
      </c>
      <c r="W111" s="7">
        <f t="shared" si="3"/>
        <v>5.5778892740333808</v>
      </c>
    </row>
    <row r="112" spans="1:23" x14ac:dyDescent="0.25">
      <c r="A112" s="33" t="str">
        <f>data!A112</f>
        <v>Terracciano</v>
      </c>
      <c r="B112" s="34" t="str">
        <f>data!B112</f>
        <v>P</v>
      </c>
      <c r="C112" s="10" t="str">
        <f>data!C112</f>
        <v>Fiorentina</v>
      </c>
      <c r="D112" s="10" t="str">
        <f>data!D112</f>
        <v>Atalanta</v>
      </c>
      <c r="E112" s="10">
        <f>data!E112</f>
        <v>1</v>
      </c>
      <c r="F112" s="31">
        <f>data!H112</f>
        <v>6.2175601003596626</v>
      </c>
      <c r="G112" s="32">
        <f>data!I112</f>
        <v>0.44480252265930181</v>
      </c>
      <c r="H112" s="31">
        <f>data!J112</f>
        <v>5.188771948994547</v>
      </c>
      <c r="I112" s="32">
        <f>data!K112</f>
        <v>0.74327445030212402</v>
      </c>
      <c r="J112" s="7">
        <f>IF(data!T112 &gt; 0,data!T112,"")</f>
        <v>26.68556272983551</v>
      </c>
      <c r="K112" s="31">
        <f>data!L112</f>
        <v>6.1561203002929688</v>
      </c>
      <c r="L112" s="7">
        <f>data!M112</f>
        <v>0.50821733474731445</v>
      </c>
      <c r="M112" s="7">
        <f>data!N112</f>
        <v>8.9158773422241211E-2</v>
      </c>
      <c r="N112" s="32">
        <f>data!O112</f>
        <v>1.010400533676147</v>
      </c>
      <c r="O112" s="31">
        <f>data!P112</f>
        <v>5.3415493965148926</v>
      </c>
      <c r="P112" s="7">
        <f>data!Q112</f>
        <v>1.1381969451904299</v>
      </c>
      <c r="Q112" s="7">
        <f>data!R112</f>
        <v>-9.9075533449649811E-2</v>
      </c>
      <c r="R112" s="32">
        <f>data!S112</f>
        <v>1.030875563621521</v>
      </c>
      <c r="S112" s="7">
        <f t="shared" si="2"/>
        <v>3.7022230483902989</v>
      </c>
      <c r="T112" s="52">
        <f>data!F112</f>
        <v>1</v>
      </c>
      <c r="U112" s="34">
        <f>data!G112</f>
        <v>70</v>
      </c>
      <c r="V112" s="10" t="str">
        <f>VLOOKUP(A112,fantacalcio!A:N,4, FALSE)</f>
        <v>Por</v>
      </c>
      <c r="W112" s="7">
        <f t="shared" si="3"/>
        <v>5.188771948994547</v>
      </c>
    </row>
    <row r="113" spans="1:23" x14ac:dyDescent="0.25">
      <c r="A113" s="33" t="str">
        <f>data!A113</f>
        <v>Martinelli T.</v>
      </c>
      <c r="B113" s="34" t="str">
        <f>data!B113</f>
        <v>P</v>
      </c>
      <c r="C113" s="10" t="str">
        <f>data!C113</f>
        <v>Fiorentina</v>
      </c>
      <c r="D113" s="10" t="str">
        <f>data!D113</f>
        <v>Atalanta</v>
      </c>
      <c r="E113" s="10">
        <f>data!E113</f>
        <v>1</v>
      </c>
      <c r="F113" s="31">
        <f>data!H113</f>
        <v>6.1811780496095654</v>
      </c>
      <c r="G113" s="32">
        <f>data!I113</f>
        <v>0.44354557991027832</v>
      </c>
      <c r="H113" s="31">
        <f>data!J113</f>
        <v>4.9062832085799748</v>
      </c>
      <c r="I113" s="32">
        <f>data!K113</f>
        <v>0.81184399127960205</v>
      </c>
      <c r="J113" s="7">
        <f>IF(data!T113 &gt; 0,data!T113,"")</f>
        <v>10.809744149446489</v>
      </c>
      <c r="K113" s="31">
        <f>data!L113</f>
        <v>6.2299766540527344</v>
      </c>
      <c r="L113" s="7">
        <f>data!M113</f>
        <v>0.53741437196731567</v>
      </c>
      <c r="M113" s="7">
        <f>data!N113</f>
        <v>-6.7005515098571777E-2</v>
      </c>
      <c r="N113" s="32">
        <f>data!O113</f>
        <v>1.0098614692687991</v>
      </c>
      <c r="O113" s="31">
        <f>data!P113</f>
        <v>5.1931419372558594</v>
      </c>
      <c r="P113" s="7">
        <f>data!Q113</f>
        <v>1.205116391181946</v>
      </c>
      <c r="Q113" s="7">
        <f>data!R113</f>
        <v>-0.175444170832634</v>
      </c>
      <c r="R113" s="32">
        <f>data!S113</f>
        <v>1.011300802230835</v>
      </c>
      <c r="S113" s="7">
        <f t="shared" si="2"/>
        <v>3.2825952260207707</v>
      </c>
      <c r="T113" s="52">
        <f>data!F113</f>
        <v>0</v>
      </c>
      <c r="U113" s="34">
        <f>data!G113</f>
        <v>1</v>
      </c>
      <c r="V113" s="10" t="str">
        <f>VLOOKUP(A113,fantacalcio!A:N,4, FALSE)</f>
        <v>Por</v>
      </c>
      <c r="W113" s="7">
        <f t="shared" si="3"/>
        <v>3.2162832085799744</v>
      </c>
    </row>
    <row r="114" spans="1:23" x14ac:dyDescent="0.25">
      <c r="A114" s="33" t="str">
        <f>data!A114</f>
        <v>Christensen O.</v>
      </c>
      <c r="B114" s="34" t="str">
        <f>data!B114</f>
        <v>P</v>
      </c>
      <c r="C114" s="10" t="str">
        <f>data!C114</f>
        <v>Fiorentina</v>
      </c>
      <c r="D114" s="10" t="str">
        <f>data!D114</f>
        <v>Atalanta</v>
      </c>
      <c r="E114" s="10">
        <f>data!E114</f>
        <v>1</v>
      </c>
      <c r="F114" s="31">
        <f>data!H114</f>
        <v>6.1703250085846344</v>
      </c>
      <c r="G114" s="32">
        <f>data!I114</f>
        <v>0.44670772552490229</v>
      </c>
      <c r="H114" s="31">
        <f>data!J114</f>
        <v>4.187694114521971</v>
      </c>
      <c r="I114" s="32">
        <f>data!K114</f>
        <v>1.0238679647445681</v>
      </c>
      <c r="J114" s="7">
        <f>IF(data!T114 &gt; 0,data!T114,"")</f>
        <v>2.1958420053124428</v>
      </c>
      <c r="K114" s="31">
        <f>data!L114</f>
        <v>6.2323851585388184</v>
      </c>
      <c r="L114" s="7">
        <f>data!M114</f>
        <v>0.54423201084136963</v>
      </c>
      <c r="M114" s="7">
        <f>data!N114</f>
        <v>-8.4116578102111816E-2</v>
      </c>
      <c r="N114" s="32">
        <f>data!O114</f>
        <v>1.0123857259750371</v>
      </c>
      <c r="O114" s="31">
        <f>data!P114</f>
        <v>4.8372631072998047</v>
      </c>
      <c r="P114" s="7">
        <f>data!Q114</f>
        <v>1.373228192329407</v>
      </c>
      <c r="Q114" s="7">
        <f>data!R114</f>
        <v>-0.35994404554367071</v>
      </c>
      <c r="R114" s="32">
        <f>data!S114</f>
        <v>0.96212387084960938</v>
      </c>
      <c r="S114" s="7">
        <f t="shared" si="2"/>
        <v>2.1399581850328349</v>
      </c>
      <c r="T114" s="52">
        <f>data!F114</f>
        <v>0</v>
      </c>
      <c r="U114" s="34">
        <f>data!G114</f>
        <v>5</v>
      </c>
      <c r="V114" s="10" t="str">
        <f>VLOOKUP(A114,fantacalcio!A:N,4, FALSE)</f>
        <v>Por</v>
      </c>
      <c r="W114" s="7">
        <f t="shared" si="3"/>
        <v>2.5376941145219707</v>
      </c>
    </row>
    <row r="115" spans="1:23" x14ac:dyDescent="0.25">
      <c r="A115" s="33" t="str">
        <f>data!A115</f>
        <v>Biraghi</v>
      </c>
      <c r="B115" s="34" t="str">
        <f>data!B115</f>
        <v>D</v>
      </c>
      <c r="C115" s="10" t="str">
        <f>data!C115</f>
        <v>Fiorentina</v>
      </c>
      <c r="D115" s="10" t="str">
        <f>data!D115</f>
        <v>Atalanta</v>
      </c>
      <c r="E115" s="10">
        <f>data!E115</f>
        <v>1</v>
      </c>
      <c r="F115" s="31">
        <f>data!H115</f>
        <v>5.9894282978248956</v>
      </c>
      <c r="G115" s="32">
        <f>data!I115</f>
        <v>0.52101945877075195</v>
      </c>
      <c r="H115" s="31">
        <f>data!J115</f>
        <v>6.2820860421317413</v>
      </c>
      <c r="I115" s="32">
        <f>data!K115</f>
        <v>0.77157711982727051</v>
      </c>
      <c r="J115" s="7" t="str">
        <f>IF(data!T115 &gt; 0,data!T115,"")</f>
        <v/>
      </c>
      <c r="K115" s="31">
        <f>data!L115</f>
        <v>5.8293375968933114</v>
      </c>
      <c r="L115" s="7">
        <f>data!M115</f>
        <v>0.56599819660186768</v>
      </c>
      <c r="M115" s="7">
        <f>data!N115</f>
        <v>0.20685157179832461</v>
      </c>
      <c r="N115" s="32">
        <f>data!O115</f>
        <v>0.87424612045288086</v>
      </c>
      <c r="O115" s="31">
        <f>data!P115</f>
        <v>5.6291289329528809</v>
      </c>
      <c r="P115" s="7">
        <f>data!Q115</f>
        <v>0.96080911159515381</v>
      </c>
      <c r="Q115" s="7">
        <f>data!R115</f>
        <v>0.47506630420684809</v>
      </c>
      <c r="R115" s="32">
        <f>data!S115</f>
        <v>1.299428462982178</v>
      </c>
      <c r="S115" s="7">
        <f t="shared" si="2"/>
        <v>7.8252402817862823</v>
      </c>
      <c r="T115" s="52">
        <f>data!F115</f>
        <v>1</v>
      </c>
      <c r="U115" s="34">
        <f>data!G115</f>
        <v>80</v>
      </c>
      <c r="V115" s="10" t="str">
        <f>VLOOKUP(A115,fantacalcio!A:N,4, FALSE)</f>
        <v>Ds;E</v>
      </c>
      <c r="W115" s="7">
        <f t="shared" si="3"/>
        <v>6.2820860421317413</v>
      </c>
    </row>
    <row r="116" spans="1:23" x14ac:dyDescent="0.25">
      <c r="A116" s="33" t="str">
        <f>data!A116</f>
        <v>Parisi</v>
      </c>
      <c r="B116" s="34" t="str">
        <f>data!B116</f>
        <v>D</v>
      </c>
      <c r="C116" s="10" t="str">
        <f>data!C116</f>
        <v>Fiorentina</v>
      </c>
      <c r="D116" s="10" t="str">
        <f>data!D116</f>
        <v>Atalanta</v>
      </c>
      <c r="E116" s="10">
        <f>data!E116</f>
        <v>1</v>
      </c>
      <c r="F116" s="31">
        <f>data!H116</f>
        <v>5.9597113272995834</v>
      </c>
      <c r="G116" s="32">
        <f>data!I116</f>
        <v>0.49685430526733398</v>
      </c>
      <c r="H116" s="31">
        <f>data!J116</f>
        <v>6.0962375213198108</v>
      </c>
      <c r="I116" s="32">
        <f>data!K116</f>
        <v>0.68086075782775879</v>
      </c>
      <c r="J116" s="7" t="str">
        <f>IF(data!T116 &gt; 0,data!T116,"")</f>
        <v/>
      </c>
      <c r="K116" s="31">
        <f>data!L116</f>
        <v>5.9410076141357422</v>
      </c>
      <c r="L116" s="7">
        <f>data!M116</f>
        <v>0.57818055152893066</v>
      </c>
      <c r="M116" s="7">
        <f>data!N116</f>
        <v>2.3813970386981961E-2</v>
      </c>
      <c r="N116" s="32">
        <f>data!O116</f>
        <v>0.91203808784484863</v>
      </c>
      <c r="O116" s="31">
        <f>data!P116</f>
        <v>5.6945462226867676</v>
      </c>
      <c r="P116" s="7">
        <f>data!Q116</f>
        <v>0.98366457223892212</v>
      </c>
      <c r="Q116" s="7">
        <f>data!R116</f>
        <v>0.29655036330223078</v>
      </c>
      <c r="R116" s="32">
        <f>data!S116</f>
        <v>1.299324154853821</v>
      </c>
      <c r="S116" s="7">
        <f t="shared" si="2"/>
        <v>7.4579590369753284</v>
      </c>
      <c r="T116" s="52">
        <f>data!F116</f>
        <v>0</v>
      </c>
      <c r="U116" s="34">
        <f>data!G116</f>
        <v>40</v>
      </c>
      <c r="V116" s="10" t="str">
        <f>VLOOKUP(A116,fantacalcio!A:N,4, FALSE)</f>
        <v>Ds;E</v>
      </c>
      <c r="W116" s="7">
        <f t="shared" si="3"/>
        <v>5.796237521319811</v>
      </c>
    </row>
    <row r="117" spans="1:23" x14ac:dyDescent="0.25">
      <c r="A117" s="33" t="str">
        <f>data!A117</f>
        <v>Kayode</v>
      </c>
      <c r="B117" s="34" t="str">
        <f>data!B117</f>
        <v>D</v>
      </c>
      <c r="C117" s="10" t="str">
        <f>data!C117</f>
        <v>Fiorentina</v>
      </c>
      <c r="D117" s="10" t="str">
        <f>data!D117</f>
        <v>Atalanta</v>
      </c>
      <c r="E117" s="10">
        <f>data!E117</f>
        <v>1</v>
      </c>
      <c r="F117" s="31">
        <f>data!H117</f>
        <v>5.9211642724847966</v>
      </c>
      <c r="G117" s="32">
        <f>data!I117</f>
        <v>0.46597814559936518</v>
      </c>
      <c r="H117" s="31">
        <f>data!J117</f>
        <v>5.9057638032868791</v>
      </c>
      <c r="I117" s="32">
        <f>data!K117</f>
        <v>0.52922654151916504</v>
      </c>
      <c r="J117" s="7" t="str">
        <f>IF(data!T117 &gt; 0,data!T117,"")</f>
        <v/>
      </c>
      <c r="K117" s="31">
        <f>data!L117</f>
        <v>5.9862780570983887</v>
      </c>
      <c r="L117" s="7">
        <f>data!M117</f>
        <v>0.56061238050460815</v>
      </c>
      <c r="M117" s="7">
        <f>data!N117</f>
        <v>-8.5464760661125183E-2</v>
      </c>
      <c r="N117" s="32">
        <f>data!O117</f>
        <v>0.92862594127655029</v>
      </c>
      <c r="O117" s="31">
        <f>data!P117</f>
        <v>5.8178486824035636</v>
      </c>
      <c r="P117" s="7">
        <f>data!Q117</f>
        <v>0.87320226430892944</v>
      </c>
      <c r="Q117" s="7">
        <f>data!R117</f>
        <v>7.48186856508255E-2</v>
      </c>
      <c r="R117" s="32">
        <f>data!S117</f>
        <v>1.299186706542969</v>
      </c>
      <c r="S117" s="7">
        <f t="shared" si="2"/>
        <v>6.9642168863252092</v>
      </c>
      <c r="T117" s="52">
        <f>data!F117</f>
        <v>0</v>
      </c>
      <c r="U117" s="34">
        <f>data!G117</f>
        <v>50</v>
      </c>
      <c r="V117" s="10" t="str">
        <f>VLOOKUP(A117,fantacalcio!A:N,4, FALSE)</f>
        <v>Dd;Ds;E</v>
      </c>
      <c r="W117" s="7">
        <f t="shared" si="3"/>
        <v>5.7057638032868789</v>
      </c>
    </row>
    <row r="118" spans="1:23" x14ac:dyDescent="0.25">
      <c r="A118" s="33" t="str">
        <f>data!A118</f>
        <v>Mina</v>
      </c>
      <c r="B118" s="34" t="str">
        <f>data!B118</f>
        <v>D</v>
      </c>
      <c r="C118" s="10" t="str">
        <f>data!C118</f>
        <v>Fiorentina</v>
      </c>
      <c r="D118" s="10" t="str">
        <f>data!D118</f>
        <v>Atalanta</v>
      </c>
      <c r="E118" s="10">
        <f>data!E118</f>
        <v>1</v>
      </c>
      <c r="F118" s="31">
        <f>data!H118</f>
        <v>5.8179480594023261</v>
      </c>
      <c r="G118" s="32">
        <f>data!I118</f>
        <v>0.48756265640258789</v>
      </c>
      <c r="H118" s="31">
        <f>data!J118</f>
        <v>5.8223002244694753</v>
      </c>
      <c r="I118" s="32">
        <f>data!K118</f>
        <v>0.58298444747924805</v>
      </c>
      <c r="J118" s="7" t="str">
        <f>IF(data!T118 &gt; 0,data!T118,"")</f>
        <v/>
      </c>
      <c r="K118" s="31">
        <f>data!L118</f>
        <v>5.8246111869812012</v>
      </c>
      <c r="L118" s="7">
        <f>data!M118</f>
        <v>0.57326525449752808</v>
      </c>
      <c r="M118" s="7">
        <f>data!N118</f>
        <v>-8.5576772689819336E-3</v>
      </c>
      <c r="N118" s="32">
        <f>data!O118</f>
        <v>0.91463685035705566</v>
      </c>
      <c r="O118" s="31">
        <f>data!P118</f>
        <v>5.589515209197998</v>
      </c>
      <c r="P118" s="7">
        <f>data!Q118</f>
        <v>0.90538614988327026</v>
      </c>
      <c r="Q118" s="7">
        <f>data!R118</f>
        <v>0.189448356628418</v>
      </c>
      <c r="R118" s="32">
        <f>data!S118</f>
        <v>1.299247741699219</v>
      </c>
      <c r="S118" s="7">
        <f t="shared" si="2"/>
        <v>6.9882691194279714</v>
      </c>
      <c r="T118" s="52">
        <f>data!F118</f>
        <v>0</v>
      </c>
      <c r="U118" s="34">
        <f>data!G118</f>
        <v>35</v>
      </c>
      <c r="V118" s="10" t="str">
        <f>VLOOKUP(A118,fantacalcio!A:N,4, FALSE)</f>
        <v>Dc</v>
      </c>
      <c r="W118" s="7">
        <f t="shared" si="3"/>
        <v>5.4723002244694756</v>
      </c>
    </row>
    <row r="119" spans="1:23" x14ac:dyDescent="0.25">
      <c r="A119" s="33" t="str">
        <f>data!A119</f>
        <v>Pierozzi</v>
      </c>
      <c r="B119" s="34" t="str">
        <f>data!B119</f>
        <v>D</v>
      </c>
      <c r="C119" s="10" t="str">
        <f>data!C119</f>
        <v>Fiorentina</v>
      </c>
      <c r="D119" s="10" t="str">
        <f>data!D119</f>
        <v>Atalanta</v>
      </c>
      <c r="E119" s="10">
        <f>data!E119</f>
        <v>1</v>
      </c>
      <c r="F119" s="31">
        <f>data!H119</f>
        <v>5.8179480594023261</v>
      </c>
      <c r="G119" s="32">
        <f>data!I119</f>
        <v>0.48756265640258789</v>
      </c>
      <c r="H119" s="31">
        <f>data!J119</f>
        <v>5.8223002244694753</v>
      </c>
      <c r="I119" s="32">
        <f>data!K119</f>
        <v>0.58298444747924805</v>
      </c>
      <c r="J119" s="7" t="str">
        <f>IF(data!T119 &gt; 0,data!T119,"")</f>
        <v/>
      </c>
      <c r="K119" s="31">
        <f>data!L119</f>
        <v>5.8246111869812012</v>
      </c>
      <c r="L119" s="7">
        <f>data!M119</f>
        <v>0.57326525449752808</v>
      </c>
      <c r="M119" s="7">
        <f>data!N119</f>
        <v>-8.5576772689819336E-3</v>
      </c>
      <c r="N119" s="32">
        <f>data!O119</f>
        <v>0.91463685035705566</v>
      </c>
      <c r="O119" s="31">
        <f>data!P119</f>
        <v>5.589515209197998</v>
      </c>
      <c r="P119" s="7">
        <f>data!Q119</f>
        <v>0.90538614988327026</v>
      </c>
      <c r="Q119" s="7">
        <f>data!R119</f>
        <v>0.189448356628418</v>
      </c>
      <c r="R119" s="32">
        <f>data!S119</f>
        <v>1.299247741699219</v>
      </c>
      <c r="S119" s="7">
        <f t="shared" si="2"/>
        <v>6.9882691194279714</v>
      </c>
      <c r="T119" s="52">
        <f>data!F119</f>
        <v>0</v>
      </c>
      <c r="U119" s="34">
        <f>data!G119</f>
        <v>0</v>
      </c>
      <c r="V119" s="10" t="str">
        <f>VLOOKUP(A119,fantacalcio!A:N,4, FALSE)</f>
        <v>Dd;Ds;E</v>
      </c>
      <c r="W119" s="7">
        <f t="shared" si="3"/>
        <v>4.1223002244694751</v>
      </c>
    </row>
    <row r="120" spans="1:23" x14ac:dyDescent="0.25">
      <c r="A120" s="33" t="str">
        <f>data!A120</f>
        <v>Dodo'</v>
      </c>
      <c r="B120" s="34" t="str">
        <f>data!B120</f>
        <v>D</v>
      </c>
      <c r="C120" s="10" t="str">
        <f>data!C120</f>
        <v>Fiorentina</v>
      </c>
      <c r="D120" s="10" t="str">
        <f>data!D120</f>
        <v>Atalanta</v>
      </c>
      <c r="E120" s="10">
        <f>data!E120</f>
        <v>1</v>
      </c>
      <c r="F120" s="31">
        <f>data!H120</f>
        <v>5.7651711624486452</v>
      </c>
      <c r="G120" s="32">
        <f>data!I120</f>
        <v>0.54914617538452148</v>
      </c>
      <c r="H120" s="31">
        <f>data!J120</f>
        <v>5.8066872786286821</v>
      </c>
      <c r="I120" s="32">
        <f>data!K120</f>
        <v>0.68603992462158203</v>
      </c>
      <c r="J120" s="7" t="str">
        <f>IF(data!T120 &gt; 0,data!T120,"")</f>
        <v/>
      </c>
      <c r="K120" s="31">
        <f>data!L120</f>
        <v>5.7762041091918954</v>
      </c>
      <c r="L120" s="7">
        <f>data!M120</f>
        <v>0.64397329092025757</v>
      </c>
      <c r="M120" s="7">
        <f>data!N120</f>
        <v>-1.2599639594554899E-2</v>
      </c>
      <c r="N120" s="32">
        <f>data!O120</f>
        <v>0.87920314073562622</v>
      </c>
      <c r="O120" s="31">
        <f>data!P120</f>
        <v>5.5060949325561523</v>
      </c>
      <c r="P120" s="7">
        <f>data!Q120</f>
        <v>1.0518835783004761</v>
      </c>
      <c r="Q120" s="7">
        <f>data!R120</f>
        <v>0.21007633209228521</v>
      </c>
      <c r="R120" s="32">
        <f>data!S120</f>
        <v>1.2992938756942749</v>
      </c>
      <c r="S120" s="7">
        <f t="shared" si="2"/>
        <v>7.1787671278718461</v>
      </c>
      <c r="T120" s="52">
        <f>data!F120</f>
        <v>1</v>
      </c>
      <c r="U120" s="34">
        <f>data!G120</f>
        <v>80</v>
      </c>
      <c r="V120" s="10" t="str">
        <f>VLOOKUP(A120,fantacalcio!A:N,4, FALSE)</f>
        <v>Dd;E</v>
      </c>
      <c r="W120" s="7">
        <f t="shared" si="3"/>
        <v>5.8066872786286821</v>
      </c>
    </row>
    <row r="121" spans="1:23" x14ac:dyDescent="0.25">
      <c r="A121" s="33" t="str">
        <f>data!A121</f>
        <v>Milenkovic</v>
      </c>
      <c r="B121" s="34" t="str">
        <f>data!B121</f>
        <v>D</v>
      </c>
      <c r="C121" s="10" t="str">
        <f>data!C121</f>
        <v>Fiorentina</v>
      </c>
      <c r="D121" s="10" t="str">
        <f>data!D121</f>
        <v>Atalanta</v>
      </c>
      <c r="E121" s="10">
        <f>data!E121</f>
        <v>1</v>
      </c>
      <c r="F121" s="31">
        <f>data!H121</f>
        <v>5.7609388873137934</v>
      </c>
      <c r="G121" s="32">
        <f>data!I121</f>
        <v>0.59133100509643555</v>
      </c>
      <c r="H121" s="31">
        <f>data!J121</f>
        <v>5.8061476144700777</v>
      </c>
      <c r="I121" s="32">
        <f>data!K121</f>
        <v>0.73374843597412109</v>
      </c>
      <c r="J121" s="7" t="str">
        <f>IF(data!T121 &gt; 0,data!T121,"")</f>
        <v/>
      </c>
      <c r="K121" s="31">
        <f>data!L121</f>
        <v>5.8029975891113281</v>
      </c>
      <c r="L121" s="7">
        <f>data!M121</f>
        <v>0.69771409034729004</v>
      </c>
      <c r="M121" s="7">
        <f>data!N121</f>
        <v>-4.4295169413089752E-2</v>
      </c>
      <c r="N121" s="32">
        <f>data!O121</f>
        <v>0.86079943180084229</v>
      </c>
      <c r="O121" s="31">
        <f>data!P121</f>
        <v>5.4834251403808594</v>
      </c>
      <c r="P121" s="7">
        <f>data!Q121</f>
        <v>1.124397277832031</v>
      </c>
      <c r="Q121" s="7">
        <f>data!R121</f>
        <v>0.21097409725189209</v>
      </c>
      <c r="R121" s="32">
        <f>data!S121</f>
        <v>1.2993156909942629</v>
      </c>
      <c r="S121" s="7">
        <f t="shared" si="2"/>
        <v>7.2736444864183198</v>
      </c>
      <c r="T121" s="52">
        <f>data!F121</f>
        <v>1</v>
      </c>
      <c r="U121" s="34">
        <f>data!G121</f>
        <v>85</v>
      </c>
      <c r="V121" s="10" t="str">
        <f>VLOOKUP(A121,fantacalcio!A:N,4, FALSE)</f>
        <v>Dc</v>
      </c>
      <c r="W121" s="7">
        <f t="shared" si="3"/>
        <v>5.8061476144700777</v>
      </c>
    </row>
    <row r="122" spans="1:23" x14ac:dyDescent="0.25">
      <c r="A122" s="33" t="str">
        <f>data!A122</f>
        <v>Martinez Quarta</v>
      </c>
      <c r="B122" s="34" t="str">
        <f>data!B122</f>
        <v>D</v>
      </c>
      <c r="C122" s="10" t="str">
        <f>data!C122</f>
        <v>Fiorentina</v>
      </c>
      <c r="D122" s="10" t="str">
        <f>data!D122</f>
        <v>Atalanta</v>
      </c>
      <c r="E122" s="10">
        <f>data!E122</f>
        <v>1</v>
      </c>
      <c r="F122" s="31">
        <f>data!H122</f>
        <v>5.8035506771515104</v>
      </c>
      <c r="G122" s="32">
        <f>data!I122</f>
        <v>0.4727175235748291</v>
      </c>
      <c r="H122" s="31">
        <f>data!J122</f>
        <v>5.7335459361524999</v>
      </c>
      <c r="I122" s="32">
        <f>data!K122</f>
        <v>0.50164103507995605</v>
      </c>
      <c r="J122" s="7" t="str">
        <f>IF(data!T122 &gt; 0,data!T122,"")</f>
        <v/>
      </c>
      <c r="K122" s="31">
        <f>data!L122</f>
        <v>5.88043212890625</v>
      </c>
      <c r="L122" s="7">
        <f>data!M122</f>
        <v>0.57063966989517212</v>
      </c>
      <c r="M122" s="7">
        <f>data!N122</f>
        <v>-9.9102258682250977E-2</v>
      </c>
      <c r="N122" s="32">
        <f>data!O122</f>
        <v>0.92897069454193115</v>
      </c>
      <c r="O122" s="31">
        <f>data!P122</f>
        <v>5.6871891021728516</v>
      </c>
      <c r="P122" s="7">
        <f>data!Q122</f>
        <v>0.83950847387313843</v>
      </c>
      <c r="Q122" s="7">
        <f>data!R122</f>
        <v>4.1079625487327583E-2</v>
      </c>
      <c r="R122" s="32">
        <f>data!S122</f>
        <v>1.2991384267807009</v>
      </c>
      <c r="S122" s="7">
        <f t="shared" si="2"/>
        <v>6.736828006312412</v>
      </c>
      <c r="T122" s="52">
        <f>data!F122</f>
        <v>0</v>
      </c>
      <c r="U122" s="34">
        <f>data!G122</f>
        <v>30</v>
      </c>
      <c r="V122" s="10" t="str">
        <f>VLOOKUP(A122,fantacalcio!A:N,4, FALSE)</f>
        <v>Dc</v>
      </c>
      <c r="W122" s="7">
        <f t="shared" si="3"/>
        <v>5.3335459361524995</v>
      </c>
    </row>
    <row r="123" spans="1:23" x14ac:dyDescent="0.25">
      <c r="A123" s="33" t="str">
        <f>data!A123</f>
        <v>Ranieri L.</v>
      </c>
      <c r="B123" s="34" t="str">
        <f>data!B123</f>
        <v>D</v>
      </c>
      <c r="C123" s="10" t="str">
        <f>data!C123</f>
        <v>Fiorentina</v>
      </c>
      <c r="D123" s="10" t="str">
        <f>data!D123</f>
        <v>Atalanta</v>
      </c>
      <c r="E123" s="10">
        <f>data!E123</f>
        <v>1</v>
      </c>
      <c r="F123" s="31">
        <f>data!H123</f>
        <v>5.6512051039541769</v>
      </c>
      <c r="G123" s="32">
        <f>data!I123</f>
        <v>0.47240591049194341</v>
      </c>
      <c r="H123" s="31">
        <f>data!J123</f>
        <v>5.5850465495698263</v>
      </c>
      <c r="I123" s="32">
        <f>data!K123</f>
        <v>0.52139854431152344</v>
      </c>
      <c r="J123" s="7" t="str">
        <f>IF(data!T123 &gt; 0,data!T123,"")</f>
        <v/>
      </c>
      <c r="K123" s="31">
        <f>data!L123</f>
        <v>5.6234297752380371</v>
      </c>
      <c r="L123" s="7">
        <f>data!M123</f>
        <v>0.54734617471694946</v>
      </c>
      <c r="M123" s="7">
        <f>data!N123</f>
        <v>3.7353433668613427E-2</v>
      </c>
      <c r="N123" s="32">
        <f>data!O123</f>
        <v>0.91317009925842285</v>
      </c>
      <c r="O123" s="31">
        <f>data!P123</f>
        <v>5.420769214630127</v>
      </c>
      <c r="P123" s="7">
        <f>data!Q123</f>
        <v>0.83014678955078125</v>
      </c>
      <c r="Q123" s="7">
        <f>data!R123</f>
        <v>0.146403968334198</v>
      </c>
      <c r="R123" s="32">
        <f>data!S123</f>
        <v>1.299185633659363</v>
      </c>
      <c r="S123" s="7">
        <f t="shared" si="2"/>
        <v>6.6278436381928731</v>
      </c>
      <c r="T123" s="52">
        <f>data!F123</f>
        <v>1</v>
      </c>
      <c r="U123" s="34">
        <f>data!G123</f>
        <v>80</v>
      </c>
      <c r="V123" s="10" t="str">
        <f>VLOOKUP(A123,fantacalcio!A:N,4, FALSE)</f>
        <v>Ds;Dc</v>
      </c>
      <c r="W123" s="7">
        <f t="shared" si="3"/>
        <v>5.5850465495698263</v>
      </c>
    </row>
    <row r="124" spans="1:23" x14ac:dyDescent="0.25">
      <c r="A124" s="33" t="str">
        <f>data!A124</f>
        <v>Bonaventura</v>
      </c>
      <c r="B124" s="34" t="str">
        <f>data!B124</f>
        <v>C</v>
      </c>
      <c r="C124" s="10" t="str">
        <f>data!C124</f>
        <v>Fiorentina</v>
      </c>
      <c r="D124" s="10" t="str">
        <f>data!D124</f>
        <v>Atalanta</v>
      </c>
      <c r="E124" s="10">
        <f>data!E124</f>
        <v>1</v>
      </c>
      <c r="F124" s="31">
        <f>data!H124</f>
        <v>6.1411580952865874</v>
      </c>
      <c r="G124" s="32">
        <f>data!I124</f>
        <v>0.54930400848388672</v>
      </c>
      <c r="H124" s="31">
        <f>data!J124</f>
        <v>6.5410924547807943</v>
      </c>
      <c r="I124" s="32">
        <f>data!K124</f>
        <v>0.90483355522155762</v>
      </c>
      <c r="J124" s="7" t="str">
        <f>IF(data!T124 &gt; 0,data!T124,"")</f>
        <v/>
      </c>
      <c r="K124" s="31">
        <f>data!L124</f>
        <v>5.9466676712036133</v>
      </c>
      <c r="L124" s="7">
        <f>data!M124</f>
        <v>0.59016865491867065</v>
      </c>
      <c r="M124" s="7">
        <f>data!N124</f>
        <v>0.24039280414581299</v>
      </c>
      <c r="N124" s="32">
        <f>data!O124</f>
        <v>0.83378040790557861</v>
      </c>
      <c r="O124" s="31">
        <f>data!P124</f>
        <v>5.7020049095153809</v>
      </c>
      <c r="P124" s="7">
        <f>data!Q124</f>
        <v>1.0540139675140381</v>
      </c>
      <c r="Q124" s="7">
        <f>data!R124</f>
        <v>0.54564356803894043</v>
      </c>
      <c r="R124" s="32">
        <f>data!S124</f>
        <v>1.299494743347168</v>
      </c>
      <c r="S124" s="7">
        <f t="shared" si="2"/>
        <v>8.3507595652239104</v>
      </c>
      <c r="T124" s="52">
        <f>data!F124</f>
        <v>1</v>
      </c>
      <c r="U124" s="34">
        <f>data!G124</f>
        <v>85</v>
      </c>
      <c r="V124" s="10" t="str">
        <f>VLOOKUP(A124,fantacalcio!A:N,4, FALSE)</f>
        <v>C;T</v>
      </c>
      <c r="W124" s="7">
        <f t="shared" si="3"/>
        <v>6.5410924547807943</v>
      </c>
    </row>
    <row r="125" spans="1:23" x14ac:dyDescent="0.25">
      <c r="A125" s="33" t="str">
        <f>data!A125</f>
        <v>Ikone'</v>
      </c>
      <c r="B125" s="34" t="str">
        <f>data!B125</f>
        <v>C</v>
      </c>
      <c r="C125" s="10" t="str">
        <f>data!C125</f>
        <v>Fiorentina</v>
      </c>
      <c r="D125" s="10" t="str">
        <f>data!D125</f>
        <v>Atalanta</v>
      </c>
      <c r="E125" s="10">
        <f>data!E125</f>
        <v>1</v>
      </c>
      <c r="F125" s="31">
        <f>data!H125</f>
        <v>6.0090538958984876</v>
      </c>
      <c r="G125" s="32">
        <f>data!I125</f>
        <v>0.52155756950378418</v>
      </c>
      <c r="H125" s="31">
        <f>data!J125</f>
        <v>6.3987384152748286</v>
      </c>
      <c r="I125" s="32">
        <f>data!K125</f>
        <v>0.8427431583404541</v>
      </c>
      <c r="J125" s="7" t="str">
        <f>IF(data!T125 &gt; 0,data!T125,"")</f>
        <v/>
      </c>
      <c r="K125" s="31">
        <f>data!L125</f>
        <v>5.7476401329040527</v>
      </c>
      <c r="L125" s="7">
        <f>data!M125</f>
        <v>0.53121846914291382</v>
      </c>
      <c r="M125" s="7">
        <f>data!N125</f>
        <v>0.35609802603721619</v>
      </c>
      <c r="N125" s="32">
        <f>data!O125</f>
        <v>0.85399341583251953</v>
      </c>
      <c r="O125" s="31">
        <f>data!P125</f>
        <v>5.5492563247680664</v>
      </c>
      <c r="P125" s="7">
        <f>data!Q125</f>
        <v>0.90484315156936646</v>
      </c>
      <c r="Q125" s="7">
        <f>data!R125</f>
        <v>0.62703603506088257</v>
      </c>
      <c r="R125" s="32">
        <f>data!S125</f>
        <v>1.29948878288269</v>
      </c>
      <c r="S125" s="7">
        <f t="shared" si="2"/>
        <v>8.0842247319557359</v>
      </c>
      <c r="T125" s="52">
        <f>data!F125</f>
        <v>0</v>
      </c>
      <c r="U125" s="34">
        <f>data!G125</f>
        <v>0</v>
      </c>
      <c r="V125" s="10" t="str">
        <f>VLOOKUP(A125,fantacalcio!A:N,4, FALSE)</f>
        <v>W</v>
      </c>
      <c r="W125" s="7">
        <f t="shared" si="3"/>
        <v>4.6987384152748284</v>
      </c>
    </row>
    <row r="126" spans="1:23" x14ac:dyDescent="0.25">
      <c r="A126" s="33" t="str">
        <f>data!A126</f>
        <v>Castrovilli</v>
      </c>
      <c r="B126" s="34" t="str">
        <f>data!B126</f>
        <v>C</v>
      </c>
      <c r="C126" s="10" t="str">
        <f>data!C126</f>
        <v>Fiorentina</v>
      </c>
      <c r="D126" s="10" t="str">
        <f>data!D126</f>
        <v>Atalanta</v>
      </c>
      <c r="E126" s="10">
        <f>data!E126</f>
        <v>1</v>
      </c>
      <c r="F126" s="31">
        <f>data!H126</f>
        <v>5.9959326769694634</v>
      </c>
      <c r="G126" s="32">
        <f>data!I126</f>
        <v>0.54265499114990234</v>
      </c>
      <c r="H126" s="31">
        <f>data!J126</f>
        <v>6.3912003031928686</v>
      </c>
      <c r="I126" s="32">
        <f>data!K126</f>
        <v>0.86423063278198242</v>
      </c>
      <c r="J126" s="7" t="str">
        <f>IF(data!T126 &gt; 0,data!T126,"")</f>
        <v/>
      </c>
      <c r="K126" s="31">
        <f>data!L126</f>
        <v>5.7239065170288086</v>
      </c>
      <c r="L126" s="7">
        <f>data!M126</f>
        <v>0.55409973859786987</v>
      </c>
      <c r="M126" s="7">
        <f>data!N126</f>
        <v>0.35528978705406189</v>
      </c>
      <c r="N126" s="32">
        <f>data!O126</f>
        <v>0.84243488311767578</v>
      </c>
      <c r="O126" s="31">
        <f>data!P126</f>
        <v>5.533078670501709</v>
      </c>
      <c r="P126" s="7">
        <f>data!Q126</f>
        <v>0.94347614049911499</v>
      </c>
      <c r="Q126" s="7">
        <f>data!R126</f>
        <v>0.61078524589538574</v>
      </c>
      <c r="R126" s="32">
        <f>data!S126</f>
        <v>1.2994856834411621</v>
      </c>
      <c r="S126" s="7">
        <f t="shared" si="2"/>
        <v>8.1196615687568325</v>
      </c>
      <c r="T126" s="52">
        <f>data!F126</f>
        <v>0</v>
      </c>
      <c r="U126" s="34">
        <f>data!G126</f>
        <v>0</v>
      </c>
      <c r="V126" s="10" t="str">
        <f>VLOOKUP(A126,fantacalcio!A:N,4, FALSE)</f>
        <v>C;T</v>
      </c>
      <c r="W126" s="7">
        <f t="shared" si="3"/>
        <v>4.6912003031928684</v>
      </c>
    </row>
    <row r="127" spans="1:23" x14ac:dyDescent="0.25">
      <c r="A127" s="33" t="str">
        <f>data!A127</f>
        <v>Mandragora</v>
      </c>
      <c r="B127" s="34" t="str">
        <f>data!B127</f>
        <v>C</v>
      </c>
      <c r="C127" s="10" t="str">
        <f>data!C127</f>
        <v>Fiorentina</v>
      </c>
      <c r="D127" s="10" t="str">
        <f>data!D127</f>
        <v>Atalanta</v>
      </c>
      <c r="E127" s="10">
        <f>data!E127</f>
        <v>1</v>
      </c>
      <c r="F127" s="31">
        <f>data!H127</f>
        <v>5.9016777904899538</v>
      </c>
      <c r="G127" s="32">
        <f>data!I127</f>
        <v>0.50414061546325684</v>
      </c>
      <c r="H127" s="31">
        <f>data!J127</f>
        <v>6.1824047710940526</v>
      </c>
      <c r="I127" s="32">
        <f>data!K127</f>
        <v>0.7368319034576416</v>
      </c>
      <c r="J127" s="7" t="str">
        <f>IF(data!T127 &gt; 0,data!T127,"")</f>
        <v/>
      </c>
      <c r="K127" s="31">
        <f>data!L127</f>
        <v>5.6909170150756836</v>
      </c>
      <c r="L127" s="7">
        <f>data!M127</f>
        <v>0.52730870246887207</v>
      </c>
      <c r="M127" s="7">
        <f>data!N127</f>
        <v>0.2907746434211731</v>
      </c>
      <c r="N127" s="32">
        <f>data!O127</f>
        <v>0.88231092691421509</v>
      </c>
      <c r="O127" s="31">
        <f>data!P127</f>
        <v>5.5157914161682129</v>
      </c>
      <c r="P127" s="7">
        <f>data!Q127</f>
        <v>0.87562382221221924</v>
      </c>
      <c r="Q127" s="7">
        <f>data!R127</f>
        <v>0.52496474981307983</v>
      </c>
      <c r="R127" s="32">
        <f>data!S127</f>
        <v>1.299420833587646</v>
      </c>
      <c r="S127" s="7">
        <f t="shared" si="2"/>
        <v>7.6560685780093358</v>
      </c>
      <c r="T127" s="52">
        <f>data!F127</f>
        <v>1</v>
      </c>
      <c r="U127" s="34">
        <f>data!G127</f>
        <v>90</v>
      </c>
      <c r="V127" s="10" t="str">
        <f>VLOOKUP(A127,fantacalcio!A:N,4, FALSE)</f>
        <v>M;C</v>
      </c>
      <c r="W127" s="7">
        <f t="shared" si="3"/>
        <v>6.1824047710940526</v>
      </c>
    </row>
    <row r="128" spans="1:23" x14ac:dyDescent="0.25">
      <c r="A128" s="33" t="str">
        <f>data!A128</f>
        <v>Duncan</v>
      </c>
      <c r="B128" s="34" t="str">
        <f>data!B128</f>
        <v>C</v>
      </c>
      <c r="C128" s="10" t="str">
        <f>data!C128</f>
        <v>Fiorentina</v>
      </c>
      <c r="D128" s="10" t="str">
        <f>data!D128</f>
        <v>Atalanta</v>
      </c>
      <c r="E128" s="10">
        <f>data!E128</f>
        <v>1</v>
      </c>
      <c r="F128" s="31">
        <f>data!H128</f>
        <v>5.9370684289572306</v>
      </c>
      <c r="G128" s="32">
        <f>data!I128</f>
        <v>0.40901637077331537</v>
      </c>
      <c r="H128" s="31">
        <f>data!J128</f>
        <v>6.1537480350638569</v>
      </c>
      <c r="I128" s="32">
        <f>data!K128</f>
        <v>0.6035919189453125</v>
      </c>
      <c r="J128" s="7" t="str">
        <f>IF(data!T128 &gt; 0,data!T128,"")</f>
        <v/>
      </c>
      <c r="K128" s="31">
        <f>data!L128</f>
        <v>5.7944369316101074</v>
      </c>
      <c r="L128" s="7">
        <f>data!M128</f>
        <v>0.43567585945129389</v>
      </c>
      <c r="M128" s="7">
        <f>data!N128</f>
        <v>0.2392390966415405</v>
      </c>
      <c r="N128" s="32">
        <f>data!O128</f>
        <v>0.94737440347671509</v>
      </c>
      <c r="O128" s="31">
        <f>data!P128</f>
        <v>5.6435127258300781</v>
      </c>
      <c r="P128" s="7">
        <f>data!Q128</f>
        <v>0.7521512508392334</v>
      </c>
      <c r="Q128" s="7">
        <f>data!R128</f>
        <v>0.47430676221847529</v>
      </c>
      <c r="R128" s="32">
        <f>data!S128</f>
        <v>1.299387454986572</v>
      </c>
      <c r="S128" s="7">
        <f t="shared" si="2"/>
        <v>7.3609318729544819</v>
      </c>
      <c r="T128" s="52">
        <f>data!F128</f>
        <v>0</v>
      </c>
      <c r="U128" s="34">
        <f>data!G128</f>
        <v>60</v>
      </c>
      <c r="V128" s="10" t="str">
        <f>VLOOKUP(A128,fantacalcio!A:N,4, FALSE)</f>
        <v>C</v>
      </c>
      <c r="W128" s="7">
        <f t="shared" si="3"/>
        <v>6.0537480350638573</v>
      </c>
    </row>
    <row r="129" spans="1:23" x14ac:dyDescent="0.25">
      <c r="A129" s="33" t="str">
        <f>data!A129</f>
        <v>Sottil</v>
      </c>
      <c r="B129" s="34" t="str">
        <f>data!B129</f>
        <v>C</v>
      </c>
      <c r="C129" s="10" t="str">
        <f>data!C129</f>
        <v>Fiorentina</v>
      </c>
      <c r="D129" s="10" t="str">
        <f>data!D129</f>
        <v>Atalanta</v>
      </c>
      <c r="E129" s="10">
        <f>data!E129</f>
        <v>1</v>
      </c>
      <c r="F129" s="31">
        <f>data!H129</f>
        <v>5.8617974502547954</v>
      </c>
      <c r="G129" s="32">
        <f>data!I129</f>
        <v>0.36292362213134771</v>
      </c>
      <c r="H129" s="31">
        <f>data!J129</f>
        <v>5.9959800387007949</v>
      </c>
      <c r="I129" s="32">
        <f>data!K129</f>
        <v>0.43059897422790527</v>
      </c>
      <c r="J129" s="7" t="str">
        <f>IF(data!T129 &gt; 0,data!T129,"")</f>
        <v/>
      </c>
      <c r="K129" s="31">
        <f>data!L129</f>
        <v>5.7477235794067383</v>
      </c>
      <c r="L129" s="7">
        <f>data!M129</f>
        <v>0.39038839936256409</v>
      </c>
      <c r="M129" s="7">
        <f>data!N129</f>
        <v>0.2140520513057709</v>
      </c>
      <c r="N129" s="32">
        <f>data!O129</f>
        <v>0.98999154567718506</v>
      </c>
      <c r="O129" s="31">
        <f>data!P129</f>
        <v>5.6726970672607422</v>
      </c>
      <c r="P129" s="7">
        <f>data!Q129</f>
        <v>0.57190895080566406</v>
      </c>
      <c r="Q129" s="7">
        <f>data!R129</f>
        <v>0.4021751880645752</v>
      </c>
      <c r="R129" s="32">
        <f>data!S129</f>
        <v>1.2992900609970091</v>
      </c>
      <c r="S129" s="7">
        <f t="shared" si="2"/>
        <v>6.8571779871566054</v>
      </c>
      <c r="T129" s="52">
        <f>data!F129</f>
        <v>0</v>
      </c>
      <c r="U129" s="34">
        <f>data!G129</f>
        <v>55</v>
      </c>
      <c r="V129" s="10" t="str">
        <f>VLOOKUP(A129,fantacalcio!A:N,4, FALSE)</f>
        <v>W</v>
      </c>
      <c r="W129" s="7">
        <f t="shared" si="3"/>
        <v>5.8459800387007945</v>
      </c>
    </row>
    <row r="130" spans="1:23" x14ac:dyDescent="0.25">
      <c r="A130" s="33" t="str">
        <f>data!A130</f>
        <v>Barak</v>
      </c>
      <c r="B130" s="34" t="str">
        <f>data!B130</f>
        <v>C</v>
      </c>
      <c r="C130" s="10" t="str">
        <f>data!C130</f>
        <v>Fiorentina</v>
      </c>
      <c r="D130" s="10" t="str">
        <f>data!D130</f>
        <v>Atalanta</v>
      </c>
      <c r="E130" s="10">
        <f>data!E130</f>
        <v>1</v>
      </c>
      <c r="F130" s="31">
        <f>data!H130</f>
        <v>5.8062899151660483</v>
      </c>
      <c r="G130" s="32">
        <f>data!I130</f>
        <v>0.42825007438659668</v>
      </c>
      <c r="H130" s="31">
        <f>data!J130</f>
        <v>5.9852472696562087</v>
      </c>
      <c r="I130" s="32">
        <f>data!K130</f>
        <v>0.57606625556945801</v>
      </c>
      <c r="J130" s="7" t="str">
        <f>IF(data!T130 &gt; 0,data!T130,"")</f>
        <v/>
      </c>
      <c r="K130" s="31">
        <f>data!L130</f>
        <v>5.6243801116943359</v>
      </c>
      <c r="L130" s="7">
        <f>data!M130</f>
        <v>0.44287458062171942</v>
      </c>
      <c r="M130" s="7">
        <f>data!N130</f>
        <v>0.29872378706932068</v>
      </c>
      <c r="N130" s="32">
        <f>data!O130</f>
        <v>0.93811249732971191</v>
      </c>
      <c r="O130" s="31">
        <f>data!P130</f>
        <v>5.4930729866027832</v>
      </c>
      <c r="P130" s="7">
        <f>data!Q130</f>
        <v>0.71298015117645264</v>
      </c>
      <c r="Q130" s="7">
        <f>data!R130</f>
        <v>0.48171722888946528</v>
      </c>
      <c r="R130" s="32">
        <f>data!S130</f>
        <v>1.2993559837341311</v>
      </c>
      <c r="S130" s="7">
        <f t="shared" ref="S130:S193" si="4">IF(B130="P",H130-2*I130,H130+2*I130)</f>
        <v>7.1373797807951247</v>
      </c>
      <c r="T130" s="52">
        <f>data!F130</f>
        <v>0</v>
      </c>
      <c r="U130" s="34">
        <f>data!G130</f>
        <v>0</v>
      </c>
      <c r="V130" s="10" t="str">
        <f>VLOOKUP(A130,fantacalcio!A:N,4, FALSE)</f>
        <v>T</v>
      </c>
      <c r="W130" s="7">
        <f t="shared" si="3"/>
        <v>4.2852472696562085</v>
      </c>
    </row>
    <row r="131" spans="1:23" x14ac:dyDescent="0.25">
      <c r="A131" s="33" t="str">
        <f>data!A131</f>
        <v>Arthur Melo</v>
      </c>
      <c r="B131" s="34" t="str">
        <f>data!B131</f>
        <v>C</v>
      </c>
      <c r="C131" s="10" t="str">
        <f>data!C131</f>
        <v>Fiorentina</v>
      </c>
      <c r="D131" s="10" t="str">
        <f>data!D131</f>
        <v>Atalanta</v>
      </c>
      <c r="E131" s="10">
        <f>data!E131</f>
        <v>1</v>
      </c>
      <c r="F131" s="31">
        <f>data!H131</f>
        <v>5.9661878102710908</v>
      </c>
      <c r="G131" s="32">
        <f>data!I131</f>
        <v>0.49111437797546392</v>
      </c>
      <c r="H131" s="31">
        <f>data!J131</f>
        <v>5.9852468300094346</v>
      </c>
      <c r="I131" s="32">
        <f>data!K131</f>
        <v>0.57803750038146973</v>
      </c>
      <c r="J131" s="7" t="str">
        <f>IF(data!T131 &gt; 0,data!T131,"")</f>
        <v/>
      </c>
      <c r="K131" s="31">
        <f>data!L131</f>
        <v>6.0402083396911621</v>
      </c>
      <c r="L131" s="7">
        <f>data!M131</f>
        <v>0.59085267782211304</v>
      </c>
      <c r="M131" s="7">
        <f>data!N131</f>
        <v>-9.2137992382049561E-2</v>
      </c>
      <c r="N131" s="32">
        <f>data!O131</f>
        <v>0.9179072380065918</v>
      </c>
      <c r="O131" s="31">
        <f>data!P131</f>
        <v>5.849370002746582</v>
      </c>
      <c r="P131" s="7">
        <f>data!Q131</f>
        <v>0.93928819894790649</v>
      </c>
      <c r="Q131" s="7">
        <f>data!R131</f>
        <v>0.1073212921619415</v>
      </c>
      <c r="R131" s="32">
        <f>data!S131</f>
        <v>1.299228429794312</v>
      </c>
      <c r="S131" s="7">
        <f t="shared" si="4"/>
        <v>7.141321830772374</v>
      </c>
      <c r="T131" s="52">
        <f>data!F131</f>
        <v>1</v>
      </c>
      <c r="U131" s="34">
        <f>data!G131</f>
        <v>80</v>
      </c>
      <c r="V131" s="10" t="str">
        <f>VLOOKUP(A131,fantacalcio!A:N,4, FALSE)</f>
        <v>M;C</v>
      </c>
      <c r="W131" s="7">
        <f t="shared" ref="W131:W194" si="5">IF(U131&gt;70,H131,H131+1*(U131+30)/100 - 1 - 1 *(U131 &lt;= 5))</f>
        <v>5.9852468300094346</v>
      </c>
    </row>
    <row r="132" spans="1:23" x14ac:dyDescent="0.25">
      <c r="A132" s="33" t="str">
        <f>data!A132</f>
        <v>Amatucci</v>
      </c>
      <c r="B132" s="34" t="str">
        <f>data!B132</f>
        <v>C</v>
      </c>
      <c r="C132" s="10" t="str">
        <f>data!C132</f>
        <v>Fiorentina</v>
      </c>
      <c r="D132" s="10" t="str">
        <f>data!D132</f>
        <v>Atalanta</v>
      </c>
      <c r="E132" s="10">
        <f>data!E132</f>
        <v>1</v>
      </c>
      <c r="F132" s="31">
        <f>data!H132</f>
        <v>5.8092677595506608</v>
      </c>
      <c r="G132" s="32">
        <f>data!I132</f>
        <v>0.43300867080688482</v>
      </c>
      <c r="H132" s="31">
        <f>data!J132</f>
        <v>5.7814821534551522</v>
      </c>
      <c r="I132" s="32">
        <f>data!K132</f>
        <v>0.4998481273651123</v>
      </c>
      <c r="J132" s="7" t="str">
        <f>IF(data!T132 &gt; 0,data!T132,"")</f>
        <v/>
      </c>
      <c r="K132" s="31">
        <f>data!L132</f>
        <v>5.8170547485351563</v>
      </c>
      <c r="L132" s="7">
        <f>data!M132</f>
        <v>0.51152318716049194</v>
      </c>
      <c r="M132" s="7">
        <f>data!N132</f>
        <v>-1.122080534696579E-2</v>
      </c>
      <c r="N132" s="32">
        <f>data!O132</f>
        <v>0.94999408721923828</v>
      </c>
      <c r="O132" s="31">
        <f>data!P132</f>
        <v>5.6228852272033691</v>
      </c>
      <c r="P132" s="7">
        <f>data!Q132</f>
        <v>0.79535114765167236</v>
      </c>
      <c r="Q132" s="7">
        <f>data!R132</f>
        <v>0.1475116312503815</v>
      </c>
      <c r="R132" s="32">
        <f>data!S132</f>
        <v>1.299188494682312</v>
      </c>
      <c r="S132" s="7">
        <f t="shared" si="4"/>
        <v>6.7811784081853768</v>
      </c>
      <c r="T132" s="52">
        <f>data!F132</f>
        <v>0</v>
      </c>
      <c r="U132" s="34">
        <f>data!G132</f>
        <v>15</v>
      </c>
      <c r="V132" s="10" t="str">
        <f>VLOOKUP(A132,fantacalcio!A:N,4, FALSE)</f>
        <v>M;C</v>
      </c>
      <c r="W132" s="7">
        <f t="shared" si="5"/>
        <v>5.2314821534551523</v>
      </c>
    </row>
    <row r="133" spans="1:23" x14ac:dyDescent="0.25">
      <c r="A133" s="33" t="str">
        <f>data!A133</f>
        <v>Infantino</v>
      </c>
      <c r="B133" s="34" t="str">
        <f>data!B133</f>
        <v>C</v>
      </c>
      <c r="C133" s="10" t="str">
        <f>data!C133</f>
        <v>Fiorentina</v>
      </c>
      <c r="D133" s="10" t="str">
        <f>data!D133</f>
        <v>Atalanta</v>
      </c>
      <c r="E133" s="10">
        <f>data!E133</f>
        <v>1</v>
      </c>
      <c r="F133" s="31">
        <f>data!H133</f>
        <v>5.7152889875132606</v>
      </c>
      <c r="G133" s="32">
        <f>data!I133</f>
        <v>0.36234140396118159</v>
      </c>
      <c r="H133" s="31">
        <f>data!J133</f>
        <v>5.6199911626638146</v>
      </c>
      <c r="I133" s="32">
        <f>data!K133</f>
        <v>0.37065935134887701</v>
      </c>
      <c r="J133" s="7" t="str">
        <f>IF(data!T133 &gt; 0,data!T133,"")</f>
        <v/>
      </c>
      <c r="K133" s="31">
        <f>data!L133</f>
        <v>5.7247605323791504</v>
      </c>
      <c r="L133" s="7">
        <f>data!M133</f>
        <v>0.43123394250869751</v>
      </c>
      <c r="M133" s="7">
        <f>data!N133</f>
        <v>-1.6214355826377869E-2</v>
      </c>
      <c r="N133" s="32">
        <f>data!O133</f>
        <v>1.0000078678131099</v>
      </c>
      <c r="O133" s="31">
        <f>data!P133</f>
        <v>5.5702648162841797</v>
      </c>
      <c r="P133" s="7">
        <f>data!Q133</f>
        <v>0.6154862642288208</v>
      </c>
      <c r="Q133" s="7">
        <f>data!R133</f>
        <v>6.0071945190429688E-2</v>
      </c>
      <c r="R133" s="32">
        <f>data!S133</f>
        <v>1.299049377441406</v>
      </c>
      <c r="S133" s="7">
        <f t="shared" si="4"/>
        <v>6.3613098653615685</v>
      </c>
      <c r="T133" s="52">
        <f>data!F133</f>
        <v>0</v>
      </c>
      <c r="U133" s="34">
        <f>data!G133</f>
        <v>20</v>
      </c>
      <c r="V133" s="10" t="str">
        <f>VLOOKUP(A133,fantacalcio!A:N,4, FALSE)</f>
        <v>W;T</v>
      </c>
      <c r="W133" s="7">
        <f t="shared" si="5"/>
        <v>5.1199911626638146</v>
      </c>
    </row>
    <row r="134" spans="1:23" x14ac:dyDescent="0.25">
      <c r="A134" s="33" t="str">
        <f>data!A134</f>
        <v>Lopez M.</v>
      </c>
      <c r="B134" s="34" t="str">
        <f>data!B134</f>
        <v>C</v>
      </c>
      <c r="C134" s="10" t="str">
        <f>data!C134</f>
        <v>Fiorentina</v>
      </c>
      <c r="D134" s="10" t="str">
        <f>data!D134</f>
        <v>Atalanta</v>
      </c>
      <c r="E134" s="10">
        <f>data!E134</f>
        <v>1</v>
      </c>
      <c r="F134" s="31">
        <f>data!H134</f>
        <v>5.7260810576584564</v>
      </c>
      <c r="G134" s="32">
        <f>data!I134</f>
        <v>0.4079742431640625</v>
      </c>
      <c r="H134" s="31">
        <f>data!J134</f>
        <v>5.605847612092842</v>
      </c>
      <c r="I134" s="32">
        <f>data!K134</f>
        <v>0.41824483871459961</v>
      </c>
      <c r="J134" s="7" t="str">
        <f>IF(data!T134 &gt; 0,data!T134,"")</f>
        <v/>
      </c>
      <c r="K134" s="31">
        <f>data!L134</f>
        <v>5.8141889572143546</v>
      </c>
      <c r="L134" s="7">
        <f>data!M134</f>
        <v>0.49998265504837042</v>
      </c>
      <c r="M134" s="7">
        <f>data!N134</f>
        <v>-0.12965574860572809</v>
      </c>
      <c r="N134" s="32">
        <f>data!O134</f>
        <v>0.97644329071044922</v>
      </c>
      <c r="O134" s="31">
        <f>data!P134</f>
        <v>5.6551337242126456</v>
      </c>
      <c r="P134" s="7">
        <f>data!Q134</f>
        <v>0.72101420164108276</v>
      </c>
      <c r="Q134" s="7">
        <f>data!R134</f>
        <v>-5.0840437412261963E-2</v>
      </c>
      <c r="R134" s="32">
        <f>data!S134</f>
        <v>1.2990119457244871</v>
      </c>
      <c r="S134" s="7">
        <f t="shared" si="4"/>
        <v>6.4423372895220412</v>
      </c>
      <c r="T134" s="52">
        <f>data!F134</f>
        <v>0</v>
      </c>
      <c r="U134" s="34">
        <f>data!G134</f>
        <v>0</v>
      </c>
      <c r="V134" s="10" t="str">
        <f>VLOOKUP(A134,fantacalcio!A:N,4, FALSE)</f>
        <v>M;C</v>
      </c>
      <c r="W134" s="7">
        <f t="shared" si="5"/>
        <v>3.9058476120928418</v>
      </c>
    </row>
    <row r="135" spans="1:23" x14ac:dyDescent="0.25">
      <c r="A135" s="33" t="str">
        <f>data!A135</f>
        <v>Gonzalez N.</v>
      </c>
      <c r="B135" s="34" t="str">
        <f>data!B135</f>
        <v>A</v>
      </c>
      <c r="C135" s="10" t="str">
        <f>data!C135</f>
        <v>Fiorentina</v>
      </c>
      <c r="D135" s="10" t="str">
        <f>data!D135</f>
        <v>Atalanta</v>
      </c>
      <c r="E135" s="10">
        <f>data!E135</f>
        <v>1</v>
      </c>
      <c r="F135" s="31">
        <f>data!H135</f>
        <v>6.1372904880793362</v>
      </c>
      <c r="G135" s="32">
        <f>data!I135</f>
        <v>0.63945174217224121</v>
      </c>
      <c r="H135" s="31">
        <f>data!J135</f>
        <v>6.8204297704445391</v>
      </c>
      <c r="I135" s="32">
        <f>data!K135</f>
        <v>1.2040004730224609</v>
      </c>
      <c r="J135" s="7" t="str">
        <f>IF(data!T135 &gt; 0,data!T135,"")</f>
        <v/>
      </c>
      <c r="K135" s="31">
        <f>data!L135</f>
        <v>5.7250442504882813</v>
      </c>
      <c r="L135" s="7">
        <f>data!M135</f>
        <v>0.6314731240272522</v>
      </c>
      <c r="M135" s="7">
        <f>data!N135</f>
        <v>0.46826007962226868</v>
      </c>
      <c r="N135" s="32">
        <f>data!O135</f>
        <v>0.76553142070770264</v>
      </c>
      <c r="O135" s="31">
        <f>data!P135</f>
        <v>5.4794192314147949</v>
      </c>
      <c r="P135" s="7">
        <f>data!Q135</f>
        <v>1.121514201164246</v>
      </c>
      <c r="Q135" s="7">
        <f>data!R135</f>
        <v>0.76015573740005493</v>
      </c>
      <c r="R135" s="32">
        <f>data!S135</f>
        <v>1.2995843887329099</v>
      </c>
      <c r="S135" s="7">
        <f t="shared" si="4"/>
        <v>9.228430716489461</v>
      </c>
      <c r="T135" s="52">
        <f>data!F135</f>
        <v>1</v>
      </c>
      <c r="U135" s="34">
        <f>data!G135</f>
        <v>80</v>
      </c>
      <c r="V135" s="10" t="str">
        <f>VLOOKUP(A135,fantacalcio!A:N,4, FALSE)</f>
        <v>A</v>
      </c>
      <c r="W135" s="7">
        <f t="shared" si="5"/>
        <v>6.8204297704445391</v>
      </c>
    </row>
    <row r="136" spans="1:23" x14ac:dyDescent="0.25">
      <c r="A136" s="33" t="str">
        <f>data!A136</f>
        <v>Nzola</v>
      </c>
      <c r="B136" s="34" t="str">
        <f>data!B136</f>
        <v>A</v>
      </c>
      <c r="C136" s="10" t="str">
        <f>data!C136</f>
        <v>Fiorentina</v>
      </c>
      <c r="D136" s="10" t="str">
        <f>data!D136</f>
        <v>Atalanta</v>
      </c>
      <c r="E136" s="10">
        <f>data!E136</f>
        <v>1</v>
      </c>
      <c r="F136" s="31">
        <f>data!H136</f>
        <v>6.0289796484011671</v>
      </c>
      <c r="G136" s="32">
        <f>data!I136</f>
        <v>0.63026666641235352</v>
      </c>
      <c r="H136" s="31">
        <f>data!J136</f>
        <v>6.5991078816609026</v>
      </c>
      <c r="I136" s="32">
        <f>data!K136</f>
        <v>1.0444822311401369</v>
      </c>
      <c r="J136" s="7" t="str">
        <f>IF(data!T136 &gt; 0,data!T136,"")</f>
        <v/>
      </c>
      <c r="K136" s="31">
        <f>data!L136</f>
        <v>5.6062626838684082</v>
      </c>
      <c r="L136" s="7">
        <f>data!M136</f>
        <v>0.61476069688796997</v>
      </c>
      <c r="M136" s="7">
        <f>data!N136</f>
        <v>0.49203422665596008</v>
      </c>
      <c r="N136" s="32">
        <f>data!O136</f>
        <v>0.77132320404052734</v>
      </c>
      <c r="O136" s="31">
        <f>data!P136</f>
        <v>5.4437718391418457</v>
      </c>
      <c r="P136" s="7">
        <f>data!Q136</f>
        <v>0.98481619358062744</v>
      </c>
      <c r="Q136" s="7">
        <f>data!R136</f>
        <v>0.74911457300186157</v>
      </c>
      <c r="R136" s="32">
        <f>data!S136</f>
        <v>1.299557089805603</v>
      </c>
      <c r="S136" s="7">
        <f t="shared" si="4"/>
        <v>8.688072343941176</v>
      </c>
      <c r="T136" s="52">
        <f>data!F136</f>
        <v>1</v>
      </c>
      <c r="U136" s="34">
        <f>data!G136</f>
        <v>80</v>
      </c>
      <c r="V136" s="10" t="str">
        <f>VLOOKUP(A136,fantacalcio!A:N,4, FALSE)</f>
        <v>Pc</v>
      </c>
      <c r="W136" s="7">
        <f t="shared" si="5"/>
        <v>6.5991078816609026</v>
      </c>
    </row>
    <row r="137" spans="1:23" x14ac:dyDescent="0.25">
      <c r="A137" s="33" t="str">
        <f>data!A137</f>
        <v>Brekalo</v>
      </c>
      <c r="B137" s="34" t="str">
        <f>data!B137</f>
        <v>A</v>
      </c>
      <c r="C137" s="10" t="str">
        <f>data!C137</f>
        <v>Fiorentina</v>
      </c>
      <c r="D137" s="10" t="str">
        <f>data!D137</f>
        <v>Atalanta</v>
      </c>
      <c r="E137" s="10">
        <f>data!E137</f>
        <v>1</v>
      </c>
      <c r="F137" s="31">
        <f>data!H137</f>
        <v>6.049170353293805</v>
      </c>
      <c r="G137" s="32">
        <f>data!I137</f>
        <v>0.58112478256225586</v>
      </c>
      <c r="H137" s="31">
        <f>data!J137</f>
        <v>6.5457488373459496</v>
      </c>
      <c r="I137" s="32">
        <f>data!K137</f>
        <v>0.97708559036254883</v>
      </c>
      <c r="J137" s="7" t="str">
        <f>IF(data!T137 &gt; 0,data!T137,"")</f>
        <v/>
      </c>
      <c r="K137" s="31">
        <f>data!L137</f>
        <v>5.7111244201660156</v>
      </c>
      <c r="L137" s="7">
        <f>data!M137</f>
        <v>0.58023500442504883</v>
      </c>
      <c r="M137" s="7">
        <f>data!N137</f>
        <v>0.41940543055534357</v>
      </c>
      <c r="N137" s="32">
        <f>data!O137</f>
        <v>0.80769771337509155</v>
      </c>
      <c r="O137" s="31">
        <f>data!P137</f>
        <v>5.5067048072814941</v>
      </c>
      <c r="P137" s="7">
        <f>data!Q137</f>
        <v>0.97997289896011353</v>
      </c>
      <c r="Q137" s="7">
        <f>data!R137</f>
        <v>0.6920362114906311</v>
      </c>
      <c r="R137" s="32">
        <f>data!S137</f>
        <v>1.2995338439941411</v>
      </c>
      <c r="S137" s="7">
        <f t="shared" si="4"/>
        <v>8.4999200180710481</v>
      </c>
      <c r="T137" s="52">
        <f>data!F137</f>
        <v>0</v>
      </c>
      <c r="U137" s="34">
        <f>data!G137</f>
        <v>50</v>
      </c>
      <c r="V137" s="10" t="str">
        <f>VLOOKUP(A137,fantacalcio!A:N,4, FALSE)</f>
        <v>W;A</v>
      </c>
      <c r="W137" s="7">
        <f t="shared" si="5"/>
        <v>6.3457488373459494</v>
      </c>
    </row>
    <row r="138" spans="1:23" x14ac:dyDescent="0.25">
      <c r="A138" s="33" t="str">
        <f>data!A138</f>
        <v>Kouame'</v>
      </c>
      <c r="B138" s="34" t="str">
        <f>data!B138</f>
        <v>A</v>
      </c>
      <c r="C138" s="10" t="str">
        <f>data!C138</f>
        <v>Fiorentina</v>
      </c>
      <c r="D138" s="10" t="str">
        <f>data!D138</f>
        <v>Atalanta</v>
      </c>
      <c r="E138" s="10">
        <f>data!E138</f>
        <v>1</v>
      </c>
      <c r="F138" s="31">
        <f>data!H138</f>
        <v>5.9290655559539216</v>
      </c>
      <c r="G138" s="32">
        <f>data!I138</f>
        <v>0.50636458396911621</v>
      </c>
      <c r="H138" s="31">
        <f>data!J138</f>
        <v>6.3016457588104444</v>
      </c>
      <c r="I138" s="32">
        <f>data!K138</f>
        <v>0.78816580772399902</v>
      </c>
      <c r="J138" s="7" t="str">
        <f>IF(data!T138 &gt; 0,data!T138,"")</f>
        <v/>
      </c>
      <c r="K138" s="31">
        <f>data!L138</f>
        <v>5.6460409164428711</v>
      </c>
      <c r="L138" s="7">
        <f>data!M138</f>
        <v>0.50200128555297852</v>
      </c>
      <c r="M138" s="7">
        <f>data!N138</f>
        <v>0.4060421884059906</v>
      </c>
      <c r="N138" s="32">
        <f>data!O138</f>
        <v>0.86469268798828125</v>
      </c>
      <c r="O138" s="31">
        <f>data!P138</f>
        <v>5.4732069969177246</v>
      </c>
      <c r="P138" s="7">
        <f>data!Q138</f>
        <v>0.80341446399688721</v>
      </c>
      <c r="Q138" s="7">
        <f>data!R138</f>
        <v>0.67679643630981445</v>
      </c>
      <c r="R138" s="32">
        <f>data!S138</f>
        <v>1.299485564231873</v>
      </c>
      <c r="S138" s="7">
        <f t="shared" si="4"/>
        <v>7.8779773742584425</v>
      </c>
      <c r="T138" s="52">
        <f>data!F138</f>
        <v>1</v>
      </c>
      <c r="U138" s="34">
        <f>data!G138</f>
        <v>70</v>
      </c>
      <c r="V138" s="10" t="str">
        <f>VLOOKUP(A138,fantacalcio!A:N,4, FALSE)</f>
        <v>A</v>
      </c>
      <c r="W138" s="7">
        <f t="shared" si="5"/>
        <v>6.3016457588104444</v>
      </c>
    </row>
    <row r="139" spans="1:23" x14ac:dyDescent="0.25">
      <c r="A139" s="33" t="str">
        <f>data!A139</f>
        <v>Beltran L.</v>
      </c>
      <c r="B139" s="34" t="str">
        <f>data!B139</f>
        <v>A</v>
      </c>
      <c r="C139" s="10" t="str">
        <f>data!C139</f>
        <v>Fiorentina</v>
      </c>
      <c r="D139" s="10" t="str">
        <f>data!D139</f>
        <v>Atalanta</v>
      </c>
      <c r="E139" s="10">
        <f>data!E139</f>
        <v>1</v>
      </c>
      <c r="F139" s="31">
        <f>data!H139</f>
        <v>5.7572205177086584</v>
      </c>
      <c r="G139" s="32">
        <f>data!I139</f>
        <v>0.4077601432800293</v>
      </c>
      <c r="H139" s="31">
        <f>data!J139</f>
        <v>5.7190903316446819</v>
      </c>
      <c r="I139" s="32">
        <f>data!K139</f>
        <v>0.44575357437133789</v>
      </c>
      <c r="J139" s="7" t="str">
        <f>IF(data!T139 &gt; 0,data!T139,"")</f>
        <v/>
      </c>
      <c r="K139" s="31">
        <f>data!L139</f>
        <v>5.7300057411193848</v>
      </c>
      <c r="L139" s="7">
        <f>data!M139</f>
        <v>0.4735429584980011</v>
      </c>
      <c r="M139" s="7">
        <f>data!N139</f>
        <v>4.2370669543743127E-2</v>
      </c>
      <c r="N139" s="32">
        <f>data!O139</f>
        <v>0.96546304225921631</v>
      </c>
      <c r="O139" s="31">
        <f>data!P139</f>
        <v>5.5698952674865723</v>
      </c>
      <c r="P139" s="7">
        <f>data!Q139</f>
        <v>0.705829918384552</v>
      </c>
      <c r="Q139" s="7">
        <f>data!R139</f>
        <v>0.1562504172325134</v>
      </c>
      <c r="R139" s="32">
        <f>data!S139</f>
        <v>1.2991553544998169</v>
      </c>
      <c r="S139" s="7">
        <f t="shared" si="4"/>
        <v>6.6105974803873577</v>
      </c>
      <c r="T139" s="52">
        <f>data!F139</f>
        <v>0</v>
      </c>
      <c r="U139" s="34">
        <f>data!G139</f>
        <v>55</v>
      </c>
      <c r="V139" s="10" t="str">
        <f>VLOOKUP(A139,fantacalcio!A:N,4, FALSE)</f>
        <v>Pc</v>
      </c>
      <c r="W139" s="7">
        <f t="shared" si="5"/>
        <v>5.5690903316446816</v>
      </c>
    </row>
    <row r="140" spans="1:23" x14ac:dyDescent="0.25">
      <c r="A140" s="33" t="str">
        <f>data!A140</f>
        <v>Turati</v>
      </c>
      <c r="B140" s="34" t="str">
        <f>data!B140</f>
        <v>P</v>
      </c>
      <c r="C140" s="10" t="str">
        <f>data!C140</f>
        <v>Frosinone</v>
      </c>
      <c r="D140" s="10" t="str">
        <f>data!D140</f>
        <v>Sassuolo</v>
      </c>
      <c r="E140" s="10">
        <f>data!E140</f>
        <v>1</v>
      </c>
      <c r="F140" s="31">
        <f>data!H140</f>
        <v>6.1489147862206943</v>
      </c>
      <c r="G140" s="32">
        <f>data!I140</f>
        <v>0.45542287826538091</v>
      </c>
      <c r="H140" s="31">
        <f>data!J140</f>
        <v>5.7136552650899057</v>
      </c>
      <c r="I140" s="32">
        <f>data!K140</f>
        <v>0.66168975830078125</v>
      </c>
      <c r="J140" s="7">
        <f>IF(data!T140 &gt; 0,data!T140,"")</f>
        <v>66.497159004211426</v>
      </c>
      <c r="K140" s="31">
        <f>data!L140</f>
        <v>6.0806536674499512</v>
      </c>
      <c r="L140" s="7">
        <f>data!M140</f>
        <v>0.51881074905395508</v>
      </c>
      <c r="M140" s="7">
        <f>data!N140</f>
        <v>9.704887866973877E-2</v>
      </c>
      <c r="N140" s="32">
        <f>data!O140</f>
        <v>1.0246622562408449</v>
      </c>
      <c r="O140" s="31">
        <f>data!P140</f>
        <v>6.5192575454711914</v>
      </c>
      <c r="P140" s="7">
        <f>data!Q140</f>
        <v>0.60613101720809937</v>
      </c>
      <c r="Q140" s="7">
        <f>data!R140</f>
        <v>-0.84713006019592285</v>
      </c>
      <c r="R140" s="32">
        <f>data!S140</f>
        <v>1.143699169158936</v>
      </c>
      <c r="S140" s="7">
        <f t="shared" si="4"/>
        <v>4.3902757484883432</v>
      </c>
      <c r="T140" s="52">
        <f>data!F140</f>
        <v>1</v>
      </c>
      <c r="U140" s="34">
        <f>data!G140</f>
        <v>90</v>
      </c>
      <c r="V140" s="10" t="str">
        <f>VLOOKUP(A140,fantacalcio!A:N,4, FALSE)</f>
        <v>Por</v>
      </c>
      <c r="W140" s="7">
        <f t="shared" si="5"/>
        <v>5.7136552650899057</v>
      </c>
    </row>
    <row r="141" spans="1:23" x14ac:dyDescent="0.25">
      <c r="A141" s="33" t="str">
        <f>data!A141</f>
        <v>Frattali</v>
      </c>
      <c r="B141" s="34" t="str">
        <f>data!B141</f>
        <v>P</v>
      </c>
      <c r="C141" s="10" t="str">
        <f>data!C141</f>
        <v>Frosinone</v>
      </c>
      <c r="D141" s="10" t="str">
        <f>data!D141</f>
        <v>Sassuolo</v>
      </c>
      <c r="E141" s="10">
        <f>data!E141</f>
        <v>1</v>
      </c>
      <c r="F141" s="31">
        <f>data!H141</f>
        <v>6.1489147862206943</v>
      </c>
      <c r="G141" s="32">
        <f>data!I141</f>
        <v>0.45542287826538091</v>
      </c>
      <c r="H141" s="31">
        <f>data!J141</f>
        <v>5.7136552650899057</v>
      </c>
      <c r="I141" s="32">
        <f>data!K141</f>
        <v>0.66168975830078125</v>
      </c>
      <c r="J141" s="7">
        <f>IF(data!T141 &gt; 0,data!T141,"")</f>
        <v>66.497159004211426</v>
      </c>
      <c r="K141" s="31">
        <f>data!L141</f>
        <v>6.0806536674499512</v>
      </c>
      <c r="L141" s="7">
        <f>data!M141</f>
        <v>0.51881074905395508</v>
      </c>
      <c r="M141" s="7">
        <f>data!N141</f>
        <v>9.704887866973877E-2</v>
      </c>
      <c r="N141" s="32">
        <f>data!O141</f>
        <v>1.0246622562408449</v>
      </c>
      <c r="O141" s="31">
        <f>data!P141</f>
        <v>6.5192575454711914</v>
      </c>
      <c r="P141" s="7">
        <f>data!Q141</f>
        <v>0.60613101720809937</v>
      </c>
      <c r="Q141" s="7">
        <f>data!R141</f>
        <v>-0.84713006019592285</v>
      </c>
      <c r="R141" s="32">
        <f>data!S141</f>
        <v>1.143699169158936</v>
      </c>
      <c r="S141" s="7">
        <f t="shared" si="4"/>
        <v>4.3902757484883432</v>
      </c>
      <c r="T141" s="52">
        <f>data!F141</f>
        <v>0</v>
      </c>
      <c r="U141" s="34">
        <f>data!G141</f>
        <v>1</v>
      </c>
      <c r="V141" s="10" t="str">
        <f>VLOOKUP(A141,fantacalcio!A:N,4, FALSE)</f>
        <v>Por</v>
      </c>
      <c r="W141" s="7">
        <f t="shared" si="5"/>
        <v>4.0236552650899053</v>
      </c>
    </row>
    <row r="142" spans="1:23" x14ac:dyDescent="0.25">
      <c r="A142" s="33" t="str">
        <f>data!A142</f>
        <v>Cerofolini</v>
      </c>
      <c r="B142" s="34" t="str">
        <f>data!B142</f>
        <v>P</v>
      </c>
      <c r="C142" s="10" t="str">
        <f>data!C142</f>
        <v>Frosinone</v>
      </c>
      <c r="D142" s="10" t="str">
        <f>data!D142</f>
        <v>Sassuolo</v>
      </c>
      <c r="E142" s="10">
        <f>data!E142</f>
        <v>1</v>
      </c>
      <c r="F142" s="31">
        <f>data!H142</f>
        <v>6.1656478903949647</v>
      </c>
      <c r="G142" s="32">
        <f>data!I142</f>
        <v>0.45949149131774902</v>
      </c>
      <c r="H142" s="31">
        <f>data!J142</f>
        <v>5.1923791572947042</v>
      </c>
      <c r="I142" s="32">
        <f>data!K142</f>
        <v>0.7411576509475708</v>
      </c>
      <c r="J142" s="7">
        <f>IF(data!T142 &gt; 0,data!T142,"")</f>
        <v>26.892936229705811</v>
      </c>
      <c r="K142" s="31">
        <f>data!L142</f>
        <v>6.0871162414550781</v>
      </c>
      <c r="L142" s="7">
        <f>data!M142</f>
        <v>0.51981419324874878</v>
      </c>
      <c r="M142" s="7">
        <f>data!N142</f>
        <v>0.1113474369049072</v>
      </c>
      <c r="N142" s="32">
        <f>data!O142</f>
        <v>1.0145750045776369</v>
      </c>
      <c r="O142" s="31">
        <f>data!P142</f>
        <v>5.3489546775817871</v>
      </c>
      <c r="P142" s="7">
        <f>data!Q142</f>
        <v>1.134150505065918</v>
      </c>
      <c r="Q142" s="7">
        <f>data!R142</f>
        <v>-0.1018903031945229</v>
      </c>
      <c r="R142" s="32">
        <f>data!S142</f>
        <v>1.0317807197570801</v>
      </c>
      <c r="S142" s="7">
        <f t="shared" si="4"/>
        <v>3.7100638553995626</v>
      </c>
      <c r="T142" s="52">
        <f>data!F142</f>
        <v>0</v>
      </c>
      <c r="U142" s="34">
        <f>data!G142</f>
        <v>5</v>
      </c>
      <c r="V142" s="10" t="str">
        <f>VLOOKUP(A142,fantacalcio!A:N,4, FALSE)</f>
        <v>Por</v>
      </c>
      <c r="W142" s="7">
        <f t="shared" si="5"/>
        <v>3.5423791572947039</v>
      </c>
    </row>
    <row r="143" spans="1:23" x14ac:dyDescent="0.25">
      <c r="A143" s="33" t="str">
        <f>data!A143</f>
        <v>Monterisi</v>
      </c>
      <c r="B143" s="34" t="str">
        <f>data!B143</f>
        <v>D</v>
      </c>
      <c r="C143" s="10" t="str">
        <f>data!C143</f>
        <v>Frosinone</v>
      </c>
      <c r="D143" s="10" t="str">
        <f>data!D143</f>
        <v>Sassuolo</v>
      </c>
      <c r="E143" s="10">
        <f>data!E143</f>
        <v>1</v>
      </c>
      <c r="F143" s="31">
        <f>data!H143</f>
        <v>6.3396773451527189</v>
      </c>
      <c r="G143" s="32">
        <f>data!I143</f>
        <v>0.51463103294372559</v>
      </c>
      <c r="H143" s="31">
        <f>data!J143</f>
        <v>6.8914515830961438</v>
      </c>
      <c r="I143" s="32">
        <f>data!K143</f>
        <v>1.042587041854858</v>
      </c>
      <c r="J143" s="7" t="str">
        <f>IF(data!T143 &gt; 0,data!T143,"")</f>
        <v/>
      </c>
      <c r="K143" s="31">
        <f>data!L143</f>
        <v>6.2674202919006348</v>
      </c>
      <c r="L143" s="7">
        <f>data!M143</f>
        <v>0.58389246463775635</v>
      </c>
      <c r="M143" s="7">
        <f>data!N143</f>
        <v>9.086192399263382E-2</v>
      </c>
      <c r="N143" s="32">
        <f>data!O143</f>
        <v>0.86032569408416748</v>
      </c>
      <c r="O143" s="31">
        <f>data!P143</f>
        <v>5.9363536834716797</v>
      </c>
      <c r="P143" s="7">
        <f>data!Q143</f>
        <v>1.226748108863831</v>
      </c>
      <c r="Q143" s="7">
        <f>data!R143</f>
        <v>0.53526312112808228</v>
      </c>
      <c r="R143" s="32">
        <f>data!S143</f>
        <v>1.2995343208312991</v>
      </c>
      <c r="S143" s="7">
        <f t="shared" si="4"/>
        <v>8.9766256668058588</v>
      </c>
      <c r="T143" s="52">
        <f>data!F143</f>
        <v>1</v>
      </c>
      <c r="U143" s="34">
        <f>data!G143</f>
        <v>90</v>
      </c>
      <c r="V143" s="10" t="str">
        <f>VLOOKUP(A143,fantacalcio!A:N,4, FALSE)</f>
        <v>Dc</v>
      </c>
      <c r="W143" s="7">
        <f t="shared" si="5"/>
        <v>6.8914515830961438</v>
      </c>
    </row>
    <row r="144" spans="1:23" x14ac:dyDescent="0.25">
      <c r="A144" s="33" t="str">
        <f>data!A144</f>
        <v>Romagnoli S.</v>
      </c>
      <c r="B144" s="34" t="str">
        <f>data!B144</f>
        <v>D</v>
      </c>
      <c r="C144" s="10" t="str">
        <f>data!C144</f>
        <v>Frosinone</v>
      </c>
      <c r="D144" s="10" t="str">
        <f>data!D144</f>
        <v>Sassuolo</v>
      </c>
      <c r="E144" s="10">
        <f>data!E144</f>
        <v>1</v>
      </c>
      <c r="F144" s="31">
        <f>data!H144</f>
        <v>6.1696695152749719</v>
      </c>
      <c r="G144" s="32">
        <f>data!I144</f>
        <v>0.46984338760375982</v>
      </c>
      <c r="H144" s="31">
        <f>data!J144</f>
        <v>6.4291144742923283</v>
      </c>
      <c r="I144" s="32">
        <f>data!K144</f>
        <v>0.76529049873352051</v>
      </c>
      <c r="J144" s="7" t="str">
        <f>IF(data!T144 &gt; 0,data!T144,"")</f>
        <v/>
      </c>
      <c r="K144" s="31">
        <f>data!L144</f>
        <v>6.1748309135437012</v>
      </c>
      <c r="L144" s="7">
        <f>data!M144</f>
        <v>0.55148398876190186</v>
      </c>
      <c r="M144" s="7">
        <f>data!N144</f>
        <v>-6.8882182240486154E-3</v>
      </c>
      <c r="N144" s="32">
        <f>data!O144</f>
        <v>0.90319633483886719</v>
      </c>
      <c r="O144" s="31">
        <f>data!P144</f>
        <v>5.965911865234375</v>
      </c>
      <c r="P144" s="7">
        <f>data!Q144</f>
        <v>1.0980023145675659</v>
      </c>
      <c r="Q144" s="7">
        <f>data!R144</f>
        <v>0.30587279796600342</v>
      </c>
      <c r="R144" s="32">
        <f>data!S144</f>
        <v>1.2994053363800051</v>
      </c>
      <c r="S144" s="7">
        <f t="shared" si="4"/>
        <v>7.9596954717593693</v>
      </c>
      <c r="T144" s="52">
        <f>data!F144</f>
        <v>1</v>
      </c>
      <c r="U144" s="34">
        <f>data!G144</f>
        <v>90</v>
      </c>
      <c r="V144" s="10" t="str">
        <f>VLOOKUP(A144,fantacalcio!A:N,4, FALSE)</f>
        <v>Dc</v>
      </c>
      <c r="W144" s="7">
        <f t="shared" si="5"/>
        <v>6.4291144742923283</v>
      </c>
    </row>
    <row r="145" spans="1:23" x14ac:dyDescent="0.25">
      <c r="A145" s="33" t="str">
        <f>data!A145</f>
        <v>Lirola</v>
      </c>
      <c r="B145" s="34" t="str">
        <f>data!B145</f>
        <v>D</v>
      </c>
      <c r="C145" s="10" t="str">
        <f>data!C145</f>
        <v>Frosinone</v>
      </c>
      <c r="D145" s="10" t="str">
        <f>data!D145</f>
        <v>Sassuolo</v>
      </c>
      <c r="E145" s="10">
        <f>data!E145</f>
        <v>1</v>
      </c>
      <c r="F145" s="31">
        <f>data!H145</f>
        <v>6.1233617930692201</v>
      </c>
      <c r="G145" s="32">
        <f>data!I145</f>
        <v>0.41200757026672358</v>
      </c>
      <c r="H145" s="31">
        <f>data!J145</f>
        <v>6.249085094327695</v>
      </c>
      <c r="I145" s="32">
        <f>data!K145</f>
        <v>0.60670781135559082</v>
      </c>
      <c r="J145" s="7" t="str">
        <f>IF(data!T145 &gt; 0,data!T145,"")</f>
        <v/>
      </c>
      <c r="K145" s="31">
        <f>data!L145</f>
        <v>6.1637783050537109</v>
      </c>
      <c r="L145" s="7">
        <f>data!M145</f>
        <v>0.49461165070533752</v>
      </c>
      <c r="M145" s="7">
        <f>data!N145</f>
        <v>-6.0216959565877907E-2</v>
      </c>
      <c r="N145" s="32">
        <f>data!O145</f>
        <v>0.95998275279998779</v>
      </c>
      <c r="O145" s="31">
        <f>data!P145</f>
        <v>5.9791316986083984</v>
      </c>
      <c r="P145" s="7">
        <f>data!Q145</f>
        <v>0.92808330059051514</v>
      </c>
      <c r="Q145" s="7">
        <f>data!R145</f>
        <v>0.21373739838600159</v>
      </c>
      <c r="R145" s="32">
        <f>data!S145</f>
        <v>1.299313902854919</v>
      </c>
      <c r="S145" s="7">
        <f t="shared" si="4"/>
        <v>7.4625007170388766</v>
      </c>
      <c r="T145" s="52">
        <f>data!F145</f>
        <v>0</v>
      </c>
      <c r="U145" s="34">
        <f>data!G145</f>
        <v>35</v>
      </c>
      <c r="V145" s="10" t="str">
        <f>VLOOKUP(A145,fantacalcio!A:N,4, FALSE)</f>
        <v>Dd;E</v>
      </c>
      <c r="W145" s="7">
        <f t="shared" si="5"/>
        <v>5.8990850943276953</v>
      </c>
    </row>
    <row r="146" spans="1:23" x14ac:dyDescent="0.25">
      <c r="A146" s="33" t="str">
        <f>data!A146</f>
        <v>Mateus Lusuardi</v>
      </c>
      <c r="B146" s="34" t="str">
        <f>data!B146</f>
        <v>D</v>
      </c>
      <c r="C146" s="10" t="str">
        <f>data!C146</f>
        <v>Frosinone</v>
      </c>
      <c r="D146" s="10" t="str">
        <f>data!D146</f>
        <v>Sassuolo</v>
      </c>
      <c r="E146" s="10">
        <f>data!E146</f>
        <v>1</v>
      </c>
      <c r="F146" s="31">
        <f>data!H146</f>
        <v>6.1233617930692201</v>
      </c>
      <c r="G146" s="32">
        <f>data!I146</f>
        <v>0.41200757026672358</v>
      </c>
      <c r="H146" s="31">
        <f>data!J146</f>
        <v>6.249085094327695</v>
      </c>
      <c r="I146" s="32">
        <f>data!K146</f>
        <v>0.60670781135559082</v>
      </c>
      <c r="J146" s="7" t="str">
        <f>IF(data!T146 &gt; 0,data!T146,"")</f>
        <v/>
      </c>
      <c r="K146" s="31">
        <f>data!L146</f>
        <v>6.1637783050537109</v>
      </c>
      <c r="L146" s="7">
        <f>data!M146</f>
        <v>0.49461165070533752</v>
      </c>
      <c r="M146" s="7">
        <f>data!N146</f>
        <v>-6.0216959565877907E-2</v>
      </c>
      <c r="N146" s="32">
        <f>data!O146</f>
        <v>0.95998275279998779</v>
      </c>
      <c r="O146" s="31">
        <f>data!P146</f>
        <v>5.9791316986083984</v>
      </c>
      <c r="P146" s="7">
        <f>data!Q146</f>
        <v>0.92808330059051514</v>
      </c>
      <c r="Q146" s="7">
        <f>data!R146</f>
        <v>0.21373739838600159</v>
      </c>
      <c r="R146" s="32">
        <f>data!S146</f>
        <v>1.299313902854919</v>
      </c>
      <c r="S146" s="7">
        <f t="shared" si="4"/>
        <v>7.4625007170388766</v>
      </c>
      <c r="T146" s="52">
        <f>data!F146</f>
        <v>0</v>
      </c>
      <c r="U146" s="34">
        <f>data!G146</f>
        <v>20</v>
      </c>
      <c r="V146" s="10" t="str">
        <f>VLOOKUP(A146,fantacalcio!A:N,4, FALSE)</f>
        <v>Dc</v>
      </c>
      <c r="W146" s="7">
        <f t="shared" si="5"/>
        <v>5.749085094327695</v>
      </c>
    </row>
    <row r="147" spans="1:23" x14ac:dyDescent="0.25">
      <c r="A147" s="33" t="str">
        <f>data!A147</f>
        <v>Kalaj</v>
      </c>
      <c r="B147" s="34" t="str">
        <f>data!B147</f>
        <v>D</v>
      </c>
      <c r="C147" s="10" t="str">
        <f>data!C147</f>
        <v>Frosinone</v>
      </c>
      <c r="D147" s="10" t="str">
        <f>data!D147</f>
        <v>Sassuolo</v>
      </c>
      <c r="E147" s="10">
        <f>data!E147</f>
        <v>1</v>
      </c>
      <c r="F147" s="31">
        <f>data!H147</f>
        <v>6.1233617930692201</v>
      </c>
      <c r="G147" s="32">
        <f>data!I147</f>
        <v>0.41200757026672358</v>
      </c>
      <c r="H147" s="31">
        <f>data!J147</f>
        <v>6.249085094327695</v>
      </c>
      <c r="I147" s="32">
        <f>data!K147</f>
        <v>0.60670781135559082</v>
      </c>
      <c r="J147" s="7" t="str">
        <f>IF(data!T147 &gt; 0,data!T147,"")</f>
        <v/>
      </c>
      <c r="K147" s="31">
        <f>data!L147</f>
        <v>6.1637783050537109</v>
      </c>
      <c r="L147" s="7">
        <f>data!M147</f>
        <v>0.49461165070533752</v>
      </c>
      <c r="M147" s="7">
        <f>data!N147</f>
        <v>-6.0216959565877907E-2</v>
      </c>
      <c r="N147" s="32">
        <f>data!O147</f>
        <v>0.95998275279998779</v>
      </c>
      <c r="O147" s="31">
        <f>data!P147</f>
        <v>5.9791316986083984</v>
      </c>
      <c r="P147" s="7">
        <f>data!Q147</f>
        <v>0.92808330059051514</v>
      </c>
      <c r="Q147" s="7">
        <f>data!R147</f>
        <v>0.21373739838600159</v>
      </c>
      <c r="R147" s="32">
        <f>data!S147</f>
        <v>1.299313902854919</v>
      </c>
      <c r="S147" s="7">
        <f t="shared" si="4"/>
        <v>7.4625007170388766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  <c r="W147" s="7">
        <f t="shared" si="5"/>
        <v>4.5490850943276948</v>
      </c>
    </row>
    <row r="148" spans="1:23" x14ac:dyDescent="0.25">
      <c r="A148" s="33" t="str">
        <f>data!A148</f>
        <v>Marchizza</v>
      </c>
      <c r="B148" s="34" t="str">
        <f>data!B148</f>
        <v>D</v>
      </c>
      <c r="C148" s="10" t="str">
        <f>data!C148</f>
        <v>Frosinone</v>
      </c>
      <c r="D148" s="10" t="str">
        <f>data!D148</f>
        <v>Sassuolo</v>
      </c>
      <c r="E148" s="10">
        <f>data!E148</f>
        <v>1</v>
      </c>
      <c r="F148" s="31">
        <f>data!H148</f>
        <v>6.0357290455888171</v>
      </c>
      <c r="G148" s="32">
        <f>data!I148</f>
        <v>0.35820960998535162</v>
      </c>
      <c r="H148" s="31">
        <f>data!J148</f>
        <v>6.0694956621561804</v>
      </c>
      <c r="I148" s="32">
        <f>data!K148</f>
        <v>0.4501953125</v>
      </c>
      <c r="J148" s="7" t="str">
        <f>IF(data!T148 &gt; 0,data!T148,"")</f>
        <v/>
      </c>
      <c r="K148" s="31">
        <f>data!L148</f>
        <v>6.0804281234741211</v>
      </c>
      <c r="L148" s="7">
        <f>data!M148</f>
        <v>0.43469113111495972</v>
      </c>
      <c r="M148" s="7">
        <f>data!N148</f>
        <v>-7.584814727306366E-2</v>
      </c>
      <c r="N148" s="32">
        <f>data!O148</f>
        <v>1.0025453567504881</v>
      </c>
      <c r="O148" s="31">
        <f>data!P148</f>
        <v>5.9435553550720206</v>
      </c>
      <c r="P148" s="7">
        <f>data!Q148</f>
        <v>0.72352933883666992</v>
      </c>
      <c r="Q148" s="7">
        <f>data!R148</f>
        <v>0.1289509832859039</v>
      </c>
      <c r="R148" s="32">
        <f>data!S148</f>
        <v>1.2991911172866819</v>
      </c>
      <c r="S148" s="7">
        <f t="shared" si="4"/>
        <v>6.9698862871561804</v>
      </c>
      <c r="T148" s="52">
        <f>data!F148</f>
        <v>1</v>
      </c>
      <c r="U148" s="34">
        <f>data!G148</f>
        <v>90</v>
      </c>
      <c r="V148" s="10" t="str">
        <f>VLOOKUP(A148,fantacalcio!A:N,4, FALSE)</f>
        <v>Ds;Dc</v>
      </c>
      <c r="W148" s="7">
        <f t="shared" si="5"/>
        <v>6.0694956621561804</v>
      </c>
    </row>
    <row r="149" spans="1:23" x14ac:dyDescent="0.25">
      <c r="A149" s="33" t="str">
        <f>data!A149</f>
        <v>Oyono</v>
      </c>
      <c r="B149" s="34" t="str">
        <f>data!B149</f>
        <v>D</v>
      </c>
      <c r="C149" s="10" t="str">
        <f>data!C149</f>
        <v>Frosinone</v>
      </c>
      <c r="D149" s="10" t="str">
        <f>data!D149</f>
        <v>Sassuolo</v>
      </c>
      <c r="E149" s="10">
        <f>data!E149</f>
        <v>1</v>
      </c>
      <c r="F149" s="31">
        <f>data!H149</f>
        <v>6.058274085945234</v>
      </c>
      <c r="G149" s="32">
        <f>data!I149</f>
        <v>0.35758709907531738</v>
      </c>
      <c r="H149" s="31">
        <f>data!J149</f>
        <v>6.0650579577380173</v>
      </c>
      <c r="I149" s="32">
        <f>data!K149</f>
        <v>0.45319294929504389</v>
      </c>
      <c r="J149" s="7" t="str">
        <f>IF(data!T149 &gt; 0,data!T149,"")</f>
        <v/>
      </c>
      <c r="K149" s="31">
        <f>data!L149</f>
        <v>6.1182646751403809</v>
      </c>
      <c r="L149" s="7">
        <f>data!M149</f>
        <v>0.43726661801338201</v>
      </c>
      <c r="M149" s="7">
        <f>data!N149</f>
        <v>-0.1011288240551949</v>
      </c>
      <c r="N149" s="32">
        <f>data!O149</f>
        <v>1.005590677261353</v>
      </c>
      <c r="O149" s="31">
        <f>data!P149</f>
        <v>5.9966254234313956</v>
      </c>
      <c r="P149" s="7">
        <f>data!Q149</f>
        <v>0.75005573034286499</v>
      </c>
      <c r="Q149" s="7">
        <f>data!R149</f>
        <v>6.7819178104400635E-2</v>
      </c>
      <c r="R149" s="32">
        <f>data!S149</f>
        <v>1.299160957336426</v>
      </c>
      <c r="S149" s="7">
        <f t="shared" si="4"/>
        <v>6.9714438563281051</v>
      </c>
      <c r="T149" s="52">
        <f>data!F149</f>
        <v>1</v>
      </c>
      <c r="U149" s="34">
        <f>data!G149</f>
        <v>90</v>
      </c>
      <c r="V149" s="10" t="str">
        <f>VLOOKUP(A149,fantacalcio!A:N,4, FALSE)</f>
        <v>Dd;Ds;Dc</v>
      </c>
      <c r="W149" s="7">
        <f t="shared" si="5"/>
        <v>6.0650579577380173</v>
      </c>
    </row>
    <row r="150" spans="1:23" x14ac:dyDescent="0.25">
      <c r="A150" s="33" t="str">
        <f>data!A150</f>
        <v>Okoli</v>
      </c>
      <c r="B150" s="34" t="str">
        <f>data!B150</f>
        <v>D</v>
      </c>
      <c r="C150" s="10" t="str">
        <f>data!C150</f>
        <v>Frosinone</v>
      </c>
      <c r="D150" s="10" t="str">
        <f>data!D150</f>
        <v>Sassuolo</v>
      </c>
      <c r="E150" s="10">
        <f>data!E150</f>
        <v>1</v>
      </c>
      <c r="F150" s="31">
        <f>data!H150</f>
        <v>5.9568217763918296</v>
      </c>
      <c r="G150" s="32">
        <f>data!I150</f>
        <v>0.36804628372192377</v>
      </c>
      <c r="H150" s="31">
        <f>data!J150</f>
        <v>5.8981747641112667</v>
      </c>
      <c r="I150" s="32">
        <f>data!K150</f>
        <v>0.39960193634033198</v>
      </c>
      <c r="J150" s="7" t="str">
        <f>IF(data!T150 &gt; 0,data!T150,"")</f>
        <v/>
      </c>
      <c r="K150" s="31">
        <f>data!L150</f>
        <v>6.0400242805480957</v>
      </c>
      <c r="L150" s="7">
        <f>data!M150</f>
        <v>0.45365357398986822</v>
      </c>
      <c r="M150" s="7">
        <f>data!N150</f>
        <v>-0.1349965035915375</v>
      </c>
      <c r="N150" s="32">
        <f>data!O150</f>
        <v>1.001636266708374</v>
      </c>
      <c r="O150" s="31">
        <f>data!P150</f>
        <v>5.9720244407653809</v>
      </c>
      <c r="P150" s="7">
        <f>data!Q150</f>
        <v>0.69330757856369019</v>
      </c>
      <c r="Q150" s="7">
        <f>data!R150</f>
        <v>-7.9141080379486084E-2</v>
      </c>
      <c r="R150" s="32">
        <f>data!S150</f>
        <v>1.299015998840332</v>
      </c>
      <c r="S150" s="7">
        <f t="shared" si="4"/>
        <v>6.6973786367919308</v>
      </c>
      <c r="T150" s="52">
        <f>data!F150</f>
        <v>0</v>
      </c>
      <c r="U150" s="34">
        <f>data!G150</f>
        <v>35</v>
      </c>
      <c r="V150" s="10" t="str">
        <f>VLOOKUP(A150,fantacalcio!A:N,4, FALSE)</f>
        <v>Dc</v>
      </c>
      <c r="W150" s="7">
        <f t="shared" si="5"/>
        <v>5.5481747641112671</v>
      </c>
    </row>
    <row r="151" spans="1:23" x14ac:dyDescent="0.25">
      <c r="A151" s="33" t="str">
        <f>data!A151</f>
        <v>Harroui</v>
      </c>
      <c r="B151" s="34" t="str">
        <f>data!B151</f>
        <v>C</v>
      </c>
      <c r="C151" s="10" t="str">
        <f>data!C151</f>
        <v>Frosinone</v>
      </c>
      <c r="D151" s="10" t="str">
        <f>data!D151</f>
        <v>Sassuolo</v>
      </c>
      <c r="E151" s="10">
        <f>data!E151</f>
        <v>1</v>
      </c>
      <c r="F151" s="31">
        <f>data!H151</f>
        <v>6.3576897367587053</v>
      </c>
      <c r="G151" s="32">
        <f>data!I151</f>
        <v>0.44640040397644037</v>
      </c>
      <c r="H151" s="31">
        <f>data!J151</f>
        <v>6.8119570367529434</v>
      </c>
      <c r="I151" s="32">
        <f>data!K151</f>
        <v>0.90821242332458496</v>
      </c>
      <c r="J151" s="7" t="str">
        <f>IF(data!T151 &gt; 0,data!T151,"")</f>
        <v/>
      </c>
      <c r="K151" s="31">
        <f>data!L151</f>
        <v>6.2556777000427246</v>
      </c>
      <c r="L151" s="7">
        <f>data!M151</f>
        <v>0.49574360251426702</v>
      </c>
      <c r="M151" s="7">
        <f>data!N151</f>
        <v>0.15100771188735959</v>
      </c>
      <c r="N151" s="32">
        <f>data!O151</f>
        <v>0.90979981422424316</v>
      </c>
      <c r="O151" s="31">
        <f>data!P151</f>
        <v>5.8948841094970703</v>
      </c>
      <c r="P151" s="7">
        <f>data!Q151</f>
        <v>0.9731823205947876</v>
      </c>
      <c r="Q151" s="7">
        <f>data!R151</f>
        <v>0.62897509336471558</v>
      </c>
      <c r="R151" s="32">
        <f>data!S151</f>
        <v>1.299529552459717</v>
      </c>
      <c r="S151" s="7">
        <f t="shared" si="4"/>
        <v>8.6283818834021133</v>
      </c>
      <c r="T151" s="52">
        <f>data!F151</f>
        <v>1</v>
      </c>
      <c r="U151" s="34">
        <f>data!G151</f>
        <v>90</v>
      </c>
      <c r="V151" s="10" t="str">
        <f>VLOOKUP(A151,fantacalcio!A:N,4, FALSE)</f>
        <v>M;C</v>
      </c>
      <c r="W151" s="7">
        <f t="shared" si="5"/>
        <v>6.8119570367529434</v>
      </c>
    </row>
    <row r="152" spans="1:23" x14ac:dyDescent="0.25">
      <c r="A152" s="33" t="str">
        <f>data!A152</f>
        <v>Garritano</v>
      </c>
      <c r="B152" s="34" t="str">
        <f>data!B152</f>
        <v>C</v>
      </c>
      <c r="C152" s="10" t="str">
        <f>data!C152</f>
        <v>Frosinone</v>
      </c>
      <c r="D152" s="10" t="str">
        <f>data!D152</f>
        <v>Sassuolo</v>
      </c>
      <c r="E152" s="10">
        <f>data!E152</f>
        <v>1</v>
      </c>
      <c r="F152" s="31">
        <f>data!H152</f>
        <v>6.1786920265727279</v>
      </c>
      <c r="G152" s="32">
        <f>data!I152</f>
        <v>0.35328888893127441</v>
      </c>
      <c r="H152" s="31">
        <f>data!J152</f>
        <v>6.2516729881305944</v>
      </c>
      <c r="I152" s="32">
        <f>data!K152</f>
        <v>0.48325705528259277</v>
      </c>
      <c r="J152" s="7" t="str">
        <f>IF(data!T152 &gt; 0,data!T152,"")</f>
        <v/>
      </c>
      <c r="K152" s="31">
        <f>data!L152</f>
        <v>6.2130556106567383</v>
      </c>
      <c r="L152" s="7">
        <f>data!M152</f>
        <v>0.42655158042907709</v>
      </c>
      <c r="M152" s="7">
        <f>data!N152</f>
        <v>-5.944351851940155E-2</v>
      </c>
      <c r="N152" s="32">
        <f>data!O152</f>
        <v>1.001697301864624</v>
      </c>
      <c r="O152" s="31">
        <f>data!P152</f>
        <v>6.0510458946228027</v>
      </c>
      <c r="P152" s="7">
        <f>data!Q152</f>
        <v>0.74667555093765259</v>
      </c>
      <c r="Q152" s="7">
        <f>data!R152</f>
        <v>0.19780334830284119</v>
      </c>
      <c r="R152" s="32">
        <f>data!S152</f>
        <v>1.299255847930908</v>
      </c>
      <c r="S152" s="7">
        <f t="shared" si="4"/>
        <v>7.2181870986957799</v>
      </c>
      <c r="T152" s="52">
        <f>data!F152</f>
        <v>0</v>
      </c>
      <c r="U152" s="34">
        <f>data!G152</f>
        <v>25</v>
      </c>
      <c r="V152" s="10" t="str">
        <f>VLOOKUP(A152,fantacalcio!A:N,4, FALSE)</f>
        <v>W;T</v>
      </c>
      <c r="W152" s="7">
        <f t="shared" si="5"/>
        <v>5.8016729881305942</v>
      </c>
    </row>
    <row r="153" spans="1:23" x14ac:dyDescent="0.25">
      <c r="A153" s="33" t="str">
        <f>data!A153</f>
        <v>Bourabia</v>
      </c>
      <c r="B153" s="34" t="str">
        <f>data!B153</f>
        <v>C</v>
      </c>
      <c r="C153" s="10" t="str">
        <f>data!C153</f>
        <v>Frosinone</v>
      </c>
      <c r="D153" s="10" t="str">
        <f>data!D153</f>
        <v>Sassuolo</v>
      </c>
      <c r="E153" s="10">
        <f>data!E153</f>
        <v>1</v>
      </c>
      <c r="F153" s="31">
        <f>data!H153</f>
        <v>6.1145831430967208</v>
      </c>
      <c r="G153" s="32">
        <f>data!I153</f>
        <v>0.37908411026000982</v>
      </c>
      <c r="H153" s="31">
        <f>data!J153</f>
        <v>6.2472806120365068</v>
      </c>
      <c r="I153" s="32">
        <f>data!K153</f>
        <v>0.53084230422973633</v>
      </c>
      <c r="J153" s="7" t="str">
        <f>IF(data!T153 &gt; 0,data!T153,"")</f>
        <v/>
      </c>
      <c r="K153" s="31">
        <f>data!L153</f>
        <v>6.1264710426330566</v>
      </c>
      <c r="L153" s="7">
        <f>data!M153</f>
        <v>0.45052635669708252</v>
      </c>
      <c r="M153" s="7">
        <f>data!N153</f>
        <v>-1.94663405418396E-2</v>
      </c>
      <c r="N153" s="32">
        <f>data!O153</f>
        <v>0.97893416881561279</v>
      </c>
      <c r="O153" s="31">
        <f>data!P153</f>
        <v>5.9513235092163086</v>
      </c>
      <c r="P153" s="7">
        <f>data!Q153</f>
        <v>0.77782505750656128</v>
      </c>
      <c r="Q153" s="7">
        <f>data!R153</f>
        <v>0.2771700918674469</v>
      </c>
      <c r="R153" s="32">
        <f>data!S153</f>
        <v>1.2993085384368901</v>
      </c>
      <c r="S153" s="7">
        <f t="shared" si="4"/>
        <v>7.3089652204959794</v>
      </c>
      <c r="T153" s="52">
        <f>data!F153</f>
        <v>0</v>
      </c>
      <c r="U153" s="34">
        <f>data!G153</f>
        <v>55</v>
      </c>
      <c r="V153" s="10" t="str">
        <f>VLOOKUP(A153,fantacalcio!A:N,4, FALSE)</f>
        <v>M;C</v>
      </c>
      <c r="W153" s="7">
        <f t="shared" si="5"/>
        <v>6.0972806120365064</v>
      </c>
    </row>
    <row r="154" spans="1:23" x14ac:dyDescent="0.25">
      <c r="A154" s="33" t="str">
        <f>data!A154</f>
        <v>Gelli</v>
      </c>
      <c r="B154" s="34" t="str">
        <f>data!B154</f>
        <v>C</v>
      </c>
      <c r="C154" s="10" t="str">
        <f>data!C154</f>
        <v>Frosinone</v>
      </c>
      <c r="D154" s="10" t="str">
        <f>data!D154</f>
        <v>Sassuolo</v>
      </c>
      <c r="E154" s="10">
        <f>data!E154</f>
        <v>1</v>
      </c>
      <c r="F154" s="31">
        <f>data!H154</f>
        <v>6.1191390766371567</v>
      </c>
      <c r="G154" s="32">
        <f>data!I154</f>
        <v>0.41694188117980963</v>
      </c>
      <c r="H154" s="31">
        <f>data!J154</f>
        <v>6.2236055033818527</v>
      </c>
      <c r="I154" s="32">
        <f>data!K154</f>
        <v>0.58759045600891113</v>
      </c>
      <c r="J154" s="7" t="str">
        <f>IF(data!T154 &gt; 0,data!T154,"")</f>
        <v/>
      </c>
      <c r="K154" s="31">
        <f>data!L154</f>
        <v>6.1647944450378418</v>
      </c>
      <c r="L154" s="7">
        <f>data!M154</f>
        <v>0.50136423110961914</v>
      </c>
      <c r="M154" s="7">
        <f>data!N154</f>
        <v>-6.7093104124069214E-2</v>
      </c>
      <c r="N154" s="32">
        <f>data!O154</f>
        <v>0.95799338817596436</v>
      </c>
      <c r="O154" s="31">
        <f>data!P154</f>
        <v>5.9836277961730957</v>
      </c>
      <c r="P154" s="7">
        <f>data!Q154</f>
        <v>0.90988391637802124</v>
      </c>
      <c r="Q154" s="7">
        <f>data!R154</f>
        <v>0.19423666596412659</v>
      </c>
      <c r="R154" s="32">
        <f>data!S154</f>
        <v>1.2992973327636721</v>
      </c>
      <c r="S154" s="7">
        <f t="shared" si="4"/>
        <v>7.398786415399675</v>
      </c>
      <c r="T154" s="52">
        <f>data!F154</f>
        <v>0.55000000000000004</v>
      </c>
      <c r="U154" s="34">
        <f>data!G154</f>
        <v>55</v>
      </c>
      <c r="V154" s="10" t="str">
        <f>VLOOKUP(A154,fantacalcio!A:N,4, FALSE)</f>
        <v>C;W;T</v>
      </c>
      <c r="W154" s="7">
        <f t="shared" si="5"/>
        <v>6.0736055033818523</v>
      </c>
    </row>
    <row r="155" spans="1:23" x14ac:dyDescent="0.25">
      <c r="A155" s="33" t="str">
        <f>data!A155</f>
        <v>Barrenechea</v>
      </c>
      <c r="B155" s="34" t="str">
        <f>data!B155</f>
        <v>C</v>
      </c>
      <c r="C155" s="10" t="str">
        <f>data!C155</f>
        <v>Frosinone</v>
      </c>
      <c r="D155" s="10" t="str">
        <f>data!D155</f>
        <v>Sassuolo</v>
      </c>
      <c r="E155" s="10">
        <f>data!E155</f>
        <v>1</v>
      </c>
      <c r="F155" s="31">
        <f>data!H155</f>
        <v>6.1524629918279139</v>
      </c>
      <c r="G155" s="32">
        <f>data!I155</f>
        <v>0.36076951026916498</v>
      </c>
      <c r="H155" s="31">
        <f>data!J155</f>
        <v>6.2010918132835533</v>
      </c>
      <c r="I155" s="32">
        <f>data!K155</f>
        <v>0.47416830062866211</v>
      </c>
      <c r="J155" s="7" t="str">
        <f>IF(data!T155 &gt; 0,data!T155,"")</f>
        <v/>
      </c>
      <c r="K155" s="31">
        <f>data!L155</f>
        <v>6.192500114440918</v>
      </c>
      <c r="L155" s="7">
        <f>data!M155</f>
        <v>0.43634989857673651</v>
      </c>
      <c r="M155" s="7">
        <f>data!N155</f>
        <v>-6.7680612206459045E-2</v>
      </c>
      <c r="N155" s="32">
        <f>data!O155</f>
        <v>0.99662196636199951</v>
      </c>
      <c r="O155" s="31">
        <f>data!P155</f>
        <v>6.0414490699768066</v>
      </c>
      <c r="P155" s="7">
        <f>data!Q155</f>
        <v>0.75041407346725464</v>
      </c>
      <c r="Q155" s="7">
        <f>data!R155</f>
        <v>0.15724518895149231</v>
      </c>
      <c r="R155" s="32">
        <f>data!S155</f>
        <v>1.2992291450500491</v>
      </c>
      <c r="S155" s="7">
        <f t="shared" si="4"/>
        <v>7.1494284145408775</v>
      </c>
      <c r="T155" s="52">
        <f>data!F155</f>
        <v>1</v>
      </c>
      <c r="U155" s="34">
        <f>data!G155</f>
        <v>80</v>
      </c>
      <c r="V155" s="10" t="str">
        <f>VLOOKUP(A155,fantacalcio!A:N,4, FALSE)</f>
        <v>M;C</v>
      </c>
      <c r="W155" s="7">
        <f t="shared" si="5"/>
        <v>6.2010918132835533</v>
      </c>
    </row>
    <row r="156" spans="1:23" x14ac:dyDescent="0.25">
      <c r="A156" s="33" t="str">
        <f>data!A156</f>
        <v>Reinier</v>
      </c>
      <c r="B156" s="34" t="str">
        <f>data!B156</f>
        <v>C</v>
      </c>
      <c r="C156" s="10" t="str">
        <f>data!C156</f>
        <v>Frosinone</v>
      </c>
      <c r="D156" s="10" t="str">
        <f>data!D156</f>
        <v>Sassuolo</v>
      </c>
      <c r="E156" s="10">
        <f>data!E156</f>
        <v>1</v>
      </c>
      <c r="F156" s="31">
        <f>data!H156</f>
        <v>6.1014338033375042</v>
      </c>
      <c r="G156" s="32">
        <f>data!I156</f>
        <v>0.40387988090515142</v>
      </c>
      <c r="H156" s="31">
        <f>data!J156</f>
        <v>6.1949899483591766</v>
      </c>
      <c r="I156" s="32">
        <f>data!K156</f>
        <v>0.57573461532592773</v>
      </c>
      <c r="J156" s="7" t="str">
        <f>IF(data!T156 &gt; 0,data!T156,"")</f>
        <v/>
      </c>
      <c r="K156" s="31">
        <f>data!L156</f>
        <v>6.1495513916015616</v>
      </c>
      <c r="L156" s="7">
        <f>data!M156</f>
        <v>0.48720857501029968</v>
      </c>
      <c r="M156" s="7">
        <f>data!N156</f>
        <v>-7.2780989110469818E-2</v>
      </c>
      <c r="N156" s="32">
        <f>data!O156</f>
        <v>0.96894609928131104</v>
      </c>
      <c r="O156" s="31">
        <f>data!P156</f>
        <v>5.9734749794006348</v>
      </c>
      <c r="P156" s="7">
        <f>data!Q156</f>
        <v>0.89823204278945923</v>
      </c>
      <c r="Q156" s="7">
        <f>data!R156</f>
        <v>0.1818559467792511</v>
      </c>
      <c r="R156" s="32">
        <f>data!S156</f>
        <v>1.299285411834717</v>
      </c>
      <c r="S156" s="7">
        <f t="shared" si="4"/>
        <v>7.3464591790110321</v>
      </c>
      <c r="T156" s="52">
        <f>data!F156</f>
        <v>0</v>
      </c>
      <c r="U156" s="34">
        <f>data!G156</f>
        <v>30</v>
      </c>
      <c r="V156" s="10" t="str">
        <f>VLOOKUP(A156,fantacalcio!A:N,4, FALSE)</f>
        <v>W;T</v>
      </c>
      <c r="W156" s="7">
        <f t="shared" si="5"/>
        <v>5.7949899483591762</v>
      </c>
    </row>
    <row r="157" spans="1:23" x14ac:dyDescent="0.25">
      <c r="A157" s="33" t="str">
        <f>data!A157</f>
        <v>Lulic K.</v>
      </c>
      <c r="B157" s="34" t="str">
        <f>data!B157</f>
        <v>C</v>
      </c>
      <c r="C157" s="10" t="str">
        <f>data!C157</f>
        <v>Frosinone</v>
      </c>
      <c r="D157" s="10" t="str">
        <f>data!D157</f>
        <v>Sassuolo</v>
      </c>
      <c r="E157" s="10">
        <f>data!E157</f>
        <v>1</v>
      </c>
      <c r="F157" s="31">
        <f>data!H157</f>
        <v>6.1014338033375042</v>
      </c>
      <c r="G157" s="32">
        <f>data!I157</f>
        <v>0.40387988090515142</v>
      </c>
      <c r="H157" s="31">
        <f>data!J157</f>
        <v>6.1949899483591766</v>
      </c>
      <c r="I157" s="32">
        <f>data!K157</f>
        <v>0.57573461532592773</v>
      </c>
      <c r="J157" s="7" t="str">
        <f>IF(data!T157 &gt; 0,data!T157,"")</f>
        <v/>
      </c>
      <c r="K157" s="31">
        <f>data!L157</f>
        <v>6.1495513916015616</v>
      </c>
      <c r="L157" s="7">
        <f>data!M157</f>
        <v>0.48720857501029968</v>
      </c>
      <c r="M157" s="7">
        <f>data!N157</f>
        <v>-7.2780989110469818E-2</v>
      </c>
      <c r="N157" s="32">
        <f>data!O157</f>
        <v>0.96894609928131104</v>
      </c>
      <c r="O157" s="31">
        <f>data!P157</f>
        <v>5.9734749794006348</v>
      </c>
      <c r="P157" s="7">
        <f>data!Q157</f>
        <v>0.89823204278945923</v>
      </c>
      <c r="Q157" s="7">
        <f>data!R157</f>
        <v>0.1818559467792511</v>
      </c>
      <c r="R157" s="32">
        <f>data!S157</f>
        <v>1.299285411834717</v>
      </c>
      <c r="S157" s="7">
        <f t="shared" si="4"/>
        <v>7.3464591790110321</v>
      </c>
      <c r="T157" s="52">
        <f>data!F157</f>
        <v>0</v>
      </c>
      <c r="U157" s="34">
        <f>data!G157</f>
        <v>0</v>
      </c>
      <c r="V157" s="10" t="str">
        <f>VLOOKUP(A157,fantacalcio!A:N,4, FALSE)</f>
        <v>C</v>
      </c>
      <c r="W157" s="7">
        <f t="shared" si="5"/>
        <v>4.4949899483591764</v>
      </c>
    </row>
    <row r="158" spans="1:23" x14ac:dyDescent="0.25">
      <c r="A158" s="33" t="str">
        <f>data!A158</f>
        <v>Baez</v>
      </c>
      <c r="B158" s="34" t="str">
        <f>data!B158</f>
        <v>C</v>
      </c>
      <c r="C158" s="10" t="str">
        <f>data!C158</f>
        <v>Frosinone</v>
      </c>
      <c r="D158" s="10" t="str">
        <f>data!D158</f>
        <v>Sassuolo</v>
      </c>
      <c r="E158" s="10">
        <f>data!E158</f>
        <v>1</v>
      </c>
      <c r="F158" s="31">
        <f>data!H158</f>
        <v>6.1324108480301254</v>
      </c>
      <c r="G158" s="32">
        <f>data!I158</f>
        <v>0.35956954956054688</v>
      </c>
      <c r="H158" s="31">
        <f>data!J158</f>
        <v>6.1797215315379566</v>
      </c>
      <c r="I158" s="32">
        <f>data!K158</f>
        <v>0.47746372222900391</v>
      </c>
      <c r="J158" s="7" t="str">
        <f>IF(data!T158 &gt; 0,data!T158,"")</f>
        <v/>
      </c>
      <c r="K158" s="31">
        <f>data!L158</f>
        <v>6.1754031181335449</v>
      </c>
      <c r="L158" s="7">
        <f>data!M158</f>
        <v>0.43569168448448181</v>
      </c>
      <c r="M158" s="7">
        <f>data!N158</f>
        <v>-7.278163731098175E-2</v>
      </c>
      <c r="N158" s="32">
        <f>data!O158</f>
        <v>0.99868136644363403</v>
      </c>
      <c r="O158" s="31">
        <f>data!P158</f>
        <v>6.0280232429504386</v>
      </c>
      <c r="P158" s="7">
        <f>data!Q158</f>
        <v>0.7596505880355835</v>
      </c>
      <c r="Q158" s="7">
        <f>data!R158</f>
        <v>0.14772352576255801</v>
      </c>
      <c r="R158" s="32">
        <f>data!S158</f>
        <v>1.2992244958877559</v>
      </c>
      <c r="S158" s="7">
        <f t="shared" si="4"/>
        <v>7.1346489759959644</v>
      </c>
      <c r="T158" s="52">
        <f>data!F158</f>
        <v>0.35</v>
      </c>
      <c r="U158" s="34">
        <f>data!G158</f>
        <v>60</v>
      </c>
      <c r="V158" s="10" t="str">
        <f>VLOOKUP(A158,fantacalcio!A:N,4, FALSE)</f>
        <v>W</v>
      </c>
      <c r="W158" s="7">
        <f t="shared" si="5"/>
        <v>6.0797215315379569</v>
      </c>
    </row>
    <row r="159" spans="1:23" x14ac:dyDescent="0.25">
      <c r="A159" s="33" t="str">
        <f>data!A159</f>
        <v>Mazzitelli</v>
      </c>
      <c r="B159" s="34" t="str">
        <f>data!B159</f>
        <v>C</v>
      </c>
      <c r="C159" s="10" t="str">
        <f>data!C159</f>
        <v>Frosinone</v>
      </c>
      <c r="D159" s="10" t="str">
        <f>data!D159</f>
        <v>Sassuolo</v>
      </c>
      <c r="E159" s="10">
        <f>data!E159</f>
        <v>1</v>
      </c>
      <c r="F159" s="31">
        <f>data!H159</f>
        <v>6.0713513764643618</v>
      </c>
      <c r="G159" s="32">
        <f>data!I159</f>
        <v>0.40840363502502441</v>
      </c>
      <c r="H159" s="31">
        <f>data!J159</f>
        <v>6.1266240903674429</v>
      </c>
      <c r="I159" s="32">
        <f>data!K159</f>
        <v>0.55593156814575195</v>
      </c>
      <c r="J159" s="7" t="str">
        <f>IF(data!T159 &gt; 0,data!T159,"")</f>
        <v/>
      </c>
      <c r="K159" s="31">
        <f>data!L159</f>
        <v>6.1334948539733887</v>
      </c>
      <c r="L159" s="7">
        <f>data!M159</f>
        <v>0.49535948038101202</v>
      </c>
      <c r="M159" s="7">
        <f>data!N159</f>
        <v>-9.2404827475547791E-2</v>
      </c>
      <c r="N159" s="32">
        <f>data!O159</f>
        <v>0.96981930732727051</v>
      </c>
      <c r="O159" s="31">
        <f>data!P159</f>
        <v>5.9679365158081046</v>
      </c>
      <c r="P159" s="7">
        <f>data!Q159</f>
        <v>0.89216220378875732</v>
      </c>
      <c r="Q159" s="7">
        <f>data!R159</f>
        <v>0.1317427456378937</v>
      </c>
      <c r="R159" s="32">
        <f>data!S159</f>
        <v>1.299250602722168</v>
      </c>
      <c r="S159" s="7">
        <f t="shared" si="4"/>
        <v>7.2384872266589468</v>
      </c>
      <c r="T159" s="52">
        <f>data!F159</f>
        <v>1</v>
      </c>
      <c r="U159" s="34">
        <f>data!G159</f>
        <v>90</v>
      </c>
      <c r="V159" s="10" t="str">
        <f>VLOOKUP(A159,fantacalcio!A:N,4, FALSE)</f>
        <v>M;C</v>
      </c>
      <c r="W159" s="7">
        <f t="shared" si="5"/>
        <v>6.1266240903674429</v>
      </c>
    </row>
    <row r="160" spans="1:23" x14ac:dyDescent="0.25">
      <c r="A160" s="33" t="str">
        <f>data!A160</f>
        <v>Brescianini</v>
      </c>
      <c r="B160" s="34" t="str">
        <f>data!B160</f>
        <v>C</v>
      </c>
      <c r="C160" s="10" t="str">
        <f>data!C160</f>
        <v>Frosinone</v>
      </c>
      <c r="D160" s="10" t="str">
        <f>data!D160</f>
        <v>Sassuolo</v>
      </c>
      <c r="E160" s="10">
        <f>data!E160</f>
        <v>1</v>
      </c>
      <c r="F160" s="31">
        <f>data!H160</f>
        <v>6.076503635700143</v>
      </c>
      <c r="G160" s="32">
        <f>data!I160</f>
        <v>0.33861684799194341</v>
      </c>
      <c r="H160" s="31">
        <f>data!J160</f>
        <v>6.0898700910718429</v>
      </c>
      <c r="I160" s="32">
        <f>data!K160</f>
        <v>0.42497801780700678</v>
      </c>
      <c r="J160" s="7" t="str">
        <f>IF(data!T160 &gt; 0,data!T160,"")</f>
        <v/>
      </c>
      <c r="K160" s="31">
        <f>data!L160</f>
        <v>6.1307148933410636</v>
      </c>
      <c r="L160" s="7">
        <f>data!M160</f>
        <v>0.41451138257980352</v>
      </c>
      <c r="M160" s="7">
        <f>data!N160</f>
        <v>-9.6456281840801239E-2</v>
      </c>
      <c r="N160" s="32">
        <f>data!O160</f>
        <v>1.019872784614563</v>
      </c>
      <c r="O160" s="31">
        <f>data!P160</f>
        <v>6.0078268051147461</v>
      </c>
      <c r="P160" s="7">
        <f>data!Q160</f>
        <v>0.69718533754348755</v>
      </c>
      <c r="Q160" s="7">
        <f>data!R160</f>
        <v>8.7399184703826904E-2</v>
      </c>
      <c r="R160" s="32">
        <f>data!S160</f>
        <v>1.2991564273834231</v>
      </c>
      <c r="S160" s="7">
        <f t="shared" si="4"/>
        <v>6.9398261266858565</v>
      </c>
      <c r="T160" s="52">
        <f>data!F160</f>
        <v>0</v>
      </c>
      <c r="U160" s="34">
        <f>data!G160</f>
        <v>35</v>
      </c>
      <c r="V160" s="10" t="str">
        <f>VLOOKUP(A160,fantacalcio!A:N,4, FALSE)</f>
        <v>M;C</v>
      </c>
      <c r="W160" s="7">
        <f t="shared" si="5"/>
        <v>5.7398700910718432</v>
      </c>
    </row>
    <row r="161" spans="1:23" x14ac:dyDescent="0.25">
      <c r="A161" s="33" t="str">
        <f>data!A161</f>
        <v>Soule'</v>
      </c>
      <c r="B161" s="34" t="str">
        <f>data!B161</f>
        <v>A</v>
      </c>
      <c r="C161" s="10" t="str">
        <f>data!C161</f>
        <v>Frosinone</v>
      </c>
      <c r="D161" s="10" t="str">
        <f>data!D161</f>
        <v>Sassuolo</v>
      </c>
      <c r="E161" s="10">
        <f>data!E161</f>
        <v>1</v>
      </c>
      <c r="F161" s="31">
        <f>data!H161</f>
        <v>6.3204913655329804</v>
      </c>
      <c r="G161" s="32">
        <f>data!I161</f>
        <v>0.44137287139892578</v>
      </c>
      <c r="H161" s="31">
        <f>data!J161</f>
        <v>6.6842848186595933</v>
      </c>
      <c r="I161" s="32">
        <f>data!K161</f>
        <v>0.7951209545135498</v>
      </c>
      <c r="J161" s="7" t="str">
        <f>IF(data!T161 &gt; 0,data!T161,"")</f>
        <v/>
      </c>
      <c r="K161" s="31">
        <f>data!L161</f>
        <v>6.2302918434143066</v>
      </c>
      <c r="L161" s="7">
        <f>data!M161</f>
        <v>0.49350848793983459</v>
      </c>
      <c r="M161" s="7">
        <f>data!N161</f>
        <v>0.13422960042953491</v>
      </c>
      <c r="N161" s="32">
        <f>data!O161</f>
        <v>0.91389405727386475</v>
      </c>
      <c r="O161" s="31">
        <f>data!P161</f>
        <v>5.9059476852416992</v>
      </c>
      <c r="P161" s="7">
        <f>data!Q161</f>
        <v>0.88103193044662476</v>
      </c>
      <c r="Q161" s="7">
        <f>data!R161</f>
        <v>0.59611064195632935</v>
      </c>
      <c r="R161" s="32">
        <f>data!S161</f>
        <v>1.2994987964630129</v>
      </c>
      <c r="S161" s="7">
        <f t="shared" si="4"/>
        <v>8.274526727686693</v>
      </c>
      <c r="T161" s="52">
        <f>data!F161</f>
        <v>0.65</v>
      </c>
      <c r="U161" s="34">
        <f>data!G161</f>
        <v>65</v>
      </c>
      <c r="V161" s="10" t="str">
        <f>VLOOKUP(A161,fantacalcio!A:N,4, FALSE)</f>
        <v>W;A</v>
      </c>
      <c r="W161" s="7">
        <f t="shared" si="5"/>
        <v>6.6342848186595935</v>
      </c>
    </row>
    <row r="162" spans="1:23" x14ac:dyDescent="0.25">
      <c r="A162" s="33" t="str">
        <f>data!A162</f>
        <v>Bidaoui</v>
      </c>
      <c r="B162" s="34" t="str">
        <f>data!B162</f>
        <v>A</v>
      </c>
      <c r="C162" s="10" t="str">
        <f>data!C162</f>
        <v>Frosinone</v>
      </c>
      <c r="D162" s="10" t="str">
        <f>data!D162</f>
        <v>Sassuolo</v>
      </c>
      <c r="E162" s="10">
        <f>data!E162</f>
        <v>1</v>
      </c>
      <c r="F162" s="31">
        <f>data!H162</f>
        <v>6.1305919216063849</v>
      </c>
      <c r="G162" s="32">
        <f>data!I162</f>
        <v>0.42653942108154302</v>
      </c>
      <c r="H162" s="31">
        <f>data!J162</f>
        <v>6.3029815260260502</v>
      </c>
      <c r="I162" s="32">
        <f>data!K162</f>
        <v>0.63766336441040039</v>
      </c>
      <c r="J162" s="7" t="str">
        <f>IF(data!T162 &gt; 0,data!T162,"")</f>
        <v/>
      </c>
      <c r="K162" s="31">
        <f>data!L162</f>
        <v>6.1516051292419434</v>
      </c>
      <c r="L162" s="7">
        <f>data!M162</f>
        <v>0.50660377740859985</v>
      </c>
      <c r="M162" s="7">
        <f>data!N162</f>
        <v>-3.0564665794372559E-2</v>
      </c>
      <c r="N162" s="32">
        <f>data!O162</f>
        <v>0.94476085901260376</v>
      </c>
      <c r="O162" s="31">
        <f>data!P162</f>
        <v>5.9548249244689941</v>
      </c>
      <c r="P162" s="7">
        <f>data!Q162</f>
        <v>0.93886518478393555</v>
      </c>
      <c r="Q162" s="7">
        <f>data!R162</f>
        <v>0.27040794491767878</v>
      </c>
      <c r="R162" s="32">
        <f>data!S162</f>
        <v>1.2993485927581789</v>
      </c>
      <c r="S162" s="7">
        <f t="shared" si="4"/>
        <v>7.578308254846851</v>
      </c>
      <c r="T162" s="52">
        <f>data!F162</f>
        <v>0</v>
      </c>
      <c r="U162" s="34">
        <f>data!G162</f>
        <v>0</v>
      </c>
      <c r="V162" s="10" t="str">
        <f>VLOOKUP(A162,fantacalcio!A:N,4, FALSE)</f>
        <v>A</v>
      </c>
      <c r="W162" s="7">
        <f t="shared" si="5"/>
        <v>4.60298152602605</v>
      </c>
    </row>
    <row r="163" spans="1:23" x14ac:dyDescent="0.25">
      <c r="A163" s="33" t="str">
        <f>data!A163</f>
        <v>Caso</v>
      </c>
      <c r="B163" s="34" t="str">
        <f>data!B163</f>
        <v>A</v>
      </c>
      <c r="C163" s="10" t="str">
        <f>data!C163</f>
        <v>Frosinone</v>
      </c>
      <c r="D163" s="10" t="str">
        <f>data!D163</f>
        <v>Sassuolo</v>
      </c>
      <c r="E163" s="10">
        <f>data!E163</f>
        <v>1</v>
      </c>
      <c r="F163" s="31">
        <f>data!H163</f>
        <v>6.1860147568084756</v>
      </c>
      <c r="G163" s="32">
        <f>data!I163</f>
        <v>0.3569638729095459</v>
      </c>
      <c r="H163" s="31">
        <f>data!J163</f>
        <v>6.2928542945452746</v>
      </c>
      <c r="I163" s="32">
        <f>data!K163</f>
        <v>0.49063277244567871</v>
      </c>
      <c r="J163" s="7" t="str">
        <f>IF(data!T163 &gt; 0,data!T163,"")</f>
        <v/>
      </c>
      <c r="K163" s="31">
        <f>data!L163</f>
        <v>6.2132883071899414</v>
      </c>
      <c r="L163" s="7">
        <f>data!M163</f>
        <v>0.42902535200119019</v>
      </c>
      <c r="M163" s="7">
        <f>data!N163</f>
        <v>-4.6910811215639107E-2</v>
      </c>
      <c r="N163" s="32">
        <f>data!O163</f>
        <v>0.99712204933166504</v>
      </c>
      <c r="O163" s="31">
        <f>data!P163</f>
        <v>6.0452795028686523</v>
      </c>
      <c r="P163" s="7">
        <f>data!Q163</f>
        <v>0.73438817262649536</v>
      </c>
      <c r="Q163" s="7">
        <f>data!R163</f>
        <v>0.2466707527637482</v>
      </c>
      <c r="R163" s="32">
        <f>data!S163</f>
        <v>1.2992832660675051</v>
      </c>
      <c r="S163" s="7">
        <f t="shared" si="4"/>
        <v>7.274119839436632</v>
      </c>
      <c r="T163" s="52">
        <f>data!F163</f>
        <v>0.45</v>
      </c>
      <c r="U163" s="34">
        <f>data!G163</f>
        <v>60</v>
      </c>
      <c r="V163" s="10" t="str">
        <f>VLOOKUP(A163,fantacalcio!A:N,4, FALSE)</f>
        <v>A</v>
      </c>
      <c r="W163" s="7">
        <f t="shared" si="5"/>
        <v>6.1928542945452749</v>
      </c>
    </row>
    <row r="164" spans="1:23" x14ac:dyDescent="0.25">
      <c r="A164" s="33" t="str">
        <f>data!A164</f>
        <v>Kvernadze</v>
      </c>
      <c r="B164" s="34" t="str">
        <f>data!B164</f>
        <v>A</v>
      </c>
      <c r="C164" s="10" t="str">
        <f>data!C164</f>
        <v>Frosinone</v>
      </c>
      <c r="D164" s="10" t="str">
        <f>data!D164</f>
        <v>Sassuolo</v>
      </c>
      <c r="E164" s="10">
        <f>data!E164</f>
        <v>1</v>
      </c>
      <c r="F164" s="31">
        <f>data!H164</f>
        <v>6.0702999841665681</v>
      </c>
      <c r="G164" s="32">
        <f>data!I164</f>
        <v>0.38328266143798828</v>
      </c>
      <c r="H164" s="31">
        <f>data!J164</f>
        <v>6.1465168249134834</v>
      </c>
      <c r="I164" s="32">
        <f>data!K164</f>
        <v>0.51732373237609863</v>
      </c>
      <c r="J164" s="7" t="str">
        <f>IF(data!T164 &gt; 0,data!T164,"")</f>
        <v/>
      </c>
      <c r="K164" s="31">
        <f>data!L164</f>
        <v>6.1115694046020508</v>
      </c>
      <c r="L164" s="7">
        <f>data!M164</f>
        <v>0.46228641271591192</v>
      </c>
      <c r="M164" s="7">
        <f>data!N164</f>
        <v>-6.5822392702102661E-2</v>
      </c>
      <c r="N164" s="32">
        <f>data!O164</f>
        <v>0.98135042190551758</v>
      </c>
      <c r="O164" s="31">
        <f>data!P164</f>
        <v>5.9611721038818359</v>
      </c>
      <c r="P164" s="7">
        <f>data!Q164</f>
        <v>0.81359821557998657</v>
      </c>
      <c r="Q164" s="7">
        <f>data!R164</f>
        <v>0.1682148873806</v>
      </c>
      <c r="R164" s="32">
        <f>data!S164</f>
        <v>1.2992503643035891</v>
      </c>
      <c r="S164" s="7">
        <f t="shared" si="4"/>
        <v>7.1811642896656807</v>
      </c>
      <c r="T164" s="52">
        <f>data!F164</f>
        <v>0</v>
      </c>
      <c r="U164" s="34">
        <f>data!G164</f>
        <v>40</v>
      </c>
      <c r="V164" s="10" t="str">
        <f>VLOOKUP(A164,fantacalcio!A:N,4, FALSE)</f>
        <v>A</v>
      </c>
      <c r="W164" s="7">
        <f t="shared" si="5"/>
        <v>5.8465168249134836</v>
      </c>
    </row>
    <row r="165" spans="1:23" x14ac:dyDescent="0.25">
      <c r="A165" s="33" t="str">
        <f>data!A165</f>
        <v>Cheddira</v>
      </c>
      <c r="B165" s="34" t="str">
        <f>data!B165</f>
        <v>A</v>
      </c>
      <c r="C165" s="10" t="str">
        <f>data!C165</f>
        <v>Frosinone</v>
      </c>
      <c r="D165" s="10" t="str">
        <f>data!D165</f>
        <v>Sassuolo</v>
      </c>
      <c r="E165" s="10">
        <f>data!E165</f>
        <v>1</v>
      </c>
      <c r="F165" s="31">
        <f>data!H165</f>
        <v>6.0503800861060792</v>
      </c>
      <c r="G165" s="32">
        <f>data!I165</f>
        <v>0.41163325309753418</v>
      </c>
      <c r="H165" s="31">
        <f>data!J165</f>
        <v>6.136085141924962</v>
      </c>
      <c r="I165" s="32">
        <f>data!K165</f>
        <v>0.55236983299255371</v>
      </c>
      <c r="J165" s="7" t="str">
        <f>IF(data!T165 &gt; 0,data!T165,"")</f>
        <v/>
      </c>
      <c r="K165" s="31">
        <f>data!L165</f>
        <v>6.0910177230834961</v>
      </c>
      <c r="L165" s="7">
        <f>data!M165</f>
        <v>0.4941571056842804</v>
      </c>
      <c r="M165" s="7">
        <f>data!N165</f>
        <v>-6.0600098222494132E-2</v>
      </c>
      <c r="N165" s="32">
        <f>data!O165</f>
        <v>0.95912814140319824</v>
      </c>
      <c r="O165" s="31">
        <f>data!P165</f>
        <v>5.9402289390563956</v>
      </c>
      <c r="P165" s="7">
        <f>data!Q165</f>
        <v>0.86966723203659058</v>
      </c>
      <c r="Q165" s="7">
        <f>data!R165</f>
        <v>0.16632428765296939</v>
      </c>
      <c r="R165" s="32">
        <f>data!S165</f>
        <v>1.2992644309997561</v>
      </c>
      <c r="S165" s="7">
        <f t="shared" si="4"/>
        <v>7.2408248079100694</v>
      </c>
      <c r="T165" s="52">
        <f>data!F165</f>
        <v>1</v>
      </c>
      <c r="U165" s="34">
        <f>data!G165</f>
        <v>80</v>
      </c>
      <c r="V165" s="10" t="str">
        <f>VLOOKUP(A165,fantacalcio!A:N,4, FALSE)</f>
        <v>Pc</v>
      </c>
      <c r="W165" s="7">
        <f t="shared" si="5"/>
        <v>6.136085141924962</v>
      </c>
    </row>
    <row r="166" spans="1:23" x14ac:dyDescent="0.25">
      <c r="A166" s="33" t="str">
        <f>data!A166</f>
        <v>Cuni</v>
      </c>
      <c r="B166" s="34" t="str">
        <f>data!B166</f>
        <v>A</v>
      </c>
      <c r="C166" s="10" t="str">
        <f>data!C166</f>
        <v>Frosinone</v>
      </c>
      <c r="D166" s="10" t="str">
        <f>data!D166</f>
        <v>Sassuolo</v>
      </c>
      <c r="E166" s="10">
        <f>data!E166</f>
        <v>1</v>
      </c>
      <c r="F166" s="31">
        <f>data!H166</f>
        <v>6.0743741969200729</v>
      </c>
      <c r="G166" s="32">
        <f>data!I166</f>
        <v>0.31241416931152338</v>
      </c>
      <c r="H166" s="31">
        <f>data!J166</f>
        <v>6.1029003007007514</v>
      </c>
      <c r="I166" s="32">
        <f>data!K166</f>
        <v>0.36556172370910639</v>
      </c>
      <c r="J166" s="7" t="str">
        <f>IF(data!T166 &gt; 0,data!T166,"")</f>
        <v/>
      </c>
      <c r="K166" s="31">
        <f>data!L166</f>
        <v>6.1239852905273438</v>
      </c>
      <c r="L166" s="7">
        <f>data!M166</f>
        <v>0.38368180394172668</v>
      </c>
      <c r="M166" s="7">
        <f>data!N166</f>
        <v>-9.5423325896263123E-2</v>
      </c>
      <c r="N166" s="32">
        <f>data!O166</f>
        <v>1.0412688255310061</v>
      </c>
      <c r="O166" s="31">
        <f>data!P166</f>
        <v>6.0161218643188477</v>
      </c>
      <c r="P166" s="7">
        <f>data!Q166</f>
        <v>0.59368228912353516</v>
      </c>
      <c r="Q166" s="7">
        <f>data!R166</f>
        <v>0.1084344685077667</v>
      </c>
      <c r="R166" s="32">
        <f>data!S166</f>
        <v>1.299129724502563</v>
      </c>
      <c r="S166" s="7">
        <f t="shared" si="4"/>
        <v>6.8340237481189643</v>
      </c>
      <c r="T166" s="52">
        <f>data!F166</f>
        <v>0</v>
      </c>
      <c r="U166" s="34">
        <f>data!G166</f>
        <v>50</v>
      </c>
      <c r="V166" s="10" t="str">
        <f>VLOOKUP(A166,fantacalcio!A:N,4, FALSE)</f>
        <v>Pc</v>
      </c>
      <c r="W166" s="7">
        <f t="shared" si="5"/>
        <v>5.9029003007007512</v>
      </c>
    </row>
    <row r="167" spans="1:23" x14ac:dyDescent="0.25">
      <c r="A167" s="33" t="str">
        <f>data!A167</f>
        <v>Kaio Jorge</v>
      </c>
      <c r="B167" s="34" t="str">
        <f>data!B167</f>
        <v>A</v>
      </c>
      <c r="C167" s="10" t="str">
        <f>data!C167</f>
        <v>Frosinone</v>
      </c>
      <c r="D167" s="10" t="str">
        <f>data!D167</f>
        <v>Sassuolo</v>
      </c>
      <c r="E167" s="10">
        <f>data!E167</f>
        <v>1</v>
      </c>
      <c r="F167" s="31">
        <f>data!H167</f>
        <v>6.0441318592924453</v>
      </c>
      <c r="G167" s="32">
        <f>data!I167</f>
        <v>0.29315590858459473</v>
      </c>
      <c r="H167" s="31">
        <f>data!J167</f>
        <v>6.0959220848096214</v>
      </c>
      <c r="I167" s="32">
        <f>data!K167</f>
        <v>0.31225824356079102</v>
      </c>
      <c r="J167" s="7" t="str">
        <f>IF(data!T167 &gt; 0,data!T167,"")</f>
        <v/>
      </c>
      <c r="K167" s="31">
        <f>data!L167</f>
        <v>6.0702238082885742</v>
      </c>
      <c r="L167" s="7">
        <f>data!M167</f>
        <v>0.35617485642433172</v>
      </c>
      <c r="M167" s="7">
        <f>data!N167</f>
        <v>-5.4146695882081992E-2</v>
      </c>
      <c r="N167" s="32">
        <f>data!O167</f>
        <v>1.056850671768188</v>
      </c>
      <c r="O167" s="31">
        <f>data!P167</f>
        <v>5.9770770072937012</v>
      </c>
      <c r="P167" s="7">
        <f>data!Q167</f>
        <v>0.48777860403060908</v>
      </c>
      <c r="Q167" s="7">
        <f>data!R167</f>
        <v>0.17970716953277591</v>
      </c>
      <c r="R167" s="32">
        <f>data!S167</f>
        <v>1.2991294860839839</v>
      </c>
      <c r="S167" s="7">
        <f t="shared" si="4"/>
        <v>6.7204385719312034</v>
      </c>
      <c r="T167" s="52">
        <f>data!F167</f>
        <v>0</v>
      </c>
      <c r="U167" s="34">
        <f>data!G167</f>
        <v>50</v>
      </c>
      <c r="V167" s="10" t="str">
        <f>VLOOKUP(A167,fantacalcio!A:N,4, FALSE)</f>
        <v>Pc</v>
      </c>
      <c r="W167" s="7">
        <f t="shared" si="5"/>
        <v>5.8959220848096212</v>
      </c>
    </row>
    <row r="168" spans="1:23" x14ac:dyDescent="0.25">
      <c r="A168" s="33" t="str">
        <f>data!A168</f>
        <v>Martinez Jo.</v>
      </c>
      <c r="B168" s="34" t="str">
        <f>data!B168</f>
        <v>P</v>
      </c>
      <c r="C168" s="10" t="str">
        <f>data!C168</f>
        <v>Genoa</v>
      </c>
      <c r="D168" s="10" t="str">
        <f>data!D168</f>
        <v>Napoli</v>
      </c>
      <c r="E168" s="10">
        <f>data!E168</f>
        <v>1</v>
      </c>
      <c r="F168" s="31">
        <f>data!H168</f>
        <v>6.0455712246847488</v>
      </c>
      <c r="G168" s="32">
        <f>data!I168</f>
        <v>0.47283840179443359</v>
      </c>
      <c r="H168" s="31">
        <f>data!J168</f>
        <v>3.6166997338238489</v>
      </c>
      <c r="I168" s="32">
        <f>data!K168</f>
        <v>1.3103593587875371</v>
      </c>
      <c r="J168" s="7">
        <f>IF(data!T168 &gt; 0,data!T168,"")</f>
        <v>1.155676506459713</v>
      </c>
      <c r="K168" s="31">
        <f>data!L168</f>
        <v>6.1030116081237793</v>
      </c>
      <c r="L168" s="7">
        <f>data!M168</f>
        <v>0.57499879598617554</v>
      </c>
      <c r="M168" s="7">
        <f>data!N168</f>
        <v>-7.3726773262023926E-2</v>
      </c>
      <c r="N168" s="32">
        <f>data!O168</f>
        <v>1.02036464214325</v>
      </c>
      <c r="O168" s="31">
        <f>data!P168</f>
        <v>4.5485024452209473</v>
      </c>
      <c r="P168" s="7">
        <f>data!Q168</f>
        <v>1.5296119451522829</v>
      </c>
      <c r="Q168" s="7">
        <f>data!R168</f>
        <v>-0.5203515887260437</v>
      </c>
      <c r="R168" s="32">
        <f>data!S168</f>
        <v>0.91744518280029297</v>
      </c>
      <c r="S168" s="7">
        <f t="shared" si="4"/>
        <v>0.99598101624877478</v>
      </c>
      <c r="T168" s="52">
        <f>data!F168</f>
        <v>1</v>
      </c>
      <c r="U168" s="34">
        <f>data!G168</f>
        <v>90</v>
      </c>
      <c r="V168" s="10" t="str">
        <f>VLOOKUP(A168,fantacalcio!A:N,4, FALSE)</f>
        <v>Por</v>
      </c>
      <c r="W168" s="7">
        <f t="shared" si="5"/>
        <v>3.6166997338238489</v>
      </c>
    </row>
    <row r="169" spans="1:23" x14ac:dyDescent="0.25">
      <c r="A169" s="33" t="str">
        <f>data!A169</f>
        <v>Leali</v>
      </c>
      <c r="B169" s="34" t="str">
        <f>data!B169</f>
        <v>P</v>
      </c>
      <c r="C169" s="10" t="str">
        <f>data!C169</f>
        <v>Genoa</v>
      </c>
      <c r="D169" s="10" t="str">
        <f>data!D169</f>
        <v>Napoli</v>
      </c>
      <c r="E169" s="10">
        <f>data!E169</f>
        <v>1</v>
      </c>
      <c r="F169" s="31">
        <f>data!H169</f>
        <v>6.0455712246847488</v>
      </c>
      <c r="G169" s="32">
        <f>data!I169</f>
        <v>0.47283840179443359</v>
      </c>
      <c r="H169" s="31">
        <f>data!J169</f>
        <v>3.6166997338238489</v>
      </c>
      <c r="I169" s="32">
        <f>data!K169</f>
        <v>1.3103593587875371</v>
      </c>
      <c r="J169" s="7">
        <f>IF(data!T169 &gt; 0,data!T169,"")</f>
        <v>1.155676506459713</v>
      </c>
      <c r="K169" s="31">
        <f>data!L169</f>
        <v>6.1030116081237793</v>
      </c>
      <c r="L169" s="7">
        <f>data!M169</f>
        <v>0.57499879598617554</v>
      </c>
      <c r="M169" s="7">
        <f>data!N169</f>
        <v>-7.3726773262023926E-2</v>
      </c>
      <c r="N169" s="32">
        <f>data!O169</f>
        <v>1.02036464214325</v>
      </c>
      <c r="O169" s="31">
        <f>data!P169</f>
        <v>4.5485024452209473</v>
      </c>
      <c r="P169" s="7">
        <f>data!Q169</f>
        <v>1.5296119451522829</v>
      </c>
      <c r="Q169" s="7">
        <f>data!R169</f>
        <v>-0.5203515887260437</v>
      </c>
      <c r="R169" s="32">
        <f>data!S169</f>
        <v>0.91744518280029297</v>
      </c>
      <c r="S169" s="7">
        <f t="shared" si="4"/>
        <v>0.99598101624877478</v>
      </c>
      <c r="T169" s="52">
        <f>data!F169</f>
        <v>0</v>
      </c>
      <c r="U169" s="34">
        <f>data!G169</f>
        <v>5</v>
      </c>
      <c r="V169" s="10" t="str">
        <f>VLOOKUP(A169,fantacalcio!A:N,4, FALSE)</f>
        <v>Por</v>
      </c>
      <c r="W169" s="7">
        <f t="shared" si="5"/>
        <v>1.966699733823849</v>
      </c>
    </row>
    <row r="170" spans="1:23" x14ac:dyDescent="0.25">
      <c r="A170" s="33" t="str">
        <f>data!A170</f>
        <v>Sommariva</v>
      </c>
      <c r="B170" s="34" t="str">
        <f>data!B170</f>
        <v>P</v>
      </c>
      <c r="C170" s="10" t="str">
        <f>data!C170</f>
        <v>Genoa</v>
      </c>
      <c r="D170" s="10" t="str">
        <f>data!D170</f>
        <v>Napoli</v>
      </c>
      <c r="E170" s="10">
        <f>data!E170</f>
        <v>1</v>
      </c>
      <c r="F170" s="31">
        <f>data!H170</f>
        <v>6.0455712246847488</v>
      </c>
      <c r="G170" s="32">
        <f>data!I170</f>
        <v>0.47283840179443359</v>
      </c>
      <c r="H170" s="31">
        <f>data!J170</f>
        <v>3.6166997338238489</v>
      </c>
      <c r="I170" s="32">
        <f>data!K170</f>
        <v>1.3103593587875371</v>
      </c>
      <c r="J170" s="7">
        <f>IF(data!T170 &gt; 0,data!T170,"")</f>
        <v>1.155676506459713</v>
      </c>
      <c r="K170" s="31">
        <f>data!L170</f>
        <v>6.1030116081237793</v>
      </c>
      <c r="L170" s="7">
        <f>data!M170</f>
        <v>0.57499879598617554</v>
      </c>
      <c r="M170" s="7">
        <f>data!N170</f>
        <v>-7.3726773262023926E-2</v>
      </c>
      <c r="N170" s="32">
        <f>data!O170</f>
        <v>1.02036464214325</v>
      </c>
      <c r="O170" s="31">
        <f>data!P170</f>
        <v>4.5485024452209473</v>
      </c>
      <c r="P170" s="7">
        <f>data!Q170</f>
        <v>1.5296119451522829</v>
      </c>
      <c r="Q170" s="7">
        <f>data!R170</f>
        <v>-0.5203515887260437</v>
      </c>
      <c r="R170" s="32">
        <f>data!S170</f>
        <v>0.91744518280029297</v>
      </c>
      <c r="S170" s="7">
        <f t="shared" si="4"/>
        <v>0.99598101624877478</v>
      </c>
      <c r="T170" s="52">
        <f>data!F170</f>
        <v>0</v>
      </c>
      <c r="U170" s="34">
        <f>data!G170</f>
        <v>1</v>
      </c>
      <c r="V170" s="10" t="str">
        <f>VLOOKUP(A170,fantacalcio!A:N,4, FALSE)</f>
        <v>Por</v>
      </c>
      <c r="W170" s="7">
        <f t="shared" si="5"/>
        <v>1.926699733823849</v>
      </c>
    </row>
    <row r="171" spans="1:23" x14ac:dyDescent="0.25">
      <c r="A171" s="33" t="str">
        <f>data!A171</f>
        <v>Vasquez</v>
      </c>
      <c r="B171" s="34" t="str">
        <f>data!B171</f>
        <v>D</v>
      </c>
      <c r="C171" s="10" t="str">
        <f>data!C171</f>
        <v>Genoa</v>
      </c>
      <c r="D171" s="10" t="str">
        <f>data!D171</f>
        <v>Napoli</v>
      </c>
      <c r="E171" s="10">
        <f>data!E171</f>
        <v>1</v>
      </c>
      <c r="F171" s="31">
        <f>data!H171</f>
        <v>5.9092949395275616</v>
      </c>
      <c r="G171" s="32">
        <f>data!I171</f>
        <v>0.52617526054382324</v>
      </c>
      <c r="H171" s="31">
        <f>data!J171</f>
        <v>5.9494679116689024</v>
      </c>
      <c r="I171" s="32">
        <f>data!K171</f>
        <v>0.61586618423461914</v>
      </c>
      <c r="J171" s="7" t="str">
        <f>IF(data!T171 &gt; 0,data!T171,"")</f>
        <v/>
      </c>
      <c r="K171" s="31">
        <f>data!L171</f>
        <v>5.9481644630432129</v>
      </c>
      <c r="L171" s="7">
        <f>data!M171</f>
        <v>0.62169873714447021</v>
      </c>
      <c r="M171" s="7">
        <f>data!N171</f>
        <v>-4.5952476561069489E-2</v>
      </c>
      <c r="N171" s="32">
        <f>data!O171</f>
        <v>0.86872375011444092</v>
      </c>
      <c r="O171" s="31">
        <f>data!P171</f>
        <v>5.8103771209716797</v>
      </c>
      <c r="P171" s="7">
        <f>data!Q171</f>
        <v>1.00292980670929</v>
      </c>
      <c r="Q171" s="7">
        <f>data!R171</f>
        <v>0.1029149889945984</v>
      </c>
      <c r="R171" s="32">
        <f>data!S171</f>
        <v>1.2992484569549561</v>
      </c>
      <c r="S171" s="7">
        <f t="shared" si="4"/>
        <v>7.1812002801381407</v>
      </c>
      <c r="T171" s="52">
        <f>data!F171</f>
        <v>1</v>
      </c>
      <c r="U171" s="34">
        <f>data!G171</f>
        <v>80</v>
      </c>
      <c r="V171" s="10" t="str">
        <f>VLOOKUP(A171,fantacalcio!A:N,4, FALSE)</f>
        <v>Ds;Dc</v>
      </c>
      <c r="W171" s="7">
        <f t="shared" si="5"/>
        <v>5.9494679116689024</v>
      </c>
    </row>
    <row r="172" spans="1:23" x14ac:dyDescent="0.25">
      <c r="A172" s="33" t="str">
        <f>data!A172</f>
        <v>Sabelli</v>
      </c>
      <c r="B172" s="34" t="str">
        <f>data!B172</f>
        <v>D</v>
      </c>
      <c r="C172" s="10" t="str">
        <f>data!C172</f>
        <v>Genoa</v>
      </c>
      <c r="D172" s="10" t="str">
        <f>data!D172</f>
        <v>Napoli</v>
      </c>
      <c r="E172" s="10">
        <f>data!E172</f>
        <v>1</v>
      </c>
      <c r="F172" s="31">
        <f>data!H172</f>
        <v>5.9186529587298633</v>
      </c>
      <c r="G172" s="32">
        <f>data!I172</f>
        <v>0.4447784423828125</v>
      </c>
      <c r="H172" s="31">
        <f>data!J172</f>
        <v>5.9035047672863934</v>
      </c>
      <c r="I172" s="32">
        <f>data!K172</f>
        <v>0.48146939277648931</v>
      </c>
      <c r="J172" s="7" t="str">
        <f>IF(data!T172 &gt; 0,data!T172,"")</f>
        <v/>
      </c>
      <c r="K172" s="31">
        <f>data!L172</f>
        <v>5.9707436561584473</v>
      </c>
      <c r="L172" s="7">
        <f>data!M172</f>
        <v>0.53294605016708374</v>
      </c>
      <c r="M172" s="7">
        <f>data!N172</f>
        <v>-7.1933329105377197E-2</v>
      </c>
      <c r="N172" s="32">
        <f>data!O172</f>
        <v>0.92437303066253662</v>
      </c>
      <c r="O172" s="31">
        <f>data!P172</f>
        <v>5.9086098670959473</v>
      </c>
      <c r="P172" s="7">
        <f>data!Q172</f>
        <v>0.81910514831542969</v>
      </c>
      <c r="Q172" s="7">
        <f>data!R172</f>
        <v>-4.6388804912567139E-3</v>
      </c>
      <c r="R172" s="32">
        <f>data!S172</f>
        <v>1.2991218566894529</v>
      </c>
      <c r="S172" s="7">
        <f t="shared" si="4"/>
        <v>6.8664435528393719</v>
      </c>
      <c r="T172" s="52">
        <f>data!F172</f>
        <v>0.6</v>
      </c>
      <c r="U172" s="34">
        <f>data!G172</f>
        <v>60</v>
      </c>
      <c r="V172" s="10" t="str">
        <f>VLOOKUP(A172,fantacalcio!A:N,4, FALSE)</f>
        <v>Dd;Ds;E</v>
      </c>
      <c r="W172" s="7">
        <f t="shared" si="5"/>
        <v>5.8035047672863938</v>
      </c>
    </row>
    <row r="173" spans="1:23" x14ac:dyDescent="0.25">
      <c r="A173" s="33" t="str">
        <f>data!A173</f>
        <v>Martin</v>
      </c>
      <c r="B173" s="34" t="str">
        <f>data!B173</f>
        <v>D</v>
      </c>
      <c r="C173" s="10" t="str">
        <f>data!C173</f>
        <v>Genoa</v>
      </c>
      <c r="D173" s="10" t="str">
        <f>data!D173</f>
        <v>Napoli</v>
      </c>
      <c r="E173" s="10">
        <f>data!E173</f>
        <v>1</v>
      </c>
      <c r="F173" s="31">
        <f>data!H173</f>
        <v>5.9351985320870204</v>
      </c>
      <c r="G173" s="32">
        <f>data!I173</f>
        <v>0.36179518699646002</v>
      </c>
      <c r="H173" s="31">
        <f>data!J173</f>
        <v>5.8980396576573506</v>
      </c>
      <c r="I173" s="32">
        <f>data!K173</f>
        <v>0.37257742881774902</v>
      </c>
      <c r="J173" s="7" t="str">
        <f>IF(data!T173 &gt; 0,data!T173,"")</f>
        <v/>
      </c>
      <c r="K173" s="31">
        <f>data!L173</f>
        <v>5.998997688293457</v>
      </c>
      <c r="L173" s="7">
        <f>data!M173</f>
        <v>0.44224092364311218</v>
      </c>
      <c r="M173" s="7">
        <f>data!N173</f>
        <v>-0.1062894761562347</v>
      </c>
      <c r="N173" s="32">
        <f>data!O173</f>
        <v>0.99500381946563721</v>
      </c>
      <c r="O173" s="31">
        <f>data!P173</f>
        <v>5.9556636810302734</v>
      </c>
      <c r="P173" s="7">
        <f>data!Q173</f>
        <v>0.64466536045074463</v>
      </c>
      <c r="Q173" s="7">
        <f>data!R173</f>
        <v>-6.6446751356124878E-2</v>
      </c>
      <c r="R173" s="32">
        <f>data!S173</f>
        <v>1.299002051353455</v>
      </c>
      <c r="S173" s="7">
        <f t="shared" si="4"/>
        <v>6.6431945152928487</v>
      </c>
      <c r="T173" s="52">
        <f>data!F173</f>
        <v>0.4</v>
      </c>
      <c r="U173" s="34">
        <f>data!G173</f>
        <v>50</v>
      </c>
      <c r="V173" s="10" t="str">
        <f>VLOOKUP(A173,fantacalcio!A:N,4, FALSE)</f>
        <v>Ds;E</v>
      </c>
      <c r="W173" s="7">
        <f t="shared" si="5"/>
        <v>5.6980396576573504</v>
      </c>
    </row>
    <row r="174" spans="1:23" x14ac:dyDescent="0.25">
      <c r="A174" s="33" t="str">
        <f>data!A174</f>
        <v>Vogliacco</v>
      </c>
      <c r="B174" s="34" t="str">
        <f>data!B174</f>
        <v>D</v>
      </c>
      <c r="C174" s="10" t="str">
        <f>data!C174</f>
        <v>Genoa</v>
      </c>
      <c r="D174" s="10" t="str">
        <f>data!D174</f>
        <v>Napoli</v>
      </c>
      <c r="E174" s="10">
        <f>data!E174</f>
        <v>1</v>
      </c>
      <c r="F174" s="31">
        <f>data!H174</f>
        <v>5.7999208945260108</v>
      </c>
      <c r="G174" s="32">
        <f>data!I174</f>
        <v>0.58062505722045898</v>
      </c>
      <c r="H174" s="31">
        <f>data!J174</f>
        <v>5.8234142452632662</v>
      </c>
      <c r="I174" s="32">
        <f>data!K174</f>
        <v>0.68566107749938965</v>
      </c>
      <c r="J174" s="7" t="str">
        <f>IF(data!T174 &gt; 0,data!T174,"")</f>
        <v/>
      </c>
      <c r="K174" s="31">
        <f>data!L174</f>
        <v>5.8639073371887207</v>
      </c>
      <c r="L174" s="7">
        <f>data!M174</f>
        <v>0.68838191032409668</v>
      </c>
      <c r="M174" s="7">
        <f>data!N174</f>
        <v>-6.8266160786151886E-2</v>
      </c>
      <c r="N174" s="32">
        <f>data!O174</f>
        <v>0.8543781042098999</v>
      </c>
      <c r="O174" s="31">
        <f>data!P174</f>
        <v>5.6086664199829102</v>
      </c>
      <c r="P174" s="7">
        <f>data!Q174</f>
        <v>1.092265367507935</v>
      </c>
      <c r="Q174" s="7">
        <f>data!R174</f>
        <v>0.14546537399291989</v>
      </c>
      <c r="R174" s="32">
        <f>data!S174</f>
        <v>1.2992832660675051</v>
      </c>
      <c r="S174" s="7">
        <f t="shared" si="4"/>
        <v>7.1947364002620455</v>
      </c>
      <c r="T174" s="52">
        <f>data!F174</f>
        <v>0</v>
      </c>
      <c r="U174" s="34">
        <f>data!G174</f>
        <v>0</v>
      </c>
      <c r="V174" s="10" t="str">
        <f>VLOOKUP(A174,fantacalcio!A:N,4, FALSE)</f>
        <v>Dd;Dc</v>
      </c>
      <c r="W174" s="7">
        <f t="shared" si="5"/>
        <v>4.1234142452632661</v>
      </c>
    </row>
    <row r="175" spans="1:23" x14ac:dyDescent="0.25">
      <c r="A175" s="33" t="str">
        <f>data!A175</f>
        <v>Matturro</v>
      </c>
      <c r="B175" s="34" t="str">
        <f>data!B175</f>
        <v>D</v>
      </c>
      <c r="C175" s="10" t="str">
        <f>data!C175</f>
        <v>Genoa</v>
      </c>
      <c r="D175" s="10" t="str">
        <f>data!D175</f>
        <v>Napoli</v>
      </c>
      <c r="E175" s="10">
        <f>data!E175</f>
        <v>1</v>
      </c>
      <c r="F175" s="31">
        <f>data!H175</f>
        <v>5.7999208945260108</v>
      </c>
      <c r="G175" s="32">
        <f>data!I175</f>
        <v>0.58062505722045898</v>
      </c>
      <c r="H175" s="31">
        <f>data!J175</f>
        <v>5.8234142452632662</v>
      </c>
      <c r="I175" s="32">
        <f>data!K175</f>
        <v>0.68566107749938965</v>
      </c>
      <c r="J175" s="7" t="str">
        <f>IF(data!T175 &gt; 0,data!T175,"")</f>
        <v/>
      </c>
      <c r="K175" s="31">
        <f>data!L175</f>
        <v>5.8639073371887207</v>
      </c>
      <c r="L175" s="7">
        <f>data!M175</f>
        <v>0.68838191032409668</v>
      </c>
      <c r="M175" s="7">
        <f>data!N175</f>
        <v>-6.8266160786151886E-2</v>
      </c>
      <c r="N175" s="32">
        <f>data!O175</f>
        <v>0.8543781042098999</v>
      </c>
      <c r="O175" s="31">
        <f>data!P175</f>
        <v>5.6086664199829102</v>
      </c>
      <c r="P175" s="7">
        <f>data!Q175</f>
        <v>1.092265367507935</v>
      </c>
      <c r="Q175" s="7">
        <f>data!R175</f>
        <v>0.14546537399291989</v>
      </c>
      <c r="R175" s="32">
        <f>data!S175</f>
        <v>1.2992832660675051</v>
      </c>
      <c r="S175" s="7">
        <f t="shared" si="4"/>
        <v>7.1947364002620455</v>
      </c>
      <c r="T175" s="52">
        <f>data!F175</f>
        <v>0</v>
      </c>
      <c r="U175" s="34">
        <f>data!G175</f>
        <v>10</v>
      </c>
      <c r="V175" s="10" t="str">
        <f>VLOOKUP(A175,fantacalcio!A:N,4, FALSE)</f>
        <v>Dc</v>
      </c>
      <c r="W175" s="7">
        <f t="shared" si="5"/>
        <v>5.2234142452632666</v>
      </c>
    </row>
    <row r="176" spans="1:23" x14ac:dyDescent="0.25">
      <c r="A176" s="33" t="str">
        <f>data!A176</f>
        <v>Haps</v>
      </c>
      <c r="B176" s="34" t="str">
        <f>data!B176</f>
        <v>D</v>
      </c>
      <c r="C176" s="10" t="str">
        <f>data!C176</f>
        <v>Genoa</v>
      </c>
      <c r="D176" s="10" t="str">
        <f>data!D176</f>
        <v>Napoli</v>
      </c>
      <c r="E176" s="10">
        <f>data!E176</f>
        <v>1</v>
      </c>
      <c r="F176" s="31">
        <f>data!H176</f>
        <v>5.6996594729722654</v>
      </c>
      <c r="G176" s="32">
        <f>data!I176</f>
        <v>0.58552241325378418</v>
      </c>
      <c r="H176" s="31">
        <f>data!J176</f>
        <v>5.7697125810051073</v>
      </c>
      <c r="I176" s="32">
        <f>data!K176</f>
        <v>0.67758274078369141</v>
      </c>
      <c r="J176" s="7" t="str">
        <f>IF(data!T176 &gt; 0,data!T176,"")</f>
        <v/>
      </c>
      <c r="K176" s="31">
        <f>data!L176</f>
        <v>5.648766040802002</v>
      </c>
      <c r="L176" s="7">
        <f>data!M176</f>
        <v>0.67180228233337402</v>
      </c>
      <c r="M176" s="7">
        <f>data!N176</f>
        <v>5.5654577910900123E-2</v>
      </c>
      <c r="N176" s="32">
        <f>data!O176</f>
        <v>0.85808998346328735</v>
      </c>
      <c r="O176" s="31">
        <f>data!P176</f>
        <v>5.4509477615356454</v>
      </c>
      <c r="P176" s="7">
        <f>data!Q176</f>
        <v>1.0272064208984379</v>
      </c>
      <c r="Q176" s="7">
        <f>data!R176</f>
        <v>0.22763839364051819</v>
      </c>
      <c r="R176" s="32">
        <f>data!S176</f>
        <v>1.299299478530884</v>
      </c>
      <c r="S176" s="7">
        <f t="shared" si="4"/>
        <v>7.1248780625724901</v>
      </c>
      <c r="T176" s="52">
        <f>data!F176</f>
        <v>0</v>
      </c>
      <c r="U176" s="34">
        <f>data!G176</f>
        <v>30</v>
      </c>
      <c r="V176" s="10" t="str">
        <f>VLOOKUP(A176,fantacalcio!A:N,4, FALSE)</f>
        <v>Ds;E</v>
      </c>
      <c r="W176" s="7">
        <f t="shared" si="5"/>
        <v>5.369712581005107</v>
      </c>
    </row>
    <row r="177" spans="1:23" x14ac:dyDescent="0.25">
      <c r="A177" s="33" t="str">
        <f>data!A177</f>
        <v>Dragusin</v>
      </c>
      <c r="B177" s="34" t="str">
        <f>data!B177</f>
        <v>D</v>
      </c>
      <c r="C177" s="10" t="str">
        <f>data!C177</f>
        <v>Genoa</v>
      </c>
      <c r="D177" s="10" t="str">
        <f>data!D177</f>
        <v>Napoli</v>
      </c>
      <c r="E177" s="10">
        <f>data!E177</f>
        <v>1</v>
      </c>
      <c r="F177" s="31">
        <f>data!H177</f>
        <v>5.6695441835213982</v>
      </c>
      <c r="G177" s="32">
        <f>data!I177</f>
        <v>0.66410684585571289</v>
      </c>
      <c r="H177" s="31">
        <f>data!J177</f>
        <v>5.5791145410222356</v>
      </c>
      <c r="I177" s="32">
        <f>data!K177</f>
        <v>0.71823024749755859</v>
      </c>
      <c r="J177" s="7" t="str">
        <f>IF(data!T177 &gt; 0,data!T177,"")</f>
        <v/>
      </c>
      <c r="K177" s="31">
        <f>data!L177</f>
        <v>5.9010648727416992</v>
      </c>
      <c r="L177" s="7">
        <f>data!M177</f>
        <v>0.8066752552986145</v>
      </c>
      <c r="M177" s="7">
        <f>data!N177</f>
        <v>-0.20976349711418149</v>
      </c>
      <c r="N177" s="32">
        <f>data!O177</f>
        <v>0.8506927490234375</v>
      </c>
      <c r="O177" s="31">
        <f>data!P177</f>
        <v>5.5386629104614258</v>
      </c>
      <c r="P177" s="7">
        <f>data!Q177</f>
        <v>1.2097035646438601</v>
      </c>
      <c r="Q177" s="7">
        <f>data!R177</f>
        <v>2.4760708212852481E-2</v>
      </c>
      <c r="R177" s="32">
        <f>data!S177</f>
        <v>1.299228429794312</v>
      </c>
      <c r="S177" s="7">
        <f t="shared" si="4"/>
        <v>7.0155750360173528</v>
      </c>
      <c r="T177" s="52">
        <f>data!F177</f>
        <v>1</v>
      </c>
      <c r="U177" s="34">
        <f>data!G177</f>
        <v>90</v>
      </c>
      <c r="V177" s="10" t="str">
        <f>VLOOKUP(A177,fantacalcio!A:N,4, FALSE)</f>
        <v>Dd;Dc</v>
      </c>
      <c r="W177" s="7">
        <f t="shared" si="5"/>
        <v>5.5791145410222356</v>
      </c>
    </row>
    <row r="178" spans="1:23" x14ac:dyDescent="0.25">
      <c r="A178" s="33" t="str">
        <f>data!A178</f>
        <v>Hefti</v>
      </c>
      <c r="B178" s="34" t="str">
        <f>data!B178</f>
        <v>D</v>
      </c>
      <c r="C178" s="10" t="str">
        <f>data!C178</f>
        <v>Genoa</v>
      </c>
      <c r="D178" s="10" t="str">
        <f>data!D178</f>
        <v>Napoli</v>
      </c>
      <c r="E178" s="10">
        <f>data!E178</f>
        <v>1</v>
      </c>
      <c r="F178" s="31">
        <f>data!H178</f>
        <v>5.5638429816399864</v>
      </c>
      <c r="G178" s="32">
        <f>data!I178</f>
        <v>0.56015372276306152</v>
      </c>
      <c r="H178" s="31">
        <f>data!J178</f>
        <v>5.4777921909833216</v>
      </c>
      <c r="I178" s="32">
        <f>data!K178</f>
        <v>0.58549594879150391</v>
      </c>
      <c r="J178" s="7" t="str">
        <f>IF(data!T178 &gt; 0,data!T178,"")</f>
        <v/>
      </c>
      <c r="K178" s="31">
        <f>data!L178</f>
        <v>5.6467146873474121</v>
      </c>
      <c r="L178" s="7">
        <f>data!M178</f>
        <v>0.6688421368598938</v>
      </c>
      <c r="M178" s="7">
        <f>data!N178</f>
        <v>-9.0997852385044098E-2</v>
      </c>
      <c r="N178" s="32">
        <f>data!O178</f>
        <v>0.86917221546173096</v>
      </c>
      <c r="O178" s="31">
        <f>data!P178</f>
        <v>5.4378747940063477</v>
      </c>
      <c r="P178" s="7">
        <f>data!Q178</f>
        <v>0.98399537801742554</v>
      </c>
      <c r="Q178" s="7">
        <f>data!R178</f>
        <v>3.0178427696228031E-2</v>
      </c>
      <c r="R178" s="32">
        <f>data!S178</f>
        <v>1.2991592884063721</v>
      </c>
      <c r="S178" s="7">
        <f t="shared" si="4"/>
        <v>6.6487840885663294</v>
      </c>
      <c r="T178" s="52">
        <f>data!F178</f>
        <v>0</v>
      </c>
      <c r="U178" s="34">
        <f>data!G178</f>
        <v>55</v>
      </c>
      <c r="V178" s="10" t="str">
        <f>VLOOKUP(A178,fantacalcio!A:N,4, FALSE)</f>
        <v>Dd;E</v>
      </c>
      <c r="W178" s="7">
        <f t="shared" si="5"/>
        <v>5.3277921909833212</v>
      </c>
    </row>
    <row r="179" spans="1:23" x14ac:dyDescent="0.25">
      <c r="A179" s="33" t="str">
        <f>data!A179</f>
        <v>Bani</v>
      </c>
      <c r="B179" s="34" t="str">
        <f>data!B179</f>
        <v>D</v>
      </c>
      <c r="C179" s="10" t="str">
        <f>data!C179</f>
        <v>Genoa</v>
      </c>
      <c r="D179" s="10" t="str">
        <f>data!D179</f>
        <v>Napoli</v>
      </c>
      <c r="E179" s="10">
        <f>data!E179</f>
        <v>1</v>
      </c>
      <c r="F179" s="31">
        <f>data!H179</f>
        <v>5.6610349446666204</v>
      </c>
      <c r="G179" s="32">
        <f>data!I179</f>
        <v>0.67799782752990723</v>
      </c>
      <c r="H179" s="31">
        <f>data!J179</f>
        <v>5.4665656676931507</v>
      </c>
      <c r="I179" s="32">
        <f>data!K179</f>
        <v>0.65785026550292969</v>
      </c>
      <c r="J179" s="7" t="str">
        <f>IF(data!T179 &gt; 0,data!T179,"")</f>
        <v/>
      </c>
      <c r="K179" s="31">
        <f>data!L179</f>
        <v>5.9519929885864258</v>
      </c>
      <c r="L179" s="7">
        <f>data!M179</f>
        <v>0.82775795459747314</v>
      </c>
      <c r="M179" s="7">
        <f>data!N179</f>
        <v>-0.25623339414596558</v>
      </c>
      <c r="N179" s="32">
        <f>data!O179</f>
        <v>0.85088455677032471</v>
      </c>
      <c r="O179" s="31">
        <f>data!P179</f>
        <v>5.7124671936035156</v>
      </c>
      <c r="P179" s="7">
        <f>data!Q179</f>
        <v>1.155090808868408</v>
      </c>
      <c r="Q179" s="7">
        <f>data!R179</f>
        <v>-0.15821294486522669</v>
      </c>
      <c r="R179" s="32">
        <f>data!S179</f>
        <v>1.29909336566925</v>
      </c>
      <c r="S179" s="7">
        <f t="shared" si="4"/>
        <v>6.78226619869901</v>
      </c>
      <c r="T179" s="52">
        <f>data!F179</f>
        <v>1</v>
      </c>
      <c r="U179" s="34">
        <f>data!G179</f>
        <v>90</v>
      </c>
      <c r="V179" s="10" t="str">
        <f>VLOOKUP(A179,fantacalcio!A:N,4, FALSE)</f>
        <v>Dc</v>
      </c>
      <c r="W179" s="7">
        <f t="shared" si="5"/>
        <v>5.4665656676931507</v>
      </c>
    </row>
    <row r="180" spans="1:23" x14ac:dyDescent="0.25">
      <c r="A180" s="33" t="str">
        <f>data!A180</f>
        <v>De Winter</v>
      </c>
      <c r="B180" s="34" t="str">
        <f>data!B180</f>
        <v>D</v>
      </c>
      <c r="C180" s="10" t="str">
        <f>data!C180</f>
        <v>Genoa</v>
      </c>
      <c r="D180" s="10" t="str">
        <f>data!D180</f>
        <v>Napoli</v>
      </c>
      <c r="E180" s="10">
        <f>data!E180</f>
        <v>1</v>
      </c>
      <c r="F180" s="31">
        <f>data!H180</f>
        <v>5.5807569868476321</v>
      </c>
      <c r="G180" s="32">
        <f>data!I180</f>
        <v>0.59028339385986328</v>
      </c>
      <c r="H180" s="31">
        <f>data!J180</f>
        <v>5.3936692928956136</v>
      </c>
      <c r="I180" s="32">
        <f>data!K180</f>
        <v>0.60773801803588867</v>
      </c>
      <c r="J180" s="7" t="str">
        <f>IF(data!T180 &gt; 0,data!T180,"")</f>
        <v/>
      </c>
      <c r="K180" s="31">
        <f>data!L180</f>
        <v>5.768467903137207</v>
      </c>
      <c r="L180" s="7">
        <f>data!M180</f>
        <v>0.71602785587310791</v>
      </c>
      <c r="M180" s="7">
        <f>data!N180</f>
        <v>-0.19179108738899231</v>
      </c>
      <c r="N180" s="32">
        <f>data!O180</f>
        <v>0.85621392726898193</v>
      </c>
      <c r="O180" s="31">
        <f>data!P180</f>
        <v>5.6232938766479492</v>
      </c>
      <c r="P180" s="7">
        <f>data!Q180</f>
        <v>1.0666747093200679</v>
      </c>
      <c r="Q180" s="7">
        <f>data!R180</f>
        <v>-0.15955287218093869</v>
      </c>
      <c r="R180" s="32">
        <f>data!S180</f>
        <v>1.299054861068726</v>
      </c>
      <c r="S180" s="7">
        <f t="shared" si="4"/>
        <v>6.6091453289673909</v>
      </c>
      <c r="T180" s="52">
        <f>data!F180</f>
        <v>0</v>
      </c>
      <c r="U180" s="34">
        <f>data!G180</f>
        <v>35</v>
      </c>
      <c r="V180" s="10" t="str">
        <f>VLOOKUP(A180,fantacalcio!A:N,4, FALSE)</f>
        <v>Dd;Dc</v>
      </c>
      <c r="W180" s="7">
        <f t="shared" si="5"/>
        <v>5.0436692928956139</v>
      </c>
    </row>
    <row r="181" spans="1:23" x14ac:dyDescent="0.25">
      <c r="A181" s="33" t="str">
        <f>data!A181</f>
        <v>Malinovskyi</v>
      </c>
      <c r="B181" s="34" t="str">
        <f>data!B181</f>
        <v>C</v>
      </c>
      <c r="C181" s="10" t="str">
        <f>data!C181</f>
        <v>Genoa</v>
      </c>
      <c r="D181" s="10" t="str">
        <f>data!D181</f>
        <v>Napoli</v>
      </c>
      <c r="E181" s="10">
        <f>data!E181</f>
        <v>1</v>
      </c>
      <c r="F181" s="31">
        <f>data!H181</f>
        <v>6.0358432509626319</v>
      </c>
      <c r="G181" s="32">
        <f>data!I181</f>
        <v>0.56242966651916504</v>
      </c>
      <c r="H181" s="31">
        <f>data!J181</f>
        <v>6.542533107604827</v>
      </c>
      <c r="I181" s="32">
        <f>data!K181</f>
        <v>1.011423587799072</v>
      </c>
      <c r="J181" s="7" t="str">
        <f>IF(data!T181 &gt; 0,data!T181,"")</f>
        <v/>
      </c>
      <c r="K181" s="31">
        <f>data!L181</f>
        <v>5.8110008239746094</v>
      </c>
      <c r="L181" s="7">
        <f>data!M181</f>
        <v>0.59631204605102539</v>
      </c>
      <c r="M181" s="7">
        <f>data!N181</f>
        <v>0.27446898818016052</v>
      </c>
      <c r="N181" s="32">
        <f>data!O181</f>
        <v>0.82768982648849487</v>
      </c>
      <c r="O181" s="31">
        <f>data!P181</f>
        <v>5.5818758010864258</v>
      </c>
      <c r="P181" s="7">
        <f>data!Q181</f>
        <v>1.1537274122238159</v>
      </c>
      <c r="Q181" s="7">
        <f>data!R181</f>
        <v>0.56702357530593872</v>
      </c>
      <c r="R181" s="32">
        <f>data!S181</f>
        <v>1.299517035484314</v>
      </c>
      <c r="S181" s="7">
        <f t="shared" si="4"/>
        <v>8.5653802832029715</v>
      </c>
      <c r="T181" s="52">
        <f>data!F181</f>
        <v>1</v>
      </c>
      <c r="U181" s="34">
        <f>data!G181</f>
        <v>90</v>
      </c>
      <c r="V181" s="10" t="str">
        <f>VLOOKUP(A181,fantacalcio!A:N,4, FALSE)</f>
        <v>T</v>
      </c>
      <c r="W181" s="7">
        <f t="shared" si="5"/>
        <v>6.542533107604827</v>
      </c>
    </row>
    <row r="182" spans="1:23" x14ac:dyDescent="0.25">
      <c r="A182" s="33" t="str">
        <f>data!A182</f>
        <v>Messias</v>
      </c>
      <c r="B182" s="34" t="str">
        <f>data!B182</f>
        <v>C</v>
      </c>
      <c r="C182" s="10" t="str">
        <f>data!C182</f>
        <v>Genoa</v>
      </c>
      <c r="D182" s="10" t="str">
        <f>data!D182</f>
        <v>Napoli</v>
      </c>
      <c r="E182" s="10">
        <f>data!E182</f>
        <v>1</v>
      </c>
      <c r="F182" s="31">
        <f>data!H182</f>
        <v>5.9566326536499954</v>
      </c>
      <c r="G182" s="32">
        <f>data!I182</f>
        <v>0.60202646255493164</v>
      </c>
      <c r="H182" s="31">
        <f>data!J182</f>
        <v>6.4958581516506326</v>
      </c>
      <c r="I182" s="32">
        <f>data!K182</f>
        <v>1.0171751976013179</v>
      </c>
      <c r="J182" s="7" t="str">
        <f>IF(data!T182 &gt; 0,data!T182,"")</f>
        <v/>
      </c>
      <c r="K182" s="31">
        <f>data!L182</f>
        <v>5.6424784660339364</v>
      </c>
      <c r="L182" s="7">
        <f>data!M182</f>
        <v>0.61563456058502197</v>
      </c>
      <c r="M182" s="7">
        <f>data!N182</f>
        <v>0.36894217133522028</v>
      </c>
      <c r="N182" s="32">
        <f>data!O182</f>
        <v>0.80178797245025635</v>
      </c>
      <c r="O182" s="31">
        <f>data!P182</f>
        <v>5.4865736961364746</v>
      </c>
      <c r="P182" s="7">
        <f>data!Q182</f>
        <v>1.1112562417984011</v>
      </c>
      <c r="Q182" s="7">
        <f>data!R182</f>
        <v>0.61005914211273193</v>
      </c>
      <c r="R182" s="32">
        <f>data!S182</f>
        <v>1.2995221614837651</v>
      </c>
      <c r="S182" s="7">
        <f t="shared" si="4"/>
        <v>8.5302085468532685</v>
      </c>
      <c r="T182" s="52">
        <f>data!F182</f>
        <v>0</v>
      </c>
      <c r="U182" s="34">
        <f>data!G182</f>
        <v>0</v>
      </c>
      <c r="V182" s="10" t="str">
        <f>VLOOKUP(A182,fantacalcio!A:N,4, FALSE)</f>
        <v>W</v>
      </c>
      <c r="W182" s="7">
        <f t="shared" si="5"/>
        <v>4.7958581516506325</v>
      </c>
    </row>
    <row r="183" spans="1:23" x14ac:dyDescent="0.25">
      <c r="A183" s="33" t="str">
        <f>data!A183</f>
        <v>Frendrup</v>
      </c>
      <c r="B183" s="34" t="str">
        <f>data!B183</f>
        <v>C</v>
      </c>
      <c r="C183" s="10" t="str">
        <f>data!C183</f>
        <v>Genoa</v>
      </c>
      <c r="D183" s="10" t="str">
        <f>data!D183</f>
        <v>Napoli</v>
      </c>
      <c r="E183" s="10">
        <f>data!E183</f>
        <v>1</v>
      </c>
      <c r="F183" s="31">
        <f>data!H183</f>
        <v>5.9814353870685313</v>
      </c>
      <c r="G183" s="32">
        <f>data!I183</f>
        <v>0.51495051383972168</v>
      </c>
      <c r="H183" s="31">
        <f>data!J183</f>
        <v>6.0222504335098952</v>
      </c>
      <c r="I183" s="32">
        <f>data!K183</f>
        <v>0.59716653823852539</v>
      </c>
      <c r="J183" s="7" t="str">
        <f>IF(data!T183 &gt; 0,data!T183,"")</f>
        <v/>
      </c>
      <c r="K183" s="31">
        <f>data!L183</f>
        <v>6.0360803604125977</v>
      </c>
      <c r="L183" s="7">
        <f>data!M183</f>
        <v>0.61250358819961548</v>
      </c>
      <c r="M183" s="7">
        <f>data!N183</f>
        <v>-6.5583497285842896E-2</v>
      </c>
      <c r="N183" s="32">
        <f>data!O183</f>
        <v>0.8830268383026123</v>
      </c>
      <c r="O183" s="31">
        <f>data!P183</f>
        <v>5.9160270690917969</v>
      </c>
      <c r="P183" s="7">
        <f>data!Q183</f>
        <v>0.98288995027542114</v>
      </c>
      <c r="Q183" s="7">
        <f>data!R183</f>
        <v>8.0291897058486938E-2</v>
      </c>
      <c r="R183" s="32">
        <f>data!S183</f>
        <v>1.299237012863159</v>
      </c>
      <c r="S183" s="7">
        <f t="shared" si="4"/>
        <v>7.216583509986946</v>
      </c>
      <c r="T183" s="52">
        <f>data!F183</f>
        <v>1</v>
      </c>
      <c r="U183" s="34">
        <f>data!G183</f>
        <v>80</v>
      </c>
      <c r="V183" s="10" t="str">
        <f>VLOOKUP(A183,fantacalcio!A:N,4, FALSE)</f>
        <v>E;M</v>
      </c>
      <c r="W183" s="7">
        <f t="shared" si="5"/>
        <v>6.0222504335098952</v>
      </c>
    </row>
    <row r="184" spans="1:23" x14ac:dyDescent="0.25">
      <c r="A184" s="33" t="str">
        <f>data!A184</f>
        <v>Gudmundsson A.</v>
      </c>
      <c r="B184" s="34" t="str">
        <f>data!B184</f>
        <v>C</v>
      </c>
      <c r="C184" s="10" t="str">
        <f>data!C184</f>
        <v>Genoa</v>
      </c>
      <c r="D184" s="10" t="str">
        <f>data!D184</f>
        <v>Napoli</v>
      </c>
      <c r="E184" s="10">
        <f>data!E184</f>
        <v>1</v>
      </c>
      <c r="F184" s="31">
        <f>data!H184</f>
        <v>5.8537916502916714</v>
      </c>
      <c r="G184" s="32">
        <f>data!I184</f>
        <v>0.56409096717834473</v>
      </c>
      <c r="H184" s="31">
        <f>data!J184</f>
        <v>5.8920523325722689</v>
      </c>
      <c r="I184" s="32">
        <f>data!K184</f>
        <v>0.65800881385803223</v>
      </c>
      <c r="J184" s="7" t="str">
        <f>IF(data!T184 &gt; 0,data!T184,"")</f>
        <v/>
      </c>
      <c r="K184" s="31">
        <f>data!L184</f>
        <v>5.9202561378479004</v>
      </c>
      <c r="L184" s="7">
        <f>data!M184</f>
        <v>0.67034536600112915</v>
      </c>
      <c r="M184" s="7">
        <f>data!N184</f>
        <v>-7.2833769023418427E-2</v>
      </c>
      <c r="N184" s="32">
        <f>data!O184</f>
        <v>0.8639979362487793</v>
      </c>
      <c r="O184" s="31">
        <f>data!P184</f>
        <v>5.7055597305297852</v>
      </c>
      <c r="P184" s="7">
        <f>data!Q184</f>
        <v>1.056537866592407</v>
      </c>
      <c r="Q184" s="7">
        <f>data!R184</f>
        <v>0.13074737787246701</v>
      </c>
      <c r="R184" s="32">
        <f>data!S184</f>
        <v>1.299271941184998</v>
      </c>
      <c r="S184" s="7">
        <f t="shared" si="4"/>
        <v>7.2080699602883334</v>
      </c>
      <c r="T184" s="52">
        <f>data!F184</f>
        <v>1</v>
      </c>
      <c r="U184" s="34">
        <f>data!G184</f>
        <v>90</v>
      </c>
      <c r="V184" s="10" t="str">
        <f>VLOOKUP(A184,fantacalcio!A:N,4, FALSE)</f>
        <v>T;A</v>
      </c>
      <c r="W184" s="7">
        <f t="shared" si="5"/>
        <v>5.8920523325722689</v>
      </c>
    </row>
    <row r="185" spans="1:23" x14ac:dyDescent="0.25">
      <c r="A185" s="33" t="str">
        <f>data!A185</f>
        <v>Jagiello</v>
      </c>
      <c r="B185" s="34" t="str">
        <f>data!B185</f>
        <v>C</v>
      </c>
      <c r="C185" s="10" t="str">
        <f>data!C185</f>
        <v>Genoa</v>
      </c>
      <c r="D185" s="10" t="str">
        <f>data!D185</f>
        <v>Napoli</v>
      </c>
      <c r="E185" s="10">
        <f>data!E185</f>
        <v>1</v>
      </c>
      <c r="F185" s="31">
        <f>data!H185</f>
        <v>5.8537916502916714</v>
      </c>
      <c r="G185" s="32">
        <f>data!I185</f>
        <v>0.56409096717834473</v>
      </c>
      <c r="H185" s="31">
        <f>data!J185</f>
        <v>5.8920523325722689</v>
      </c>
      <c r="I185" s="32">
        <f>data!K185</f>
        <v>0.65800881385803223</v>
      </c>
      <c r="J185" s="7" t="str">
        <f>IF(data!T185 &gt; 0,data!T185,"")</f>
        <v/>
      </c>
      <c r="K185" s="31">
        <f>data!L185</f>
        <v>5.9202561378479004</v>
      </c>
      <c r="L185" s="7">
        <f>data!M185</f>
        <v>0.67034536600112915</v>
      </c>
      <c r="M185" s="7">
        <f>data!N185</f>
        <v>-7.2833769023418427E-2</v>
      </c>
      <c r="N185" s="32">
        <f>data!O185</f>
        <v>0.8639979362487793</v>
      </c>
      <c r="O185" s="31">
        <f>data!P185</f>
        <v>5.7055597305297852</v>
      </c>
      <c r="P185" s="7">
        <f>data!Q185</f>
        <v>1.056537866592407</v>
      </c>
      <c r="Q185" s="7">
        <f>data!R185</f>
        <v>0.13074737787246701</v>
      </c>
      <c r="R185" s="32">
        <f>data!S185</f>
        <v>1.299271941184998</v>
      </c>
      <c r="S185" s="7">
        <f t="shared" si="4"/>
        <v>7.2080699602883334</v>
      </c>
      <c r="T185" s="52">
        <f>data!F185</f>
        <v>0</v>
      </c>
      <c r="U185" s="34">
        <f>data!G185</f>
        <v>50</v>
      </c>
      <c r="V185" s="10" t="str">
        <f>VLOOKUP(A185,fantacalcio!A:N,4, FALSE)</f>
        <v>C</v>
      </c>
      <c r="W185" s="7">
        <f t="shared" si="5"/>
        <v>5.6920523325722687</v>
      </c>
    </row>
    <row r="186" spans="1:23" x14ac:dyDescent="0.25">
      <c r="A186" s="33" t="str">
        <f>data!A186</f>
        <v>Thorsby</v>
      </c>
      <c r="B186" s="34" t="str">
        <f>data!B186</f>
        <v>C</v>
      </c>
      <c r="C186" s="10" t="str">
        <f>data!C186</f>
        <v>Genoa</v>
      </c>
      <c r="D186" s="10" t="str">
        <f>data!D186</f>
        <v>Napoli</v>
      </c>
      <c r="E186" s="10">
        <f>data!E186</f>
        <v>1</v>
      </c>
      <c r="F186" s="31">
        <f>data!H186</f>
        <v>5.7144259045043961</v>
      </c>
      <c r="G186" s="32">
        <f>data!I186</f>
        <v>0.58467960357666016</v>
      </c>
      <c r="H186" s="31">
        <f>data!J186</f>
        <v>5.8364902286092324</v>
      </c>
      <c r="I186" s="32">
        <f>data!K186</f>
        <v>0.73990559577941895</v>
      </c>
      <c r="J186" s="7" t="str">
        <f>IF(data!T186 &gt; 0,data!T186,"")</f>
        <v/>
      </c>
      <c r="K186" s="31">
        <f>data!L186</f>
        <v>5.6129560470581046</v>
      </c>
      <c r="L186" s="7">
        <f>data!M186</f>
        <v>0.65815335512161255</v>
      </c>
      <c r="M186" s="7">
        <f>data!N186</f>
        <v>0.1130892410874367</v>
      </c>
      <c r="N186" s="32">
        <f>data!O186</f>
        <v>0.84585803747177124</v>
      </c>
      <c r="O186" s="31">
        <f>data!P186</f>
        <v>5.4160737991333008</v>
      </c>
      <c r="P186" s="7">
        <f>data!Q186</f>
        <v>1.07923948764801</v>
      </c>
      <c r="Q186" s="7">
        <f>data!R186</f>
        <v>0.28348630666732788</v>
      </c>
      <c r="R186" s="32">
        <f>data!S186</f>
        <v>1.2993466854095459</v>
      </c>
      <c r="S186" s="7">
        <f t="shared" si="4"/>
        <v>7.3163014201680703</v>
      </c>
      <c r="T186" s="52">
        <f>data!F186</f>
        <v>0.4</v>
      </c>
      <c r="U186" s="34">
        <f>data!G186</f>
        <v>60</v>
      </c>
      <c r="V186" s="10" t="str">
        <f>VLOOKUP(A186,fantacalcio!A:N,4, FALSE)</f>
        <v>M;C</v>
      </c>
      <c r="W186" s="7">
        <f t="shared" si="5"/>
        <v>5.7364902286092327</v>
      </c>
    </row>
    <row r="187" spans="1:23" x14ac:dyDescent="0.25">
      <c r="A187" s="33" t="str">
        <f>data!A187</f>
        <v>Kutlu</v>
      </c>
      <c r="B187" s="34" t="str">
        <f>data!B187</f>
        <v>C</v>
      </c>
      <c r="C187" s="10" t="str">
        <f>data!C187</f>
        <v>Genoa</v>
      </c>
      <c r="D187" s="10" t="str">
        <f>data!D187</f>
        <v>Napoli</v>
      </c>
      <c r="E187" s="10">
        <f>data!E187</f>
        <v>1</v>
      </c>
      <c r="F187" s="31">
        <f>data!H187</f>
        <v>5.813775600212316</v>
      </c>
      <c r="G187" s="32">
        <f>data!I187</f>
        <v>0.49862217903137213</v>
      </c>
      <c r="H187" s="31">
        <f>data!J187</f>
        <v>5.826721890115115</v>
      </c>
      <c r="I187" s="32">
        <f>data!K187</f>
        <v>0.57332682609558105</v>
      </c>
      <c r="J187" s="7" t="str">
        <f>IF(data!T187 &gt; 0,data!T187,"")</f>
        <v/>
      </c>
      <c r="K187" s="31">
        <f>data!L187</f>
        <v>5.8409385681152344</v>
      </c>
      <c r="L187" s="7">
        <f>data!M187</f>
        <v>0.58917969465255737</v>
      </c>
      <c r="M187" s="7">
        <f>data!N187</f>
        <v>-3.391728550195694E-2</v>
      </c>
      <c r="N187" s="32">
        <f>data!O187</f>
        <v>0.89465844631195068</v>
      </c>
      <c r="O187" s="31">
        <f>data!P187</f>
        <v>5.6586899757385254</v>
      </c>
      <c r="P187" s="7">
        <f>data!Q187</f>
        <v>0.91823947429656982</v>
      </c>
      <c r="Q187" s="7">
        <f>data!R187</f>
        <v>0.1355004608631134</v>
      </c>
      <c r="R187" s="32">
        <f>data!S187</f>
        <v>1.299232482910156</v>
      </c>
      <c r="S187" s="7">
        <f t="shared" si="4"/>
        <v>6.9733755423062771</v>
      </c>
      <c r="T187" s="52">
        <f>data!F187</f>
        <v>0</v>
      </c>
      <c r="U187" s="34">
        <f>data!G187</f>
        <v>30</v>
      </c>
      <c r="V187" s="10" t="str">
        <f>VLOOKUP(A187,fantacalcio!A:N,4, FALSE)</f>
        <v>M;C</v>
      </c>
      <c r="W187" s="7">
        <f t="shared" si="5"/>
        <v>5.4267218901151146</v>
      </c>
    </row>
    <row r="188" spans="1:23" x14ac:dyDescent="0.25">
      <c r="A188" s="33" t="str">
        <f>data!A188</f>
        <v>Strootman</v>
      </c>
      <c r="B188" s="34" t="str">
        <f>data!B188</f>
        <v>C</v>
      </c>
      <c r="C188" s="10" t="str">
        <f>data!C188</f>
        <v>Genoa</v>
      </c>
      <c r="D188" s="10" t="str">
        <f>data!D188</f>
        <v>Napoli</v>
      </c>
      <c r="E188" s="10">
        <f>data!E188</f>
        <v>1</v>
      </c>
      <c r="F188" s="31">
        <f>data!H188</f>
        <v>5.7509156732994358</v>
      </c>
      <c r="G188" s="32">
        <f>data!I188</f>
        <v>0.40143799781799322</v>
      </c>
      <c r="H188" s="31">
        <f>data!J188</f>
        <v>5.6774909232361273</v>
      </c>
      <c r="I188" s="32">
        <f>data!K188</f>
        <v>0.40469956398010248</v>
      </c>
      <c r="J188" s="7" t="str">
        <f>IF(data!T188 &gt; 0,data!T188,"")</f>
        <v/>
      </c>
      <c r="K188" s="31">
        <f>data!L188</f>
        <v>5.8018155097961426</v>
      </c>
      <c r="L188" s="7">
        <f>data!M188</f>
        <v>0.48451593518257141</v>
      </c>
      <c r="M188" s="7">
        <f>data!N188</f>
        <v>-7.7397182583808899E-2</v>
      </c>
      <c r="N188" s="32">
        <f>data!O188</f>
        <v>0.96390968561172485</v>
      </c>
      <c r="O188" s="31">
        <f>data!P188</f>
        <v>5.6807990074157706</v>
      </c>
      <c r="P188" s="7">
        <f>data!Q188</f>
        <v>0.68824625015258789</v>
      </c>
      <c r="Q188" s="7">
        <f>data!R188</f>
        <v>-3.5774409770965581E-3</v>
      </c>
      <c r="R188" s="32">
        <f>data!S188</f>
        <v>1.299045324325562</v>
      </c>
      <c r="S188" s="7">
        <f t="shared" si="4"/>
        <v>6.4868900511963323</v>
      </c>
      <c r="T188" s="52">
        <f>data!F188</f>
        <v>1</v>
      </c>
      <c r="U188" s="34">
        <f>data!G188</f>
        <v>90</v>
      </c>
      <c r="V188" s="10" t="str">
        <f>VLOOKUP(A188,fantacalcio!A:N,4, FALSE)</f>
        <v>M;C</v>
      </c>
      <c r="W188" s="7">
        <f t="shared" si="5"/>
        <v>5.6774909232361273</v>
      </c>
    </row>
    <row r="189" spans="1:23" x14ac:dyDescent="0.25">
      <c r="A189" s="33" t="str">
        <f>data!A189</f>
        <v>Badelj</v>
      </c>
      <c r="B189" s="34" t="str">
        <f>data!B189</f>
        <v>C</v>
      </c>
      <c r="C189" s="10" t="str">
        <f>data!C189</f>
        <v>Genoa</v>
      </c>
      <c r="D189" s="10" t="str">
        <f>data!D189</f>
        <v>Napoli</v>
      </c>
      <c r="E189" s="10">
        <f>data!E189</f>
        <v>1</v>
      </c>
      <c r="F189" s="31">
        <f>data!H189</f>
        <v>5.7028293355967028</v>
      </c>
      <c r="G189" s="32">
        <f>data!I189</f>
        <v>0.52897453308105469</v>
      </c>
      <c r="H189" s="31">
        <f>data!J189</f>
        <v>5.6641356942111649</v>
      </c>
      <c r="I189" s="32">
        <f>data!K189</f>
        <v>0.55088162422180176</v>
      </c>
      <c r="J189" s="7" t="str">
        <f>IF(data!T189 &gt; 0,data!T189,"")</f>
        <v/>
      </c>
      <c r="K189" s="31">
        <f>data!L189</f>
        <v>5.7511682510375977</v>
      </c>
      <c r="L189" s="7">
        <f>data!M189</f>
        <v>0.62805771827697754</v>
      </c>
      <c r="M189" s="7">
        <f>data!N189</f>
        <v>-5.659186840057373E-2</v>
      </c>
      <c r="N189" s="32">
        <f>data!O189</f>
        <v>0.88610643148422241</v>
      </c>
      <c r="O189" s="31">
        <f>data!P189</f>
        <v>5.5858988761901864</v>
      </c>
      <c r="P189" s="7">
        <f>data!Q189</f>
        <v>0.91337138414382935</v>
      </c>
      <c r="Q189" s="7">
        <f>data!R189</f>
        <v>6.3681095838546753E-2</v>
      </c>
      <c r="R189" s="32">
        <f>data!S189</f>
        <v>1.2991724014282231</v>
      </c>
      <c r="S189" s="7">
        <f t="shared" si="4"/>
        <v>6.7658989426547684</v>
      </c>
      <c r="T189" s="52">
        <f>data!F189</f>
        <v>0.6</v>
      </c>
      <c r="U189" s="34">
        <f>data!G189</f>
        <v>60</v>
      </c>
      <c r="V189" s="10" t="str">
        <f>VLOOKUP(A189,fantacalcio!A:N,4, FALSE)</f>
        <v>M;C</v>
      </c>
      <c r="W189" s="7">
        <f t="shared" si="5"/>
        <v>5.5641356942111653</v>
      </c>
    </row>
    <row r="190" spans="1:23" x14ac:dyDescent="0.25">
      <c r="A190" s="33" t="str">
        <f>data!A190</f>
        <v>Retegui</v>
      </c>
      <c r="B190" s="34" t="str">
        <f>data!B190</f>
        <v>A</v>
      </c>
      <c r="C190" s="10" t="str">
        <f>data!C190</f>
        <v>Genoa</v>
      </c>
      <c r="D190" s="10" t="str">
        <f>data!D190</f>
        <v>Napoli</v>
      </c>
      <c r="E190" s="10">
        <f>data!E190</f>
        <v>1</v>
      </c>
      <c r="F190" s="31">
        <f>data!H190</f>
        <v>5.8203455748703803</v>
      </c>
      <c r="G190" s="32">
        <f>data!I190</f>
        <v>0.62089133262634277</v>
      </c>
      <c r="H190" s="31">
        <f>data!J190</f>
        <v>6.0310956309034918</v>
      </c>
      <c r="I190" s="32">
        <f>data!K190</f>
        <v>0.84642744064331055</v>
      </c>
      <c r="J190" s="7" t="str">
        <f>IF(data!T190 &gt; 0,data!T190,"")</f>
        <v/>
      </c>
      <c r="K190" s="31">
        <f>data!L190</f>
        <v>5.7715511322021484</v>
      </c>
      <c r="L190" s="7">
        <f>data!M190</f>
        <v>0.71252948045730591</v>
      </c>
      <c r="M190" s="7">
        <f>data!N190</f>
        <v>5.0277985632419593E-2</v>
      </c>
      <c r="N190" s="32">
        <f>data!O190</f>
        <v>0.83623796701431274</v>
      </c>
      <c r="O190" s="31">
        <f>data!P190</f>
        <v>5.4834904670715332</v>
      </c>
      <c r="P190" s="7">
        <f>data!Q190</f>
        <v>1.1904023885726931</v>
      </c>
      <c r="Q190" s="7">
        <f>data!R190</f>
        <v>0.33199635148048401</v>
      </c>
      <c r="R190" s="32">
        <f>data!S190</f>
        <v>1.2994024753570561</v>
      </c>
      <c r="S190" s="7">
        <f t="shared" si="4"/>
        <v>7.7239505121901129</v>
      </c>
      <c r="T190" s="52">
        <f>data!F190</f>
        <v>1</v>
      </c>
      <c r="U190" s="34">
        <f>data!G190</f>
        <v>90</v>
      </c>
      <c r="V190" s="10" t="str">
        <f>VLOOKUP(A190,fantacalcio!A:N,4, FALSE)</f>
        <v>Pc</v>
      </c>
      <c r="W190" s="7">
        <f t="shared" si="5"/>
        <v>6.0310956309034918</v>
      </c>
    </row>
    <row r="191" spans="1:23" x14ac:dyDescent="0.25">
      <c r="A191" s="33" t="str">
        <f>data!A191</f>
        <v>Ekuban</v>
      </c>
      <c r="B191" s="34" t="str">
        <f>data!B191</f>
        <v>A</v>
      </c>
      <c r="C191" s="10" t="str">
        <f>data!C191</f>
        <v>Genoa</v>
      </c>
      <c r="D191" s="10" t="str">
        <f>data!D191</f>
        <v>Napoli</v>
      </c>
      <c r="E191" s="10">
        <f>data!E191</f>
        <v>1</v>
      </c>
      <c r="F191" s="31">
        <f>data!H191</f>
        <v>5.7903899459113024</v>
      </c>
      <c r="G191" s="32">
        <f>data!I191</f>
        <v>0.35562562942504877</v>
      </c>
      <c r="H191" s="31">
        <f>data!J191</f>
        <v>5.9371379821997792</v>
      </c>
      <c r="I191" s="32">
        <f>data!K191</f>
        <v>0.4245452880859375</v>
      </c>
      <c r="J191" s="7" t="str">
        <f>IF(data!T191 &gt; 0,data!T191,"")</f>
        <v/>
      </c>
      <c r="K191" s="31">
        <f>data!L191</f>
        <v>5.6619081497192383</v>
      </c>
      <c r="L191" s="7">
        <f>data!M191</f>
        <v>0.37491166591644293</v>
      </c>
      <c r="M191" s="7">
        <f>data!N191</f>
        <v>0.25037169456481928</v>
      </c>
      <c r="N191" s="32">
        <f>data!O191</f>
        <v>0.99763298034667969</v>
      </c>
      <c r="O191" s="31">
        <f>data!P191</f>
        <v>5.6176924705505371</v>
      </c>
      <c r="P191" s="7">
        <f>data!Q191</f>
        <v>0.56329494714736938</v>
      </c>
      <c r="Q191" s="7">
        <f>data!R191</f>
        <v>0.40337115526199341</v>
      </c>
      <c r="R191" s="32">
        <f>data!S191</f>
        <v>1.2992815971374509</v>
      </c>
      <c r="S191" s="7">
        <f t="shared" si="4"/>
        <v>6.7862285583716542</v>
      </c>
      <c r="T191" s="52">
        <f>data!F191</f>
        <v>0</v>
      </c>
      <c r="U191" s="34">
        <f>data!G191</f>
        <v>55</v>
      </c>
      <c r="V191" s="10" t="str">
        <f>VLOOKUP(A191,fantacalcio!A:N,4, FALSE)</f>
        <v>A</v>
      </c>
      <c r="W191" s="7">
        <f t="shared" si="5"/>
        <v>5.7871379821997788</v>
      </c>
    </row>
    <row r="192" spans="1:23" x14ac:dyDescent="0.25">
      <c r="A192" s="33" t="str">
        <f>data!A192</f>
        <v>Puscas</v>
      </c>
      <c r="B192" s="34" t="str">
        <f>data!B192</f>
        <v>A</v>
      </c>
      <c r="C192" s="10" t="str">
        <f>data!C192</f>
        <v>Genoa</v>
      </c>
      <c r="D192" s="10" t="str">
        <f>data!D192</f>
        <v>Napoli</v>
      </c>
      <c r="E192" s="10">
        <f>data!E192</f>
        <v>1</v>
      </c>
      <c r="F192" s="31">
        <f>data!H192</f>
        <v>5.8162766990908086</v>
      </c>
      <c r="G192" s="32">
        <f>data!I192</f>
        <v>0.5564262866973877</v>
      </c>
      <c r="H192" s="31">
        <f>data!J192</f>
        <v>5.9056875749336362</v>
      </c>
      <c r="I192" s="32">
        <f>data!K192</f>
        <v>0.68948125839233398</v>
      </c>
      <c r="J192" s="7" t="str">
        <f>IF(data!T192 &gt; 0,data!T192,"")</f>
        <v/>
      </c>
      <c r="K192" s="31">
        <f>data!L192</f>
        <v>5.811894416809082</v>
      </c>
      <c r="L192" s="7">
        <f>data!M192</f>
        <v>0.64814943075180054</v>
      </c>
      <c r="M192" s="7">
        <f>data!N192</f>
        <v>4.9695298075675956E-3</v>
      </c>
      <c r="N192" s="32">
        <f>data!O192</f>
        <v>0.86110019683837891</v>
      </c>
      <c r="O192" s="31">
        <f>data!P192</f>
        <v>5.580986499786377</v>
      </c>
      <c r="P192" s="7">
        <f>data!Q192</f>
        <v>1.0450631380081179</v>
      </c>
      <c r="Q192" s="7">
        <f>data!R192</f>
        <v>0.22790777683258059</v>
      </c>
      <c r="R192" s="32">
        <f>data!S192</f>
        <v>1.2993190288543699</v>
      </c>
      <c r="S192" s="7">
        <f t="shared" si="4"/>
        <v>7.2846500917183041</v>
      </c>
      <c r="T192" s="52">
        <f>data!F192</f>
        <v>0</v>
      </c>
      <c r="U192" s="34">
        <f>data!G192</f>
        <v>20</v>
      </c>
      <c r="V192" s="10" t="str">
        <f>VLOOKUP(A192,fantacalcio!A:N,4, FALSE)</f>
        <v>Pc</v>
      </c>
      <c r="W192" s="7">
        <f t="shared" si="5"/>
        <v>5.4056875749336362</v>
      </c>
    </row>
    <row r="193" spans="1:23" x14ac:dyDescent="0.25">
      <c r="A193" s="33" t="str">
        <f>data!A193</f>
        <v>Sommer</v>
      </c>
      <c r="B193" s="34" t="str">
        <f>data!B193</f>
        <v>P</v>
      </c>
      <c r="C193" s="10" t="str">
        <f>data!C193</f>
        <v>Inter</v>
      </c>
      <c r="D193" s="10" t="str">
        <f>data!D193</f>
        <v>Milan</v>
      </c>
      <c r="E193" s="10">
        <f>data!E193</f>
        <v>1</v>
      </c>
      <c r="F193" s="31">
        <f>data!H193</f>
        <v>6.1347055976598774</v>
      </c>
      <c r="G193" s="32">
        <f>data!I193</f>
        <v>0.46385455131530762</v>
      </c>
      <c r="H193" s="31">
        <f>data!J193</f>
        <v>5.3916131749763032</v>
      </c>
      <c r="I193" s="32">
        <f>data!K193</f>
        <v>0.66168093681335449</v>
      </c>
      <c r="J193" s="7">
        <f>IF(data!T193 &gt; 0,data!T193,"")</f>
        <v>41.823446750640869</v>
      </c>
      <c r="K193" s="31">
        <f>data!L193</f>
        <v>6.0362319946289063</v>
      </c>
      <c r="L193" s="7">
        <f>data!M193</f>
        <v>0.51764392852783203</v>
      </c>
      <c r="M193" s="7">
        <f>data!N193</f>
        <v>0.1400870084762573</v>
      </c>
      <c r="N193" s="32">
        <f>data!O193</f>
        <v>1.030248880386353</v>
      </c>
      <c r="O193" s="31">
        <f>data!P193</f>
        <v>5.9793605804443359</v>
      </c>
      <c r="P193" s="7">
        <f>data!Q193</f>
        <v>0.82276678085327148</v>
      </c>
      <c r="Q193" s="7">
        <f>data!R193</f>
        <v>-0.50318485498428345</v>
      </c>
      <c r="R193" s="32">
        <f>data!S193</f>
        <v>1.097129225730896</v>
      </c>
      <c r="S193" s="7">
        <f t="shared" si="4"/>
        <v>4.0682513013495942</v>
      </c>
      <c r="T193" s="52">
        <f>data!F193</f>
        <v>1</v>
      </c>
      <c r="U193" s="34">
        <f>data!G193</f>
        <v>90</v>
      </c>
      <c r="V193" s="10" t="str">
        <f>VLOOKUP(A193,fantacalcio!A:N,4, FALSE)</f>
        <v>Por</v>
      </c>
      <c r="W193" s="7">
        <f t="shared" si="5"/>
        <v>5.3916131749763032</v>
      </c>
    </row>
    <row r="194" spans="1:23" x14ac:dyDescent="0.25">
      <c r="A194" s="33" t="str">
        <f>data!A194</f>
        <v>Di Gennaro</v>
      </c>
      <c r="B194" s="34" t="str">
        <f>data!B194</f>
        <v>P</v>
      </c>
      <c r="C194" s="10" t="str">
        <f>data!C194</f>
        <v>Inter</v>
      </c>
      <c r="D194" s="10" t="str">
        <f>data!D194</f>
        <v>Milan</v>
      </c>
      <c r="E194" s="10">
        <f>data!E194</f>
        <v>1</v>
      </c>
      <c r="F194" s="31">
        <f>data!H194</f>
        <v>6.1347055976598774</v>
      </c>
      <c r="G194" s="32">
        <f>data!I194</f>
        <v>0.46385455131530762</v>
      </c>
      <c r="H194" s="31">
        <f>data!J194</f>
        <v>5.3916131749763032</v>
      </c>
      <c r="I194" s="32">
        <f>data!K194</f>
        <v>0.66168093681335449</v>
      </c>
      <c r="J194" s="7">
        <f>IF(data!T194 &gt; 0,data!T194,"")</f>
        <v>41.823446750640869</v>
      </c>
      <c r="K194" s="31">
        <f>data!L194</f>
        <v>6.0362319946289063</v>
      </c>
      <c r="L194" s="7">
        <f>data!M194</f>
        <v>0.51764392852783203</v>
      </c>
      <c r="M194" s="7">
        <f>data!N194</f>
        <v>0.1400870084762573</v>
      </c>
      <c r="N194" s="32">
        <f>data!O194</f>
        <v>1.030248880386353</v>
      </c>
      <c r="O194" s="31">
        <f>data!P194</f>
        <v>5.9793605804443359</v>
      </c>
      <c r="P194" s="7">
        <f>data!Q194</f>
        <v>0.82276678085327148</v>
      </c>
      <c r="Q194" s="7">
        <f>data!R194</f>
        <v>-0.50318485498428345</v>
      </c>
      <c r="R194" s="32">
        <f>data!S194</f>
        <v>1.097129225730896</v>
      </c>
      <c r="S194" s="7">
        <f t="shared" ref="S194:S257" si="6">IF(B194="P",H194-2*I194,H194+2*I194)</f>
        <v>4.0682513013495942</v>
      </c>
      <c r="T194" s="52">
        <f>data!F194</f>
        <v>0</v>
      </c>
      <c r="U194" s="34">
        <f>data!G194</f>
        <v>1</v>
      </c>
      <c r="V194" s="10" t="str">
        <f>VLOOKUP(A194,fantacalcio!A:N,4, FALSE)</f>
        <v>Por</v>
      </c>
      <c r="W194" s="7">
        <f t="shared" si="5"/>
        <v>3.7016131749763028</v>
      </c>
    </row>
    <row r="195" spans="1:23" x14ac:dyDescent="0.25">
      <c r="A195" s="33" t="str">
        <f>data!A195</f>
        <v>Audero</v>
      </c>
      <c r="B195" s="34" t="str">
        <f>data!B195</f>
        <v>P</v>
      </c>
      <c r="C195" s="10" t="str">
        <f>data!C195</f>
        <v>Inter</v>
      </c>
      <c r="D195" s="10" t="str">
        <f>data!D195</f>
        <v>Milan</v>
      </c>
      <c r="E195" s="10">
        <f>data!E195</f>
        <v>1</v>
      </c>
      <c r="F195" s="31">
        <f>data!H195</f>
        <v>6.1390526613680736</v>
      </c>
      <c r="G195" s="32">
        <f>data!I195</f>
        <v>0.46349310874938959</v>
      </c>
      <c r="H195" s="31">
        <f>data!J195</f>
        <v>5.1970058380214814</v>
      </c>
      <c r="I195" s="32">
        <f>data!K195</f>
        <v>0.7322460412979126</v>
      </c>
      <c r="J195" s="7">
        <f>IF(data!T195 &gt; 0,data!T195,"")</f>
        <v>31.738802790641781</v>
      </c>
      <c r="K195" s="31">
        <f>data!L195</f>
        <v>6.0458650588989258</v>
      </c>
      <c r="L195" s="7">
        <f>data!M195</f>
        <v>0.51925832033157349</v>
      </c>
      <c r="M195" s="7">
        <f>data!N195</f>
        <v>0.13219332695007319</v>
      </c>
      <c r="N195" s="32">
        <f>data!O195</f>
        <v>1.0265767574310301</v>
      </c>
      <c r="O195" s="31">
        <f>data!P195</f>
        <v>5.3888363838195801</v>
      </c>
      <c r="P195" s="7">
        <f>data!Q195</f>
        <v>1.112054109573364</v>
      </c>
      <c r="Q195" s="7">
        <f>data!R195</f>
        <v>-0.12718641757965091</v>
      </c>
      <c r="R195" s="32">
        <f>data!S195</f>
        <v>1.0363807678222661</v>
      </c>
      <c r="S195" s="7">
        <f t="shared" si="6"/>
        <v>3.7325137554256562</v>
      </c>
      <c r="T195" s="52">
        <f>data!F195</f>
        <v>0</v>
      </c>
      <c r="U195" s="34">
        <f>data!G195</f>
        <v>5</v>
      </c>
      <c r="V195" s="10" t="str">
        <f>VLOOKUP(A195,fantacalcio!A:N,4, FALSE)</f>
        <v>Por</v>
      </c>
      <c r="W195" s="7">
        <f t="shared" ref="W195:W258" si="7">IF(U195&gt;70,H195,H195+1*(U195+30)/100 - 1 - 1 *(U195 &lt;= 5))</f>
        <v>3.5470058380214811</v>
      </c>
    </row>
    <row r="196" spans="1:23" x14ac:dyDescent="0.25">
      <c r="A196" s="33" t="str">
        <f>data!A196</f>
        <v>Carlos Augusto</v>
      </c>
      <c r="B196" s="34" t="str">
        <f>data!B196</f>
        <v>D</v>
      </c>
      <c r="C196" s="10" t="str">
        <f>data!C196</f>
        <v>Inter</v>
      </c>
      <c r="D196" s="10" t="str">
        <f>data!D196</f>
        <v>Milan</v>
      </c>
      <c r="E196" s="10">
        <f>data!E196</f>
        <v>1</v>
      </c>
      <c r="F196" s="31">
        <f>data!H196</f>
        <v>6.1625719414790288</v>
      </c>
      <c r="G196" s="32">
        <f>data!I196</f>
        <v>0.57692074775695801</v>
      </c>
      <c r="H196" s="31">
        <f>data!J196</f>
        <v>6.5714432496411588</v>
      </c>
      <c r="I196" s="32">
        <f>data!K196</f>
        <v>0.92646336555480957</v>
      </c>
      <c r="J196" s="7" t="str">
        <f>IF(data!T196 &gt; 0,data!T196,"")</f>
        <v/>
      </c>
      <c r="K196" s="31">
        <f>data!L196</f>
        <v>6.1468992233276367</v>
      </c>
      <c r="L196" s="7">
        <f>data!M196</f>
        <v>0.66861253976821899</v>
      </c>
      <c r="M196" s="7">
        <f>data!N196</f>
        <v>1.7217822372913361E-2</v>
      </c>
      <c r="N196" s="32">
        <f>data!O196</f>
        <v>0.84240198135375977</v>
      </c>
      <c r="O196" s="31">
        <f>data!P196</f>
        <v>5.8904972076416016</v>
      </c>
      <c r="P196" s="7">
        <f>data!Q196</f>
        <v>1.24220860004425</v>
      </c>
      <c r="Q196" s="7">
        <f>data!R196</f>
        <v>0.39096826314926147</v>
      </c>
      <c r="R196" s="32">
        <f>data!S196</f>
        <v>1.2994697093963621</v>
      </c>
      <c r="S196" s="7">
        <f t="shared" si="6"/>
        <v>8.4243699807507788</v>
      </c>
      <c r="T196" s="52">
        <f>data!F196</f>
        <v>0</v>
      </c>
      <c r="U196" s="34">
        <f>data!G196</f>
        <v>50</v>
      </c>
      <c r="V196" s="10" t="str">
        <f>VLOOKUP(A196,fantacalcio!A:N,4, FALSE)</f>
        <v>E</v>
      </c>
      <c r="W196" s="7">
        <f t="shared" si="7"/>
        <v>6.3714432496411586</v>
      </c>
    </row>
    <row r="197" spans="1:23" x14ac:dyDescent="0.25">
      <c r="A197" s="33" t="str">
        <f>data!A197</f>
        <v>Dimarco</v>
      </c>
      <c r="B197" s="34" t="str">
        <f>data!B197</f>
        <v>D</v>
      </c>
      <c r="C197" s="10" t="str">
        <f>data!C197</f>
        <v>Inter</v>
      </c>
      <c r="D197" s="10" t="str">
        <f>data!D197</f>
        <v>Milan</v>
      </c>
      <c r="E197" s="10">
        <f>data!E197</f>
        <v>1</v>
      </c>
      <c r="F197" s="31">
        <f>data!H197</f>
        <v>6.2305204031934647</v>
      </c>
      <c r="G197" s="32">
        <f>data!I197</f>
        <v>0.45967745780944819</v>
      </c>
      <c r="H197" s="31">
        <f>data!J197</f>
        <v>6.5525798238231552</v>
      </c>
      <c r="I197" s="32">
        <f>data!K197</f>
        <v>0.77476263046264648</v>
      </c>
      <c r="J197" s="7" t="str">
        <f>IF(data!T197 &gt; 0,data!T197,"")</f>
        <v/>
      </c>
      <c r="K197" s="31">
        <f>data!L197</f>
        <v>6.1664896011352539</v>
      </c>
      <c r="L197" s="7">
        <f>data!M197</f>
        <v>0.52261489629745483</v>
      </c>
      <c r="M197" s="7">
        <f>data!N197</f>
        <v>9.0078823268413544E-2</v>
      </c>
      <c r="N197" s="32">
        <f>data!O197</f>
        <v>0.90447545051574707</v>
      </c>
      <c r="O197" s="31">
        <f>data!P197</f>
        <v>5.9246611595153809</v>
      </c>
      <c r="P197" s="7">
        <f>data!Q197</f>
        <v>0.98991298675537109</v>
      </c>
      <c r="Q197" s="7">
        <f>data!R197</f>
        <v>0.44662421941757202</v>
      </c>
      <c r="R197" s="32">
        <f>data!S197</f>
        <v>1.299451947212219</v>
      </c>
      <c r="S197" s="7">
        <f t="shared" si="6"/>
        <v>8.1021050847484481</v>
      </c>
      <c r="T197" s="52">
        <f>data!F197</f>
        <v>1</v>
      </c>
      <c r="U197" s="34">
        <f>data!G197</f>
        <v>90</v>
      </c>
      <c r="V197" s="10" t="str">
        <f>VLOOKUP(A197,fantacalcio!A:N,4, FALSE)</f>
        <v>E</v>
      </c>
      <c r="W197" s="7">
        <f t="shared" si="7"/>
        <v>6.5525798238231552</v>
      </c>
    </row>
    <row r="198" spans="1:23" x14ac:dyDescent="0.25">
      <c r="A198" s="33" t="str">
        <f>data!A198</f>
        <v>Bastoni</v>
      </c>
      <c r="B198" s="34" t="str">
        <f>data!B198</f>
        <v>D</v>
      </c>
      <c r="C198" s="10" t="str">
        <f>data!C198</f>
        <v>Inter</v>
      </c>
      <c r="D198" s="10" t="str">
        <f>data!D198</f>
        <v>Milan</v>
      </c>
      <c r="E198" s="10">
        <f>data!E198</f>
        <v>1</v>
      </c>
      <c r="F198" s="31">
        <f>data!H198</f>
        <v>6.1979950057682096</v>
      </c>
      <c r="G198" s="32">
        <f>data!I198</f>
        <v>0.44160056114196777</v>
      </c>
      <c r="H198" s="31">
        <f>data!J198</f>
        <v>6.3779344950418384</v>
      </c>
      <c r="I198" s="32">
        <f>data!K198</f>
        <v>0.6087493896484375</v>
      </c>
      <c r="J198" s="7" t="str">
        <f>IF(data!T198 &gt; 0,data!T198,"")</f>
        <v/>
      </c>
      <c r="K198" s="31">
        <f>data!L198</f>
        <v>6.1830191612243652</v>
      </c>
      <c r="L198" s="7">
        <f>data!M198</f>
        <v>0.51467466354370117</v>
      </c>
      <c r="M198" s="7">
        <f>data!N198</f>
        <v>2.1426595747470859E-2</v>
      </c>
      <c r="N198" s="32">
        <f>data!O198</f>
        <v>0.9206993579864502</v>
      </c>
      <c r="O198" s="31">
        <f>data!P198</f>
        <v>5.9887256622314453</v>
      </c>
      <c r="P198" s="7">
        <f>data!Q198</f>
        <v>0.8593561053276062</v>
      </c>
      <c r="Q198" s="7">
        <f>data!R198</f>
        <v>0.32715591788291931</v>
      </c>
      <c r="R198" s="32">
        <f>data!S198</f>
        <v>1.299363374710083</v>
      </c>
      <c r="S198" s="7">
        <f t="shared" si="6"/>
        <v>7.5954332743387134</v>
      </c>
      <c r="T198" s="52">
        <f>data!F198</f>
        <v>1</v>
      </c>
      <c r="U198" s="34">
        <f>data!G198</f>
        <v>90</v>
      </c>
      <c r="V198" s="10" t="str">
        <f>VLOOKUP(A198,fantacalcio!A:N,4, FALSE)</f>
        <v>Dc</v>
      </c>
      <c r="W198" s="7">
        <f t="shared" si="7"/>
        <v>6.3779344950418384</v>
      </c>
    </row>
    <row r="199" spans="1:23" x14ac:dyDescent="0.25">
      <c r="A199" s="33" t="str">
        <f>data!A199</f>
        <v>Dumfries</v>
      </c>
      <c r="B199" s="34" t="str">
        <f>data!B199</f>
        <v>D</v>
      </c>
      <c r="C199" s="10" t="str">
        <f>data!C199</f>
        <v>Inter</v>
      </c>
      <c r="D199" s="10" t="str">
        <f>data!D199</f>
        <v>Milan</v>
      </c>
      <c r="E199" s="10">
        <f>data!E199</f>
        <v>1</v>
      </c>
      <c r="F199" s="31">
        <f>data!H199</f>
        <v>6.077544342401068</v>
      </c>
      <c r="G199" s="32">
        <f>data!I199</f>
        <v>0.50060391426086426</v>
      </c>
      <c r="H199" s="31">
        <f>data!J199</f>
        <v>6.3270879026598212</v>
      </c>
      <c r="I199" s="32">
        <f>data!K199</f>
        <v>0.74813246726989746</v>
      </c>
      <c r="J199" s="7" t="str">
        <f>IF(data!T199 &gt; 0,data!T199,"")</f>
        <v/>
      </c>
      <c r="K199" s="31">
        <f>data!L199</f>
        <v>6.0689578056335449</v>
      </c>
      <c r="L199" s="7">
        <f>data!M199</f>
        <v>0.58400475978851318</v>
      </c>
      <c r="M199" s="7">
        <f>data!N199</f>
        <v>1.0818250477314001E-2</v>
      </c>
      <c r="N199" s="32">
        <f>data!O199</f>
        <v>0.89489364624023438</v>
      </c>
      <c r="O199" s="31">
        <f>data!P199</f>
        <v>5.870387077331543</v>
      </c>
      <c r="P199" s="7">
        <f>data!Q199</f>
        <v>1.0708076953887939</v>
      </c>
      <c r="Q199" s="7">
        <f>data!R199</f>
        <v>0.30906927585601812</v>
      </c>
      <c r="R199" s="32">
        <f>data!S199</f>
        <v>1.2993901968002319</v>
      </c>
      <c r="S199" s="7">
        <f t="shared" si="6"/>
        <v>7.8233528371996162</v>
      </c>
      <c r="T199" s="52">
        <f>data!F199</f>
        <v>0.65</v>
      </c>
      <c r="U199" s="34">
        <f>data!G199</f>
        <v>65</v>
      </c>
      <c r="V199" s="10" t="str">
        <f>VLOOKUP(A199,fantacalcio!A:N,4, FALSE)</f>
        <v>E</v>
      </c>
      <c r="W199" s="7">
        <f t="shared" si="7"/>
        <v>6.2770879026598214</v>
      </c>
    </row>
    <row r="200" spans="1:23" x14ac:dyDescent="0.25">
      <c r="A200" s="33" t="str">
        <f>data!A200</f>
        <v>Darmian</v>
      </c>
      <c r="B200" s="34" t="str">
        <f>data!B200</f>
        <v>D</v>
      </c>
      <c r="C200" s="10" t="str">
        <f>data!C200</f>
        <v>Inter</v>
      </c>
      <c r="D200" s="10" t="str">
        <f>data!D200</f>
        <v>Milan</v>
      </c>
      <c r="E200" s="10">
        <f>data!E200</f>
        <v>1</v>
      </c>
      <c r="F200" s="31">
        <f>data!H200</f>
        <v>6.0767036314976624</v>
      </c>
      <c r="G200" s="32">
        <f>data!I200</f>
        <v>0.372955322265625</v>
      </c>
      <c r="H200" s="31">
        <f>data!J200</f>
        <v>6.2194167998461856</v>
      </c>
      <c r="I200" s="32">
        <f>data!K200</f>
        <v>0.52438259124755859</v>
      </c>
      <c r="J200" s="7" t="str">
        <f>IF(data!T200 &gt; 0,data!T200,"")</f>
        <v/>
      </c>
      <c r="K200" s="31">
        <f>data!L200</f>
        <v>6.0821890830993652</v>
      </c>
      <c r="L200" s="7">
        <f>data!M200</f>
        <v>0.44200372695922852</v>
      </c>
      <c r="M200" s="7">
        <f>data!N200</f>
        <v>-9.1577023267745972E-3</v>
      </c>
      <c r="N200" s="32">
        <f>data!O200</f>
        <v>0.98472166061401367</v>
      </c>
      <c r="O200" s="31">
        <f>data!P200</f>
        <v>5.9416427612304688</v>
      </c>
      <c r="P200" s="7">
        <f>data!Q200</f>
        <v>0.77720588445663452</v>
      </c>
      <c r="Q200" s="7">
        <f>data!R200</f>
        <v>0.26098227500915527</v>
      </c>
      <c r="R200" s="32">
        <f>data!S200</f>
        <v>1.299297571182251</v>
      </c>
      <c r="S200" s="7">
        <f t="shared" si="6"/>
        <v>7.2681819823413027</v>
      </c>
      <c r="T200" s="52">
        <f>data!F200</f>
        <v>1</v>
      </c>
      <c r="U200" s="34">
        <f>data!G200</f>
        <v>80</v>
      </c>
      <c r="V200" s="10" t="str">
        <f>VLOOKUP(A200,fantacalcio!A:N,4, FALSE)</f>
        <v>Dd;Dc</v>
      </c>
      <c r="W200" s="7">
        <f t="shared" si="7"/>
        <v>6.2194167998461856</v>
      </c>
    </row>
    <row r="201" spans="1:23" x14ac:dyDescent="0.25">
      <c r="A201" s="33" t="str">
        <f>data!A201</f>
        <v>De Vrij</v>
      </c>
      <c r="B201" s="34" t="str">
        <f>data!B201</f>
        <v>D</v>
      </c>
      <c r="C201" s="10" t="str">
        <f>data!C201</f>
        <v>Inter</v>
      </c>
      <c r="D201" s="10" t="str">
        <f>data!D201</f>
        <v>Milan</v>
      </c>
      <c r="E201" s="10">
        <f>data!E201</f>
        <v>1</v>
      </c>
      <c r="F201" s="31">
        <f>data!H201</f>
        <v>6.0971629991509078</v>
      </c>
      <c r="G201" s="32">
        <f>data!I201</f>
        <v>0.39065051078796392</v>
      </c>
      <c r="H201" s="31">
        <f>data!J201</f>
        <v>6.1991078326701583</v>
      </c>
      <c r="I201" s="32">
        <f>data!K201</f>
        <v>0.49131608009338379</v>
      </c>
      <c r="J201" s="7" t="str">
        <f>IF(data!T201 &gt; 0,data!T201,"")</f>
        <v/>
      </c>
      <c r="K201" s="31">
        <f>data!L201</f>
        <v>6.1155915260314941</v>
      </c>
      <c r="L201" s="7">
        <f>data!M201</f>
        <v>0.46517994999885559</v>
      </c>
      <c r="M201" s="7">
        <f>data!N201</f>
        <v>-2.92147770524025E-2</v>
      </c>
      <c r="N201" s="32">
        <f>data!O201</f>
        <v>0.96906518936157227</v>
      </c>
      <c r="O201" s="31">
        <f>data!P201</f>
        <v>5.9826374053955078</v>
      </c>
      <c r="P201" s="7">
        <f>data!Q201</f>
        <v>0.75268715620040894</v>
      </c>
      <c r="Q201" s="7">
        <f>data!R201</f>
        <v>0.2113897502422333</v>
      </c>
      <c r="R201" s="32">
        <f>data!S201</f>
        <v>1.299261331558228</v>
      </c>
      <c r="S201" s="7">
        <f t="shared" si="6"/>
        <v>7.1817399928569259</v>
      </c>
      <c r="T201" s="52">
        <f>data!F201</f>
        <v>0.6</v>
      </c>
      <c r="U201" s="34">
        <f>data!G201</f>
        <v>60</v>
      </c>
      <c r="V201" s="10" t="str">
        <f>VLOOKUP(A201,fantacalcio!A:N,4, FALSE)</f>
        <v>Dc</v>
      </c>
      <c r="W201" s="7">
        <f t="shared" si="7"/>
        <v>6.0991078326701587</v>
      </c>
    </row>
    <row r="202" spans="1:23" x14ac:dyDescent="0.25">
      <c r="A202" s="33" t="str">
        <f>data!A202</f>
        <v>Bisseck</v>
      </c>
      <c r="B202" s="34" t="str">
        <f>data!B202</f>
        <v>D</v>
      </c>
      <c r="C202" s="10" t="str">
        <f>data!C202</f>
        <v>Inter</v>
      </c>
      <c r="D202" s="10" t="str">
        <f>data!D202</f>
        <v>Milan</v>
      </c>
      <c r="E202" s="10">
        <f>data!E202</f>
        <v>1</v>
      </c>
      <c r="F202" s="31">
        <f>data!H202</f>
        <v>5.9648077810265896</v>
      </c>
      <c r="G202" s="32">
        <f>data!I202</f>
        <v>0.43953037261962891</v>
      </c>
      <c r="H202" s="31">
        <f>data!J202</f>
        <v>6.0284367736832856</v>
      </c>
      <c r="I202" s="32">
        <f>data!K202</f>
        <v>0.54163289070129395</v>
      </c>
      <c r="J202" s="7" t="str">
        <f>IF(data!T202 &gt; 0,data!T202,"")</f>
        <v/>
      </c>
      <c r="K202" s="31">
        <f>data!L202</f>
        <v>6.0039200782775879</v>
      </c>
      <c r="L202" s="7">
        <f>data!M202</f>
        <v>0.52524459362030029</v>
      </c>
      <c r="M202" s="7">
        <f>data!N202</f>
        <v>-5.4842893034219742E-2</v>
      </c>
      <c r="N202" s="32">
        <f>data!O202</f>
        <v>0.93785238265991211</v>
      </c>
      <c r="O202" s="31">
        <f>data!P202</f>
        <v>5.9128375053405762</v>
      </c>
      <c r="P202" s="7">
        <f>data!Q202</f>
        <v>0.88455295562744141</v>
      </c>
      <c r="Q202" s="7">
        <f>data!R202</f>
        <v>9.70124751329422E-2</v>
      </c>
      <c r="R202" s="32">
        <f>data!S202</f>
        <v>1.2992162704467769</v>
      </c>
      <c r="S202" s="7">
        <f t="shared" si="6"/>
        <v>7.1117025550858735</v>
      </c>
      <c r="T202" s="52">
        <f>data!F202</f>
        <v>0</v>
      </c>
      <c r="U202" s="34">
        <f>data!G202</f>
        <v>20</v>
      </c>
      <c r="V202" s="10" t="str">
        <f>VLOOKUP(A202,fantacalcio!A:N,4, FALSE)</f>
        <v>Dc</v>
      </c>
      <c r="W202" s="7">
        <f t="shared" si="7"/>
        <v>5.5284367736832856</v>
      </c>
    </row>
    <row r="203" spans="1:23" x14ac:dyDescent="0.25">
      <c r="A203" s="33" t="str">
        <f>data!A203</f>
        <v>Cuadrado</v>
      </c>
      <c r="B203" s="34" t="str">
        <f>data!B203</f>
        <v>D</v>
      </c>
      <c r="C203" s="10" t="str">
        <f>data!C203</f>
        <v>Inter</v>
      </c>
      <c r="D203" s="10" t="str">
        <f>data!D203</f>
        <v>Milan</v>
      </c>
      <c r="E203" s="10">
        <f>data!E203</f>
        <v>1</v>
      </c>
      <c r="F203" s="31">
        <f>data!H203</f>
        <v>5.9580580108911452</v>
      </c>
      <c r="G203" s="32">
        <f>data!I203</f>
        <v>0.45642518997192377</v>
      </c>
      <c r="H203" s="31">
        <f>data!J203</f>
        <v>6.0261643344260936</v>
      </c>
      <c r="I203" s="32">
        <f>data!K203</f>
        <v>0.57355403900146484</v>
      </c>
      <c r="J203" s="7" t="str">
        <f>IF(data!T203 &gt; 0,data!T203,"")</f>
        <v/>
      </c>
      <c r="K203" s="31">
        <f>data!L203</f>
        <v>5.9888782501220703</v>
      </c>
      <c r="L203" s="7">
        <f>data!M203</f>
        <v>0.54283595085144043</v>
      </c>
      <c r="M203" s="7">
        <f>data!N203</f>
        <v>-4.1812002658843987E-2</v>
      </c>
      <c r="N203" s="32">
        <f>data!O203</f>
        <v>0.92938601970672607</v>
      </c>
      <c r="O203" s="31">
        <f>data!P203</f>
        <v>5.8571457862854004</v>
      </c>
      <c r="P203" s="7">
        <f>data!Q203</f>
        <v>0.91821569204330444</v>
      </c>
      <c r="Q203" s="7">
        <f>data!R203</f>
        <v>0.13629138469696039</v>
      </c>
      <c r="R203" s="32">
        <f>data!S203</f>
        <v>1.2992339134216311</v>
      </c>
      <c r="S203" s="7">
        <f t="shared" si="6"/>
        <v>7.1732724124290232</v>
      </c>
      <c r="T203" s="52">
        <f>data!F203</f>
        <v>0.35</v>
      </c>
      <c r="U203" s="34">
        <f>data!G203</f>
        <v>60</v>
      </c>
      <c r="V203" s="10" t="str">
        <f>VLOOKUP(A203,fantacalcio!A:N,4, FALSE)</f>
        <v>E</v>
      </c>
      <c r="W203" s="7">
        <f t="shared" si="7"/>
        <v>5.9261643344260939</v>
      </c>
    </row>
    <row r="204" spans="1:23" x14ac:dyDescent="0.25">
      <c r="A204" s="33" t="str">
        <f>data!A204</f>
        <v>Acerbi</v>
      </c>
      <c r="B204" s="34" t="str">
        <f>data!B204</f>
        <v>D</v>
      </c>
      <c r="C204" s="10" t="str">
        <f>data!C204</f>
        <v>Inter</v>
      </c>
      <c r="D204" s="10" t="str">
        <f>data!D204</f>
        <v>Milan</v>
      </c>
      <c r="E204" s="10">
        <f>data!E204</f>
        <v>1</v>
      </c>
      <c r="F204" s="31">
        <f>data!H204</f>
        <v>5.9818979872789182</v>
      </c>
      <c r="G204" s="32">
        <f>data!I204</f>
        <v>0.4443209171295166</v>
      </c>
      <c r="H204" s="31">
        <f>data!J204</f>
        <v>6.0216441560195566</v>
      </c>
      <c r="I204" s="32">
        <f>data!K204</f>
        <v>0.50423336029052734</v>
      </c>
      <c r="J204" s="7" t="str">
        <f>IF(data!T204 &gt; 0,data!T204,"")</f>
        <v/>
      </c>
      <c r="K204" s="31">
        <f>data!L204</f>
        <v>6.0329694747924796</v>
      </c>
      <c r="L204" s="7">
        <f>data!M204</f>
        <v>0.53258788585662842</v>
      </c>
      <c r="M204" s="7">
        <f>data!N204</f>
        <v>-7.0585831999778748E-2</v>
      </c>
      <c r="N204" s="32">
        <f>data!O204</f>
        <v>0.92929559946060181</v>
      </c>
      <c r="O204" s="31">
        <f>data!P204</f>
        <v>5.9792609214782706</v>
      </c>
      <c r="P204" s="7">
        <f>data!Q204</f>
        <v>0.84510183334350586</v>
      </c>
      <c r="Q204" s="7">
        <f>data!R204</f>
        <v>3.7312954664230347E-2</v>
      </c>
      <c r="R204" s="32">
        <f>data!S204</f>
        <v>1.2991700172424321</v>
      </c>
      <c r="S204" s="7">
        <f t="shared" si="6"/>
        <v>7.0301108766006113</v>
      </c>
      <c r="T204" s="52">
        <f>data!F204</f>
        <v>0.4</v>
      </c>
      <c r="U204" s="34">
        <f>data!G204</f>
        <v>30</v>
      </c>
      <c r="V204" s="10" t="str">
        <f>VLOOKUP(A204,fantacalcio!A:N,4, FALSE)</f>
        <v>Dc</v>
      </c>
      <c r="W204" s="7">
        <f t="shared" si="7"/>
        <v>5.6216441560195562</v>
      </c>
    </row>
    <row r="205" spans="1:23" x14ac:dyDescent="0.25">
      <c r="A205" s="33" t="str">
        <f>data!A205</f>
        <v>Pavard</v>
      </c>
      <c r="B205" s="34" t="str">
        <f>data!B205</f>
        <v>D</v>
      </c>
      <c r="C205" s="10" t="str">
        <f>data!C205</f>
        <v>Inter</v>
      </c>
      <c r="D205" s="10" t="str">
        <f>data!D205</f>
        <v>Milan</v>
      </c>
      <c r="E205" s="10">
        <f>data!E205</f>
        <v>1</v>
      </c>
      <c r="F205" s="31">
        <f>data!H205</f>
        <v>5.8887160376740217</v>
      </c>
      <c r="G205" s="32">
        <f>data!I205</f>
        <v>0.48521065711975098</v>
      </c>
      <c r="H205" s="31">
        <f>data!J205</f>
        <v>5.8903141897580653</v>
      </c>
      <c r="I205" s="32">
        <f>data!K205</f>
        <v>0.54433155059814453</v>
      </c>
      <c r="J205" s="7" t="str">
        <f>IF(data!T205 &gt; 0,data!T205,"")</f>
        <v/>
      </c>
      <c r="K205" s="31">
        <f>data!L205</f>
        <v>5.9633088111877441</v>
      </c>
      <c r="L205" s="7">
        <f>data!M205</f>
        <v>0.58396059274673462</v>
      </c>
      <c r="M205" s="7">
        <f>data!N205</f>
        <v>-9.3940474092960358E-2</v>
      </c>
      <c r="N205" s="32">
        <f>data!O205</f>
        <v>0.91746878623962402</v>
      </c>
      <c r="O205" s="31">
        <f>data!P205</f>
        <v>5.8894400596618652</v>
      </c>
      <c r="P205" s="7">
        <f>data!Q205</f>
        <v>0.92443364858627319</v>
      </c>
      <c r="Q205" s="7">
        <f>data!R205</f>
        <v>7.0264935493469238E-4</v>
      </c>
      <c r="R205" s="32">
        <f>data!S205</f>
        <v>1.2991354465484619</v>
      </c>
      <c r="S205" s="7">
        <f t="shared" si="6"/>
        <v>6.9789772909543544</v>
      </c>
      <c r="T205" s="52">
        <f>data!F205</f>
        <v>0</v>
      </c>
      <c r="U205" s="34">
        <f>data!G205</f>
        <v>35</v>
      </c>
      <c r="V205" s="10" t="str">
        <f>VLOOKUP(A205,fantacalcio!A:N,4, FALSE)</f>
        <v>Dd;Dc</v>
      </c>
      <c r="W205" s="7">
        <f t="shared" si="7"/>
        <v>5.5403141897580657</v>
      </c>
    </row>
    <row r="206" spans="1:23" x14ac:dyDescent="0.25">
      <c r="A206" s="33" t="str">
        <f>data!A206</f>
        <v>Calhanoglu</v>
      </c>
      <c r="B206" s="34" t="str">
        <f>data!B206</f>
        <v>C</v>
      </c>
      <c r="C206" s="10" t="str">
        <f>data!C206</f>
        <v>Inter</v>
      </c>
      <c r="D206" s="10" t="str">
        <f>data!D206</f>
        <v>Milan</v>
      </c>
      <c r="E206" s="10">
        <f>data!E206</f>
        <v>1</v>
      </c>
      <c r="F206" s="31">
        <f>data!H206</f>
        <v>6.2995200620918768</v>
      </c>
      <c r="G206" s="32">
        <f>data!I206</f>
        <v>0.46457052230834961</v>
      </c>
      <c r="H206" s="31">
        <f>data!J206</f>
        <v>6.6353585557651851</v>
      </c>
      <c r="I206" s="32">
        <f>data!K206</f>
        <v>0.80321907997131348</v>
      </c>
      <c r="J206" s="7" t="str">
        <f>IF(data!T206 &gt; 0,data!T206,"")</f>
        <v/>
      </c>
      <c r="K206" s="31">
        <f>data!L206</f>
        <v>6.2486748695373544</v>
      </c>
      <c r="L206" s="7">
        <f>data!M206</f>
        <v>0.53175705671310425</v>
      </c>
      <c r="M206" s="7">
        <f>data!N206</f>
        <v>7.031770795583725E-2</v>
      </c>
      <c r="N206" s="32">
        <f>data!O206</f>
        <v>0.8988574743270874</v>
      </c>
      <c r="O206" s="31">
        <f>data!P206</f>
        <v>5.9716229438781738</v>
      </c>
      <c r="P206" s="7">
        <f>data!Q206</f>
        <v>1.0148812532424929</v>
      </c>
      <c r="Q206" s="7">
        <f>data!R206</f>
        <v>0.45906013250350952</v>
      </c>
      <c r="R206" s="32">
        <f>data!S206</f>
        <v>1.299465656280518</v>
      </c>
      <c r="S206" s="7">
        <f t="shared" si="6"/>
        <v>8.241796715707812</v>
      </c>
      <c r="T206" s="52">
        <f>data!F206</f>
        <v>1</v>
      </c>
      <c r="U206" s="34">
        <f>data!G206</f>
        <v>90</v>
      </c>
      <c r="V206" s="10" t="str">
        <f>VLOOKUP(A206,fantacalcio!A:N,4, FALSE)</f>
        <v>M;C</v>
      </c>
      <c r="W206" s="7">
        <f t="shared" si="7"/>
        <v>6.6353585557651851</v>
      </c>
    </row>
    <row r="207" spans="1:23" x14ac:dyDescent="0.25">
      <c r="A207" s="33" t="str">
        <f>data!A207</f>
        <v>Barella</v>
      </c>
      <c r="B207" s="34" t="str">
        <f>data!B207</f>
        <v>C</v>
      </c>
      <c r="C207" s="10" t="str">
        <f>data!C207</f>
        <v>Inter</v>
      </c>
      <c r="D207" s="10" t="str">
        <f>data!D207</f>
        <v>Milan</v>
      </c>
      <c r="E207" s="10">
        <f>data!E207</f>
        <v>1</v>
      </c>
      <c r="F207" s="31">
        <f>data!H207</f>
        <v>6.2255532145931394</v>
      </c>
      <c r="G207" s="32">
        <f>data!I207</f>
        <v>0.49001479148864752</v>
      </c>
      <c r="H207" s="31">
        <f>data!J207</f>
        <v>6.6322865137979834</v>
      </c>
      <c r="I207" s="32">
        <f>data!K207</f>
        <v>0.8708035945892334</v>
      </c>
      <c r="J207" s="7" t="str">
        <f>IF(data!T207 &gt; 0,data!T207,"")</f>
        <v/>
      </c>
      <c r="K207" s="31">
        <f>data!L207</f>
        <v>6.1089224815368652</v>
      </c>
      <c r="L207" s="7">
        <f>data!M207</f>
        <v>0.54291373491287231</v>
      </c>
      <c r="M207" s="7">
        <f>data!N207</f>
        <v>0.15748000144958499</v>
      </c>
      <c r="N207" s="32">
        <f>data!O207</f>
        <v>0.87809950113296509</v>
      </c>
      <c r="O207" s="31">
        <f>data!P207</f>
        <v>5.8600172996520996</v>
      </c>
      <c r="P207" s="7">
        <f>data!Q207</f>
        <v>1.050432562828064</v>
      </c>
      <c r="Q207" s="7">
        <f>data!R207</f>
        <v>0.50921875238418579</v>
      </c>
      <c r="R207" s="32">
        <f>data!S207</f>
        <v>1.2994892597198491</v>
      </c>
      <c r="S207" s="7">
        <f t="shared" si="6"/>
        <v>8.3738937029764493</v>
      </c>
      <c r="T207" s="52">
        <f>data!F207</f>
        <v>1</v>
      </c>
      <c r="U207" s="34">
        <f>data!G207</f>
        <v>90</v>
      </c>
      <c r="V207" s="10" t="str">
        <f>VLOOKUP(A207,fantacalcio!A:N,4, FALSE)</f>
        <v>C</v>
      </c>
      <c r="W207" s="7">
        <f t="shared" si="7"/>
        <v>6.6322865137979834</v>
      </c>
    </row>
    <row r="208" spans="1:23" x14ac:dyDescent="0.25">
      <c r="A208" s="33" t="str">
        <f>data!A208</f>
        <v>Frattesi</v>
      </c>
      <c r="B208" s="34" t="str">
        <f>data!B208</f>
        <v>C</v>
      </c>
      <c r="C208" s="10" t="str">
        <f>data!C208</f>
        <v>Inter</v>
      </c>
      <c r="D208" s="10" t="str">
        <f>data!D208</f>
        <v>Milan</v>
      </c>
      <c r="E208" s="10">
        <f>data!E208</f>
        <v>1</v>
      </c>
      <c r="F208" s="31">
        <f>data!H208</f>
        <v>6.1738090012099107</v>
      </c>
      <c r="G208" s="32">
        <f>data!I208</f>
        <v>0.50885677337646484</v>
      </c>
      <c r="H208" s="31">
        <f>data!J208</f>
        <v>6.5548233043656907</v>
      </c>
      <c r="I208" s="32">
        <f>data!K208</f>
        <v>0.86205029487609863</v>
      </c>
      <c r="J208" s="7" t="str">
        <f>IF(data!T208 &gt; 0,data!T208,"")</f>
        <v/>
      </c>
      <c r="K208" s="31">
        <f>data!L208</f>
        <v>6.0509200096130371</v>
      </c>
      <c r="L208" s="7">
        <f>data!M208</f>
        <v>0.56334072351455688</v>
      </c>
      <c r="M208" s="7">
        <f>data!N208</f>
        <v>0.15985721349716189</v>
      </c>
      <c r="N208" s="32">
        <f>data!O208</f>
        <v>0.86785596609115601</v>
      </c>
      <c r="O208" s="31">
        <f>data!P208</f>
        <v>5.8207430839538574</v>
      </c>
      <c r="P208" s="7">
        <f>data!Q208</f>
        <v>1.069206118583679</v>
      </c>
      <c r="Q208" s="7">
        <f>data!R208</f>
        <v>0.4793962836265564</v>
      </c>
      <c r="R208" s="32">
        <f>data!S208</f>
        <v>1.299476146697998</v>
      </c>
      <c r="S208" s="7">
        <f t="shared" si="6"/>
        <v>8.278923894117888</v>
      </c>
      <c r="T208" s="52">
        <f>data!F208</f>
        <v>0.45</v>
      </c>
      <c r="U208" s="34">
        <f>data!G208</f>
        <v>55</v>
      </c>
      <c r="V208" s="10" t="str">
        <f>VLOOKUP(A208,fantacalcio!A:N,4, FALSE)</f>
        <v>C</v>
      </c>
      <c r="W208" s="7">
        <f t="shared" si="7"/>
        <v>6.4048233043656904</v>
      </c>
    </row>
    <row r="209" spans="1:23" x14ac:dyDescent="0.25">
      <c r="A209" s="33" t="str">
        <f>data!A209</f>
        <v>Mkhitaryan</v>
      </c>
      <c r="B209" s="34" t="str">
        <f>data!B209</f>
        <v>C</v>
      </c>
      <c r="C209" s="10" t="str">
        <f>data!C209</f>
        <v>Inter</v>
      </c>
      <c r="D209" s="10" t="str">
        <f>data!D209</f>
        <v>Milan</v>
      </c>
      <c r="E209" s="10">
        <f>data!E209</f>
        <v>1</v>
      </c>
      <c r="F209" s="31">
        <f>data!H209</f>
        <v>6.1051737281445337</v>
      </c>
      <c r="G209" s="32">
        <f>data!I209</f>
        <v>0.44286727905273438</v>
      </c>
      <c r="H209" s="31">
        <f>data!J209</f>
        <v>6.3389141612336699</v>
      </c>
      <c r="I209" s="32">
        <f>data!K209</f>
        <v>0.65601396560668945</v>
      </c>
      <c r="J209" s="7" t="str">
        <f>IF(data!T209 &gt; 0,data!T209,"")</f>
        <v/>
      </c>
      <c r="K209" s="31">
        <f>data!L209</f>
        <v>6.050870418548584</v>
      </c>
      <c r="L209" s="7">
        <f>data!M209</f>
        <v>0.50598573684692383</v>
      </c>
      <c r="M209" s="7">
        <f>data!N209</f>
        <v>7.8968890011310577E-2</v>
      </c>
      <c r="N209" s="32">
        <f>data!O209</f>
        <v>0.92286765575408936</v>
      </c>
      <c r="O209" s="31">
        <f>data!P209</f>
        <v>5.8822379112243652</v>
      </c>
      <c r="P209" s="7">
        <f>data!Q209</f>
        <v>0.89922934770584106</v>
      </c>
      <c r="Q209" s="7">
        <f>data!R209</f>
        <v>0.36424261331558228</v>
      </c>
      <c r="R209" s="32">
        <f>data!S209</f>
        <v>1.2993860244750981</v>
      </c>
      <c r="S209" s="7">
        <f t="shared" si="6"/>
        <v>7.6509420924470488</v>
      </c>
      <c r="T209" s="52">
        <f>data!F209</f>
        <v>0.55000000000000004</v>
      </c>
      <c r="U209" s="34">
        <f>data!G209</f>
        <v>55</v>
      </c>
      <c r="V209" s="10" t="str">
        <f>VLOOKUP(A209,fantacalcio!A:N,4, FALSE)</f>
        <v>C;T</v>
      </c>
      <c r="W209" s="7">
        <f t="shared" si="7"/>
        <v>6.1889141612336696</v>
      </c>
    </row>
    <row r="210" spans="1:23" x14ac:dyDescent="0.25">
      <c r="A210" s="33" t="str">
        <f>data!A210</f>
        <v>Sensi</v>
      </c>
      <c r="B210" s="34" t="str">
        <f>data!B210</f>
        <v>C</v>
      </c>
      <c r="C210" s="10" t="str">
        <f>data!C210</f>
        <v>Inter</v>
      </c>
      <c r="D210" s="10" t="str">
        <f>data!D210</f>
        <v>Milan</v>
      </c>
      <c r="E210" s="10">
        <f>data!E210</f>
        <v>1</v>
      </c>
      <c r="F210" s="31">
        <f>data!H210</f>
        <v>6.058425876369756</v>
      </c>
      <c r="G210" s="32">
        <f>data!I210</f>
        <v>0.45769810676574713</v>
      </c>
      <c r="H210" s="31">
        <f>data!J210</f>
        <v>6.2557656488958857</v>
      </c>
      <c r="I210" s="32">
        <f>data!K210</f>
        <v>0.66434383392333984</v>
      </c>
      <c r="J210" s="7" t="str">
        <f>IF(data!T210 &gt; 0,data!T210,"")</f>
        <v/>
      </c>
      <c r="K210" s="31">
        <f>data!L210</f>
        <v>6.0679998397827148</v>
      </c>
      <c r="L210" s="7">
        <f>data!M210</f>
        <v>0.5395658016204834</v>
      </c>
      <c r="M210" s="7">
        <f>data!N210</f>
        <v>-1.306876540184021E-2</v>
      </c>
      <c r="N210" s="32">
        <f>data!O210</f>
        <v>0.92617785930633545</v>
      </c>
      <c r="O210" s="31">
        <f>data!P210</f>
        <v>5.900810718536377</v>
      </c>
      <c r="P210" s="7">
        <f>data!Q210</f>
        <v>0.98283958435058594</v>
      </c>
      <c r="Q210" s="7">
        <f>data!R210</f>
        <v>0.2636198103427887</v>
      </c>
      <c r="R210" s="32">
        <f>data!S210</f>
        <v>1.299349784851074</v>
      </c>
      <c r="S210" s="7">
        <f t="shared" si="6"/>
        <v>7.5844533167425654</v>
      </c>
      <c r="T210" s="52">
        <f>data!F210</f>
        <v>0</v>
      </c>
      <c r="U210" s="34">
        <f>data!G210</f>
        <v>20</v>
      </c>
      <c r="V210" s="10" t="str">
        <f>VLOOKUP(A210,fantacalcio!A:N,4, FALSE)</f>
        <v>C;T</v>
      </c>
      <c r="W210" s="7">
        <f t="shared" si="7"/>
        <v>5.7557656488958857</v>
      </c>
    </row>
    <row r="211" spans="1:23" x14ac:dyDescent="0.25">
      <c r="A211" s="33" t="str">
        <f>data!A211</f>
        <v>Asllani</v>
      </c>
      <c r="B211" s="34" t="str">
        <f>data!B211</f>
        <v>C</v>
      </c>
      <c r="C211" s="10" t="str">
        <f>data!C211</f>
        <v>Inter</v>
      </c>
      <c r="D211" s="10" t="str">
        <f>data!D211</f>
        <v>Milan</v>
      </c>
      <c r="E211" s="10">
        <f>data!E211</f>
        <v>1</v>
      </c>
      <c r="F211" s="31">
        <f>data!H211</f>
        <v>6.0297090758729963</v>
      </c>
      <c r="G211" s="32">
        <f>data!I211</f>
        <v>0.32951140403747559</v>
      </c>
      <c r="H211" s="31">
        <f>data!J211</f>
        <v>6.0455731650244369</v>
      </c>
      <c r="I211" s="32">
        <f>data!K211</f>
        <v>0.36487293243408198</v>
      </c>
      <c r="J211" s="7" t="str">
        <f>IF(data!T211 &gt; 0,data!T211,"")</f>
        <v/>
      </c>
      <c r="K211" s="31">
        <f>data!L211</f>
        <v>6.0781168937683114</v>
      </c>
      <c r="L211" s="7">
        <f>data!M211</f>
        <v>0.40277361869812012</v>
      </c>
      <c r="M211" s="7">
        <f>data!N211</f>
        <v>-8.867441862821579E-2</v>
      </c>
      <c r="N211" s="32">
        <f>data!O211</f>
        <v>1.0246293544769289</v>
      </c>
      <c r="O211" s="31">
        <f>data!P211</f>
        <v>5.997016429901123</v>
      </c>
      <c r="P211" s="7">
        <f>data!Q211</f>
        <v>0.60601210594177246</v>
      </c>
      <c r="Q211" s="7">
        <f>data!R211</f>
        <v>5.9577077627182007E-2</v>
      </c>
      <c r="R211" s="32">
        <f>data!S211</f>
        <v>1.2990949153900151</v>
      </c>
      <c r="S211" s="7">
        <f t="shared" si="6"/>
        <v>6.7753190298926009</v>
      </c>
      <c r="T211" s="52">
        <f>data!F211</f>
        <v>0</v>
      </c>
      <c r="U211" s="34">
        <f>data!G211</f>
        <v>25</v>
      </c>
      <c r="V211" s="10" t="str">
        <f>VLOOKUP(A211,fantacalcio!A:N,4, FALSE)</f>
        <v>M;C</v>
      </c>
      <c r="W211" s="7">
        <f t="shared" si="7"/>
        <v>5.5955731650244367</v>
      </c>
    </row>
    <row r="212" spans="1:23" x14ac:dyDescent="0.25">
      <c r="A212" s="33" t="str">
        <f>data!A212</f>
        <v>Klaassen</v>
      </c>
      <c r="B212" s="34" t="str">
        <f>data!B212</f>
        <v>C</v>
      </c>
      <c r="C212" s="10" t="str">
        <f>data!C212</f>
        <v>Inter</v>
      </c>
      <c r="D212" s="10" t="str">
        <f>data!D212</f>
        <v>Milan</v>
      </c>
      <c r="E212" s="10">
        <f>data!E212</f>
        <v>1</v>
      </c>
      <c r="F212" s="31">
        <f>data!H212</f>
        <v>5.8870227981382177</v>
      </c>
      <c r="G212" s="32">
        <f>data!I212</f>
        <v>0.47845983505249018</v>
      </c>
      <c r="H212" s="31">
        <f>data!J212</f>
        <v>5.8872534540922006</v>
      </c>
      <c r="I212" s="32">
        <f>data!K212</f>
        <v>0.54353189468383789</v>
      </c>
      <c r="J212" s="7" t="str">
        <f>IF(data!T212 &gt; 0,data!T212,"")</f>
        <v/>
      </c>
      <c r="K212" s="31">
        <f>data!L212</f>
        <v>5.9485964775085449</v>
      </c>
      <c r="L212" s="7">
        <f>data!M212</f>
        <v>0.5741574764251709</v>
      </c>
      <c r="M212" s="7">
        <f>data!N212</f>
        <v>-7.8909076750278473E-2</v>
      </c>
      <c r="N212" s="32">
        <f>data!O212</f>
        <v>0.92241442203521729</v>
      </c>
      <c r="O212" s="31">
        <f>data!P212</f>
        <v>5.8479371070861816</v>
      </c>
      <c r="P212" s="7">
        <f>data!Q212</f>
        <v>0.91280847787857056</v>
      </c>
      <c r="Q212" s="7">
        <f>data!R212</f>
        <v>3.2048419117927551E-2</v>
      </c>
      <c r="R212" s="32">
        <f>data!S212</f>
        <v>1.2991394996643071</v>
      </c>
      <c r="S212" s="7">
        <f t="shared" si="6"/>
        <v>6.9743172434598764</v>
      </c>
      <c r="T212" s="52">
        <f>data!F212</f>
        <v>0</v>
      </c>
      <c r="U212" s="34">
        <f>data!G212</f>
        <v>35</v>
      </c>
      <c r="V212" s="10" t="str">
        <f>VLOOKUP(A212,fantacalcio!A:N,4, FALSE)</f>
        <v>C;T</v>
      </c>
      <c r="W212" s="7">
        <f t="shared" si="7"/>
        <v>5.5372534540922009</v>
      </c>
    </row>
    <row r="213" spans="1:23" x14ac:dyDescent="0.25">
      <c r="A213" s="33" t="str">
        <f>data!A213</f>
        <v>Martinez L.</v>
      </c>
      <c r="B213" s="34" t="str">
        <f>data!B213</f>
        <v>A</v>
      </c>
      <c r="C213" s="10" t="str">
        <f>data!C213</f>
        <v>Inter</v>
      </c>
      <c r="D213" s="10" t="str">
        <f>data!D213</f>
        <v>Milan</v>
      </c>
      <c r="E213" s="10">
        <f>data!E213</f>
        <v>1</v>
      </c>
      <c r="F213" s="31">
        <f>data!H213</f>
        <v>6.4630731354975044</v>
      </c>
      <c r="G213" s="32">
        <f>data!I213</f>
        <v>0.72133255004882813</v>
      </c>
      <c r="H213" s="31">
        <f>data!J213</f>
        <v>7.7952970251078026</v>
      </c>
      <c r="I213" s="32">
        <f>data!K213</f>
        <v>1.910144567489624</v>
      </c>
      <c r="J213" s="7" t="str">
        <f>IF(data!T213 &gt; 0,data!T213,"")</f>
        <v/>
      </c>
      <c r="K213" s="31">
        <f>data!L213</f>
        <v>6.2436966896057129</v>
      </c>
      <c r="L213" s="7">
        <f>data!M213</f>
        <v>0.79048115015029907</v>
      </c>
      <c r="M213" s="7">
        <f>data!N213</f>
        <v>0.20234221220016479</v>
      </c>
      <c r="N213" s="32">
        <f>data!O213</f>
        <v>0.72066229581832886</v>
      </c>
      <c r="O213" s="31">
        <f>data!P213</f>
        <v>5.5574917793273926</v>
      </c>
      <c r="P213" s="7">
        <f>data!Q213</f>
        <v>1.6023552417755129</v>
      </c>
      <c r="Q213" s="7">
        <f>data!R213</f>
        <v>0.85340970754623413</v>
      </c>
      <c r="R213" s="32">
        <f>data!S213</f>
        <v>1.299674272537231</v>
      </c>
      <c r="S213" s="7">
        <f t="shared" si="6"/>
        <v>11.615586160087052</v>
      </c>
      <c r="T213" s="52">
        <f>data!F213</f>
        <v>1</v>
      </c>
      <c r="U213" s="34">
        <f>data!G213</f>
        <v>90</v>
      </c>
      <c r="V213" s="10" t="str">
        <f>VLOOKUP(A213,fantacalcio!A:N,4, FALSE)</f>
        <v>Pc</v>
      </c>
      <c r="W213" s="7">
        <f t="shared" si="7"/>
        <v>7.7952970251078026</v>
      </c>
    </row>
    <row r="214" spans="1:23" x14ac:dyDescent="0.25">
      <c r="A214" s="33" t="str">
        <f>data!A214</f>
        <v>Arnautovic</v>
      </c>
      <c r="B214" s="34" t="str">
        <f>data!B214</f>
        <v>A</v>
      </c>
      <c r="C214" s="10" t="str">
        <f>data!C214</f>
        <v>Inter</v>
      </c>
      <c r="D214" s="10" t="str">
        <f>data!D214</f>
        <v>Milan</v>
      </c>
      <c r="E214" s="10">
        <f>data!E214</f>
        <v>1</v>
      </c>
      <c r="F214" s="31">
        <f>data!H214</f>
        <v>6.2828019167296061</v>
      </c>
      <c r="G214" s="32">
        <f>data!I214</f>
        <v>0.59420299530029297</v>
      </c>
      <c r="H214" s="31">
        <f>data!J214</f>
        <v>6.9738955644808964</v>
      </c>
      <c r="I214" s="32">
        <f>data!K214</f>
        <v>1.2500994205474849</v>
      </c>
      <c r="J214" s="7" t="str">
        <f>IF(data!T214 &gt; 0,data!T214,"")</f>
        <v/>
      </c>
      <c r="K214" s="31">
        <f>data!L214</f>
        <v>6.0965032577514648</v>
      </c>
      <c r="L214" s="7">
        <f>data!M214</f>
        <v>0.64728695154190063</v>
      </c>
      <c r="M214" s="7">
        <f>data!N214</f>
        <v>0.21011620759963989</v>
      </c>
      <c r="N214" s="32">
        <f>data!O214</f>
        <v>0.79564797878265381</v>
      </c>
      <c r="O214" s="31">
        <f>data!P214</f>
        <v>5.707061767578125</v>
      </c>
      <c r="P214" s="7">
        <f>data!Q214</f>
        <v>1.3339657783508301</v>
      </c>
      <c r="Q214" s="7">
        <f>data!R214</f>
        <v>0.63299685716629028</v>
      </c>
      <c r="R214" s="32">
        <f>data!S214</f>
        <v>1.299577116966248</v>
      </c>
      <c r="S214" s="7">
        <f t="shared" si="6"/>
        <v>9.4740944055758654</v>
      </c>
      <c r="T214" s="52">
        <f>data!F214</f>
        <v>0</v>
      </c>
      <c r="U214" s="34">
        <f>data!G214</f>
        <v>60</v>
      </c>
      <c r="V214" s="10" t="str">
        <f>VLOOKUP(A214,fantacalcio!A:N,4, FALSE)</f>
        <v>Pc</v>
      </c>
      <c r="W214" s="7">
        <f t="shared" si="7"/>
        <v>6.8738955644808968</v>
      </c>
    </row>
    <row r="215" spans="1:23" x14ac:dyDescent="0.25">
      <c r="A215" s="33" t="str">
        <f>data!A215</f>
        <v>Thuram</v>
      </c>
      <c r="B215" s="34" t="str">
        <f>data!B215</f>
        <v>A</v>
      </c>
      <c r="C215" s="10" t="str">
        <f>data!C215</f>
        <v>Inter</v>
      </c>
      <c r="D215" s="10" t="str">
        <f>data!D215</f>
        <v>Milan</v>
      </c>
      <c r="E215" s="10">
        <f>data!E215</f>
        <v>1</v>
      </c>
      <c r="F215" s="31">
        <f>data!H215</f>
        <v>6.3041129514034404</v>
      </c>
      <c r="G215" s="32">
        <f>data!I215</f>
        <v>0.52620410919189453</v>
      </c>
      <c r="H215" s="31">
        <f>data!J215</f>
        <v>6.7386885225870436</v>
      </c>
      <c r="I215" s="32">
        <f>data!K215</f>
        <v>0.93513154983520508</v>
      </c>
      <c r="J215" s="7" t="str">
        <f>IF(data!T215 &gt; 0,data!T215,"")</f>
        <v/>
      </c>
      <c r="K215" s="31">
        <f>data!L215</f>
        <v>6.2378988265991211</v>
      </c>
      <c r="L215" s="7">
        <f>data!M215</f>
        <v>0.59866619110107422</v>
      </c>
      <c r="M215" s="7">
        <f>data!N215</f>
        <v>8.1201232969760895E-2</v>
      </c>
      <c r="N215" s="32">
        <f>data!O215</f>
        <v>0.85073447227478027</v>
      </c>
      <c r="O215" s="31">
        <f>data!P215</f>
        <v>5.9517354965209961</v>
      </c>
      <c r="P215" s="7">
        <f>data!Q215</f>
        <v>1.168562650680542</v>
      </c>
      <c r="Q215" s="7">
        <f>data!R215</f>
        <v>0.47123128175735468</v>
      </c>
      <c r="R215" s="32">
        <f>data!S215</f>
        <v>1.2994982004165649</v>
      </c>
      <c r="S215" s="7">
        <f t="shared" si="6"/>
        <v>8.6089516222574538</v>
      </c>
      <c r="T215" s="52">
        <f>data!F215</f>
        <v>1</v>
      </c>
      <c r="U215" s="34">
        <f>data!G215</f>
        <v>80</v>
      </c>
      <c r="V215" s="10" t="str">
        <f>VLOOKUP(A215,fantacalcio!A:N,4, FALSE)</f>
        <v>Pc</v>
      </c>
      <c r="W215" s="7">
        <f t="shared" si="7"/>
        <v>6.7386885225870436</v>
      </c>
    </row>
    <row r="216" spans="1:23" x14ac:dyDescent="0.25">
      <c r="A216" s="33" t="str">
        <f>data!A216</f>
        <v>Sanchez</v>
      </c>
      <c r="B216" s="34" t="str">
        <f>data!B216</f>
        <v>A</v>
      </c>
      <c r="C216" s="10" t="str">
        <f>data!C216</f>
        <v>Inter</v>
      </c>
      <c r="D216" s="10" t="str">
        <f>data!D216</f>
        <v>Milan</v>
      </c>
      <c r="E216" s="10">
        <f>data!E216</f>
        <v>1</v>
      </c>
      <c r="F216" s="31">
        <f>data!H216</f>
        <v>6.1889075926766983</v>
      </c>
      <c r="G216" s="32">
        <f>data!I216</f>
        <v>0.51043939590454102</v>
      </c>
      <c r="H216" s="31">
        <f>data!J216</f>
        <v>6.6268131938050781</v>
      </c>
      <c r="I216" s="32">
        <f>data!K216</f>
        <v>0.90657353401184082</v>
      </c>
      <c r="J216" s="7" t="str">
        <f>IF(data!T216 &gt; 0,data!T216,"")</f>
        <v/>
      </c>
      <c r="K216" s="31">
        <f>data!L216</f>
        <v>6.0592164993286133</v>
      </c>
      <c r="L216" s="7">
        <f>data!M216</f>
        <v>0.56330066919326782</v>
      </c>
      <c r="M216" s="7">
        <f>data!N216</f>
        <v>0.16861692070961001</v>
      </c>
      <c r="N216" s="32">
        <f>data!O216</f>
        <v>0.85810482501983643</v>
      </c>
      <c r="O216" s="31">
        <f>data!P216</f>
        <v>5.8258295059204102</v>
      </c>
      <c r="P216" s="7">
        <f>data!Q216</f>
        <v>1.0965514183044429</v>
      </c>
      <c r="Q216" s="7">
        <f>data!R216</f>
        <v>0.5063435435295105</v>
      </c>
      <c r="R216" s="32">
        <f>data!S216</f>
        <v>1.29949426651001</v>
      </c>
      <c r="S216" s="7">
        <f t="shared" si="6"/>
        <v>8.4399602618287588</v>
      </c>
      <c r="T216" s="52">
        <f>data!F216</f>
        <v>0</v>
      </c>
      <c r="U216" s="34">
        <f>data!G216</f>
        <v>50</v>
      </c>
      <c r="V216" s="10" t="str">
        <f>VLOOKUP(A216,fantacalcio!A:N,4, FALSE)</f>
        <v>A</v>
      </c>
      <c r="W216" s="7">
        <f t="shared" si="7"/>
        <v>6.4268131938050779</v>
      </c>
    </row>
    <row r="217" spans="1:23" x14ac:dyDescent="0.25">
      <c r="A217" s="33" t="str">
        <f>data!A217</f>
        <v>Perin</v>
      </c>
      <c r="B217" s="34" t="str">
        <f>data!B217</f>
        <v>P</v>
      </c>
      <c r="C217" s="10" t="str">
        <f>data!C217</f>
        <v>Juventus</v>
      </c>
      <c r="D217" s="10" t="str">
        <f>data!D217</f>
        <v>Lazio</v>
      </c>
      <c r="E217" s="10">
        <f>data!E217</f>
        <v>1</v>
      </c>
      <c r="F217" s="31">
        <f>data!H217</f>
        <v>6.1510257283697722</v>
      </c>
      <c r="G217" s="32">
        <f>data!I217</f>
        <v>0.45874333381652832</v>
      </c>
      <c r="H217" s="31">
        <f>data!J217</f>
        <v>5.6903449663927734</v>
      </c>
      <c r="I217" s="32">
        <f>data!K217</f>
        <v>0.65970277786254883</v>
      </c>
      <c r="J217" s="7">
        <f>IF(data!T217 &gt; 0,data!T217,"")</f>
        <v>68.893522024154663</v>
      </c>
      <c r="K217" s="31">
        <f>data!L217</f>
        <v>6.0727415084838867</v>
      </c>
      <c r="L217" s="7">
        <f>data!M217</f>
        <v>0.51913321018218994</v>
      </c>
      <c r="M217" s="7">
        <f>data!N217</f>
        <v>0.1111677885055542</v>
      </c>
      <c r="N217" s="32">
        <f>data!O217</f>
        <v>1.022982120513916</v>
      </c>
      <c r="O217" s="31">
        <f>data!P217</f>
        <v>6.4833240509033203</v>
      </c>
      <c r="P217" s="7">
        <f>data!Q217</f>
        <v>0.61851811408996582</v>
      </c>
      <c r="Q217" s="7">
        <f>data!R217</f>
        <v>-0.82410675287246704</v>
      </c>
      <c r="R217" s="32">
        <f>data!S217</f>
        <v>1.1410233974456789</v>
      </c>
      <c r="S217" s="7">
        <f t="shared" si="6"/>
        <v>4.3709394106676758</v>
      </c>
      <c r="T217" s="52">
        <f>data!F217</f>
        <v>0</v>
      </c>
      <c r="U217" s="34">
        <f>data!G217</f>
        <v>5</v>
      </c>
      <c r="V217" s="10" t="str">
        <f>VLOOKUP(A217,fantacalcio!A:N,4, FALSE)</f>
        <v>Por</v>
      </c>
      <c r="W217" s="7">
        <f t="shared" si="7"/>
        <v>4.0403449663927731</v>
      </c>
    </row>
    <row r="218" spans="1:23" x14ac:dyDescent="0.25">
      <c r="A218" s="33" t="str">
        <f>data!A218</f>
        <v>Szczesny</v>
      </c>
      <c r="B218" s="34" t="str">
        <f>data!B218</f>
        <v>P</v>
      </c>
      <c r="C218" s="10" t="str">
        <f>data!C218</f>
        <v>Juventus</v>
      </c>
      <c r="D218" s="10" t="str">
        <f>data!D218</f>
        <v>Lazio</v>
      </c>
      <c r="E218" s="10">
        <f>data!E218</f>
        <v>1</v>
      </c>
      <c r="F218" s="31">
        <f>data!H218</f>
        <v>6.0766404854108176</v>
      </c>
      <c r="G218" s="32">
        <f>data!I218</f>
        <v>0.49104595184326172</v>
      </c>
      <c r="H218" s="31">
        <f>data!J218</f>
        <v>5.5505512245247459</v>
      </c>
      <c r="I218" s="32">
        <f>data!K218</f>
        <v>0.65560269355773926</v>
      </c>
      <c r="J218" s="7">
        <f>IF(data!T218 &gt; 0,data!T218,"")</f>
        <v>37.087798118591309</v>
      </c>
      <c r="K218" s="31">
        <f>data!L218</f>
        <v>5.9411745071411133</v>
      </c>
      <c r="L218" s="7">
        <f>data!M218</f>
        <v>0.53511804342269897</v>
      </c>
      <c r="M218" s="7">
        <f>data!N218</f>
        <v>0.18592274188995361</v>
      </c>
      <c r="N218" s="32">
        <f>data!O218</f>
        <v>1.0288364887237551</v>
      </c>
      <c r="O218" s="31">
        <f>data!P218</f>
        <v>6.2652621269226074</v>
      </c>
      <c r="P218" s="7">
        <f>data!Q218</f>
        <v>0.70189410448074341</v>
      </c>
      <c r="Q218" s="7">
        <f>data!R218</f>
        <v>-0.68522709608078003</v>
      </c>
      <c r="R218" s="32">
        <f>data!S218</f>
        <v>1.122987031936646</v>
      </c>
      <c r="S218" s="7">
        <f t="shared" si="6"/>
        <v>4.2393458374092674</v>
      </c>
      <c r="T218" s="52">
        <f>data!F218</f>
        <v>1</v>
      </c>
      <c r="U218" s="34">
        <f>data!G218</f>
        <v>80</v>
      </c>
      <c r="V218" s="10" t="str">
        <f>VLOOKUP(A218,fantacalcio!A:N,4, FALSE)</f>
        <v>Por</v>
      </c>
      <c r="W218" s="7">
        <f t="shared" si="7"/>
        <v>5.5505512245247459</v>
      </c>
    </row>
    <row r="219" spans="1:23" x14ac:dyDescent="0.25">
      <c r="A219" s="33" t="str">
        <f>data!A219</f>
        <v>Pinsoglio</v>
      </c>
      <c r="B219" s="34" t="str">
        <f>data!B219</f>
        <v>P</v>
      </c>
      <c r="C219" s="10" t="str">
        <f>data!C219</f>
        <v>Juventus</v>
      </c>
      <c r="D219" s="10" t="str">
        <f>data!D219</f>
        <v>Lazio</v>
      </c>
      <c r="E219" s="10">
        <f>data!E219</f>
        <v>1</v>
      </c>
      <c r="F219" s="31">
        <f>data!H219</f>
        <v>6.0496785543903586</v>
      </c>
      <c r="G219" s="32">
        <f>data!I219</f>
        <v>0.51171112060546875</v>
      </c>
      <c r="H219" s="31">
        <f>data!J219</f>
        <v>5.2640641688789573</v>
      </c>
      <c r="I219" s="32">
        <f>data!K219</f>
        <v>0.68652796745300293</v>
      </c>
      <c r="J219" s="7">
        <f>IF(data!T219 &gt; 0,data!T219,"")</f>
        <v>30.650892853736881</v>
      </c>
      <c r="K219" s="31">
        <f>data!L219</f>
        <v>5.8523855209350586</v>
      </c>
      <c r="L219" s="7">
        <f>data!M219</f>
        <v>0.53050440549850464</v>
      </c>
      <c r="M219" s="7">
        <f>data!N219</f>
        <v>0.27128279209136957</v>
      </c>
      <c r="N219" s="32">
        <f>data!O219</f>
        <v>1.040560722351074</v>
      </c>
      <c r="O219" s="31">
        <f>data!P219</f>
        <v>5.6751251220703116</v>
      </c>
      <c r="P219" s="7">
        <f>data!Q219</f>
        <v>0.96532154083251953</v>
      </c>
      <c r="Q219" s="7">
        <f>data!R219</f>
        <v>-0.3094712495803833</v>
      </c>
      <c r="R219" s="32">
        <f>data!S219</f>
        <v>1.067004442214966</v>
      </c>
      <c r="S219" s="7">
        <f t="shared" si="6"/>
        <v>3.8910082339729515</v>
      </c>
      <c r="T219" s="52">
        <f>data!F219</f>
        <v>0</v>
      </c>
      <c r="U219" s="34">
        <f>data!G219</f>
        <v>1</v>
      </c>
      <c r="V219" s="10" t="str">
        <f>VLOOKUP(A219,fantacalcio!A:N,4, FALSE)</f>
        <v>Por</v>
      </c>
      <c r="W219" s="7">
        <f t="shared" si="7"/>
        <v>3.5740641688789569</v>
      </c>
    </row>
    <row r="220" spans="1:23" x14ac:dyDescent="0.25">
      <c r="A220" s="33" t="str">
        <f>data!A220</f>
        <v>Danilo</v>
      </c>
      <c r="B220" s="34" t="str">
        <f>data!B220</f>
        <v>D</v>
      </c>
      <c r="C220" s="10" t="str">
        <f>data!C220</f>
        <v>Juventus</v>
      </c>
      <c r="D220" s="10" t="str">
        <f>data!D220</f>
        <v>Lazio</v>
      </c>
      <c r="E220" s="10">
        <f>data!E220</f>
        <v>1</v>
      </c>
      <c r="F220" s="31">
        <f>data!H220</f>
        <v>6.3986678189841566</v>
      </c>
      <c r="G220" s="32">
        <f>data!I220</f>
        <v>0.48862838745117188</v>
      </c>
      <c r="H220" s="31">
        <f>data!J220</f>
        <v>6.8314893120198166</v>
      </c>
      <c r="I220" s="32">
        <f>data!K220</f>
        <v>0.91681742668151855</v>
      </c>
      <c r="J220" s="7" t="str">
        <f>IF(data!T220 &gt; 0,data!T220,"")</f>
        <v/>
      </c>
      <c r="K220" s="31">
        <f>data!L220</f>
        <v>6.3479986190795898</v>
      </c>
      <c r="L220" s="7">
        <f>data!M220</f>
        <v>0.55934542417526245</v>
      </c>
      <c r="M220" s="7">
        <f>data!N220</f>
        <v>6.6579632461071014E-2</v>
      </c>
      <c r="N220" s="32">
        <f>data!O220</f>
        <v>0.87795507907867432</v>
      </c>
      <c r="O220" s="31">
        <f>data!P220</f>
        <v>6.0304536819458008</v>
      </c>
      <c r="P220" s="7">
        <f>data!Q220</f>
        <v>1.1177399158477781</v>
      </c>
      <c r="Q220" s="7">
        <f>data!R220</f>
        <v>0.49792760610580439</v>
      </c>
      <c r="R220" s="32">
        <f>data!S220</f>
        <v>1.2995057106018071</v>
      </c>
      <c r="S220" s="7">
        <f t="shared" si="6"/>
        <v>8.6651241653828528</v>
      </c>
      <c r="T220" s="52">
        <f>data!F220</f>
        <v>1</v>
      </c>
      <c r="U220" s="34">
        <f>data!G220</f>
        <v>90</v>
      </c>
      <c r="V220" s="10" t="str">
        <f>VLOOKUP(A220,fantacalcio!A:N,4, FALSE)</f>
        <v>Dd;Ds;Dc</v>
      </c>
      <c r="W220" s="7">
        <f t="shared" si="7"/>
        <v>6.8314893120198166</v>
      </c>
    </row>
    <row r="221" spans="1:23" x14ac:dyDescent="0.25">
      <c r="A221" s="33" t="str">
        <f>data!A221</f>
        <v>Bremer</v>
      </c>
      <c r="B221" s="34" t="str">
        <f>data!B221</f>
        <v>D</v>
      </c>
      <c r="C221" s="10" t="str">
        <f>data!C221</f>
        <v>Juventus</v>
      </c>
      <c r="D221" s="10" t="str">
        <f>data!D221</f>
        <v>Lazio</v>
      </c>
      <c r="E221" s="10">
        <f>data!E221</f>
        <v>1</v>
      </c>
      <c r="F221" s="31">
        <f>data!H221</f>
        <v>6.2115659061590343</v>
      </c>
      <c r="G221" s="32">
        <f>data!I221</f>
        <v>0.52228498458862305</v>
      </c>
      <c r="H221" s="31">
        <f>data!J221</f>
        <v>6.5438593716685967</v>
      </c>
      <c r="I221" s="32">
        <f>data!K221</f>
        <v>0.83227157592773438</v>
      </c>
      <c r="J221" s="7" t="str">
        <f>IF(data!T221 &gt; 0,data!T221,"")</f>
        <v/>
      </c>
      <c r="K221" s="31">
        <f>data!L221</f>
        <v>6.2080941200256348</v>
      </c>
      <c r="L221" s="7">
        <f>data!M221</f>
        <v>0.60867112874984741</v>
      </c>
      <c r="M221" s="7">
        <f>data!N221</f>
        <v>4.1927620768547058E-3</v>
      </c>
      <c r="N221" s="32">
        <f>data!O221</f>
        <v>0.86383122205734253</v>
      </c>
      <c r="O221" s="31">
        <f>data!P221</f>
        <v>6.0139884948730469</v>
      </c>
      <c r="P221" s="7">
        <f>data!Q221</f>
        <v>1.176459074020386</v>
      </c>
      <c r="Q221" s="7">
        <f>data!R221</f>
        <v>0.32544144988059998</v>
      </c>
      <c r="R221" s="32">
        <f>data!S221</f>
        <v>1.2994341850280759</v>
      </c>
      <c r="S221" s="7">
        <f t="shared" si="6"/>
        <v>8.2084025235240645</v>
      </c>
      <c r="T221" s="52">
        <f>data!F221</f>
        <v>1</v>
      </c>
      <c r="U221" s="34">
        <f>data!G221</f>
        <v>90</v>
      </c>
      <c r="V221" s="10" t="str">
        <f>VLOOKUP(A221,fantacalcio!A:N,4, FALSE)</f>
        <v>Dc</v>
      </c>
      <c r="W221" s="7">
        <f t="shared" si="7"/>
        <v>6.5438593716685967</v>
      </c>
    </row>
    <row r="222" spans="1:23" x14ac:dyDescent="0.25">
      <c r="A222" s="33" t="str">
        <f>data!A222</f>
        <v>Cambiaso</v>
      </c>
      <c r="B222" s="34" t="str">
        <f>data!B222</f>
        <v>D</v>
      </c>
      <c r="C222" s="10" t="str">
        <f>data!C222</f>
        <v>Juventus</v>
      </c>
      <c r="D222" s="10" t="str">
        <f>data!D222</f>
        <v>Lazio</v>
      </c>
      <c r="E222" s="10">
        <f>data!E222</f>
        <v>1</v>
      </c>
      <c r="F222" s="31">
        <f>data!H222</f>
        <v>6.164995152210091</v>
      </c>
      <c r="G222" s="32">
        <f>data!I222</f>
        <v>0.4302518367767334</v>
      </c>
      <c r="H222" s="31">
        <f>data!J222</f>
        <v>6.2898321002989759</v>
      </c>
      <c r="I222" s="32">
        <f>data!K222</f>
        <v>0.56446719169616699</v>
      </c>
      <c r="J222" s="7" t="str">
        <f>IF(data!T222 &gt; 0,data!T222,"")</f>
        <v/>
      </c>
      <c r="K222" s="31">
        <f>data!L222</f>
        <v>6.1873869895935059</v>
      </c>
      <c r="L222" s="7">
        <f>data!M222</f>
        <v>0.51067245006561279</v>
      </c>
      <c r="M222" s="7">
        <f>data!N222</f>
        <v>-3.2300151884555817E-2</v>
      </c>
      <c r="N222" s="32">
        <f>data!O222</f>
        <v>0.93514144420623779</v>
      </c>
      <c r="O222" s="31">
        <f>data!P222</f>
        <v>6.0284032821655273</v>
      </c>
      <c r="P222" s="7">
        <f>data!Q222</f>
        <v>0.85797113180160522</v>
      </c>
      <c r="Q222" s="7">
        <f>data!R222</f>
        <v>0.2236317694187164</v>
      </c>
      <c r="R222" s="32">
        <f>data!S222</f>
        <v>1.299304604530334</v>
      </c>
      <c r="S222" s="7">
        <f t="shared" si="6"/>
        <v>7.4187664836913099</v>
      </c>
      <c r="T222" s="52">
        <f>data!F222</f>
        <v>0.45</v>
      </c>
      <c r="U222" s="34">
        <f>data!G222</f>
        <v>60</v>
      </c>
      <c r="V222" s="10" t="str">
        <f>VLOOKUP(A222,fantacalcio!A:N,4, FALSE)</f>
        <v>Dd;Ds;E</v>
      </c>
      <c r="W222" s="7">
        <f t="shared" si="7"/>
        <v>6.1898321002989762</v>
      </c>
    </row>
    <row r="223" spans="1:23" x14ac:dyDescent="0.25">
      <c r="A223" s="33" t="str">
        <f>data!A223</f>
        <v>Huijsen</v>
      </c>
      <c r="B223" s="34" t="str">
        <f>data!B223</f>
        <v>D</v>
      </c>
      <c r="C223" s="10" t="str">
        <f>data!C223</f>
        <v>Juventus</v>
      </c>
      <c r="D223" s="10" t="str">
        <f>data!D223</f>
        <v>Lazio</v>
      </c>
      <c r="E223" s="10">
        <f>data!E223</f>
        <v>1</v>
      </c>
      <c r="F223" s="31">
        <f>data!H223</f>
        <v>6.0896246839047272</v>
      </c>
      <c r="G223" s="32">
        <f>data!I223</f>
        <v>0.43392324447631841</v>
      </c>
      <c r="H223" s="31">
        <f>data!J223</f>
        <v>6.2354577264595719</v>
      </c>
      <c r="I223" s="32">
        <f>data!K223</f>
        <v>0.60131692886352539</v>
      </c>
      <c r="J223" s="7" t="str">
        <f>IF(data!T223 &gt; 0,data!T223,"")</f>
        <v/>
      </c>
      <c r="K223" s="31">
        <f>data!L223</f>
        <v>6.1155872344970703</v>
      </c>
      <c r="L223" s="7">
        <f>data!M223</f>
        <v>0.51568037271499634</v>
      </c>
      <c r="M223" s="7">
        <f>data!N223</f>
        <v>-3.7084050476551063E-2</v>
      </c>
      <c r="N223" s="32">
        <f>data!O223</f>
        <v>0.93405163288116455</v>
      </c>
      <c r="O223" s="31">
        <f>data!P223</f>
        <v>5.9765114784240723</v>
      </c>
      <c r="P223" s="7">
        <f>data!Q223</f>
        <v>0.92433643341064453</v>
      </c>
      <c r="Q223" s="7">
        <f>data!R223</f>
        <v>0.20603981614112851</v>
      </c>
      <c r="R223" s="32">
        <f>data!S223</f>
        <v>1.299308061599731</v>
      </c>
      <c r="S223" s="7">
        <f t="shared" si="6"/>
        <v>7.4380915841866226</v>
      </c>
      <c r="T223" s="52">
        <f>data!F223</f>
        <v>0</v>
      </c>
      <c r="U223" s="34">
        <f>data!G223</f>
        <v>0</v>
      </c>
      <c r="V223" s="10" t="str">
        <f>VLOOKUP(A223,fantacalcio!A:N,4, FALSE)</f>
        <v>Dc</v>
      </c>
      <c r="W223" s="7">
        <f t="shared" si="7"/>
        <v>4.5354577264595717</v>
      </c>
    </row>
    <row r="224" spans="1:23" x14ac:dyDescent="0.25">
      <c r="A224" s="33" t="str">
        <f>data!A224</f>
        <v>Gatti</v>
      </c>
      <c r="B224" s="34" t="str">
        <f>data!B224</f>
        <v>D</v>
      </c>
      <c r="C224" s="10" t="str">
        <f>data!C224</f>
        <v>Juventus</v>
      </c>
      <c r="D224" s="10" t="str">
        <f>data!D224</f>
        <v>Lazio</v>
      </c>
      <c r="E224" s="10">
        <f>data!E224</f>
        <v>1</v>
      </c>
      <c r="F224" s="31">
        <f>data!H224</f>
        <v>6.1169600219519777</v>
      </c>
      <c r="G224" s="32">
        <f>data!I224</f>
        <v>0.39944291114807129</v>
      </c>
      <c r="H224" s="31">
        <f>data!J224</f>
        <v>6.1560400284243544</v>
      </c>
      <c r="I224" s="32">
        <f>data!K224</f>
        <v>0.46737980842590332</v>
      </c>
      <c r="J224" s="7" t="str">
        <f>IF(data!T224 &gt; 0,data!T224,"")</f>
        <v/>
      </c>
      <c r="K224" s="31">
        <f>data!L224</f>
        <v>6.1568522453308114</v>
      </c>
      <c r="L224" s="7">
        <f>data!M224</f>
        <v>0.47988501191139221</v>
      </c>
      <c r="M224" s="7">
        <f>data!N224</f>
        <v>-6.1264403164386749E-2</v>
      </c>
      <c r="N224" s="32">
        <f>data!O224</f>
        <v>0.96313202381134033</v>
      </c>
      <c r="O224" s="31">
        <f>data!P224</f>
        <v>6.0333876609802246</v>
      </c>
      <c r="P224" s="7">
        <f>data!Q224</f>
        <v>0.75444555282592773</v>
      </c>
      <c r="Q224" s="7">
        <f>data!R224</f>
        <v>0.1205094158649445</v>
      </c>
      <c r="R224" s="32">
        <f>data!S224</f>
        <v>1.2992041110992429</v>
      </c>
      <c r="S224" s="7">
        <f t="shared" si="6"/>
        <v>7.090799645276161</v>
      </c>
      <c r="T224" s="52">
        <f>data!F224</f>
        <v>0.6</v>
      </c>
      <c r="U224" s="34">
        <f>data!G224</f>
        <v>60</v>
      </c>
      <c r="V224" s="10" t="str">
        <f>VLOOKUP(A224,fantacalcio!A:N,4, FALSE)</f>
        <v>Dc</v>
      </c>
      <c r="W224" s="7">
        <f t="shared" si="7"/>
        <v>6.0560400284243547</v>
      </c>
    </row>
    <row r="225" spans="1:23" x14ac:dyDescent="0.25">
      <c r="A225" s="33" t="str">
        <f>data!A225</f>
        <v>Rugani</v>
      </c>
      <c r="B225" s="34" t="str">
        <f>data!B225</f>
        <v>D</v>
      </c>
      <c r="C225" s="10" t="str">
        <f>data!C225</f>
        <v>Juventus</v>
      </c>
      <c r="D225" s="10" t="str">
        <f>data!D225</f>
        <v>Lazio</v>
      </c>
      <c r="E225" s="10">
        <f>data!E225</f>
        <v>1</v>
      </c>
      <c r="F225" s="31">
        <f>data!H225</f>
        <v>6.0684763353540294</v>
      </c>
      <c r="G225" s="32">
        <f>data!I225</f>
        <v>0.31000280380249018</v>
      </c>
      <c r="H225" s="31">
        <f>data!J225</f>
        <v>6.0503699692578357</v>
      </c>
      <c r="I225" s="32">
        <f>data!K225</f>
        <v>0.30729126930236822</v>
      </c>
      <c r="J225" s="7" t="str">
        <f>IF(data!T225 &gt; 0,data!T225,"")</f>
        <v/>
      </c>
      <c r="K225" s="31">
        <f>data!L225</f>
        <v>6.1254405975341797</v>
      </c>
      <c r="L225" s="7">
        <f>data!M225</f>
        <v>0.38244941830635071</v>
      </c>
      <c r="M225" s="7">
        <f>data!N225</f>
        <v>-0.1098669767379761</v>
      </c>
      <c r="N225" s="32">
        <f>data!O225</f>
        <v>1.0434010028839109</v>
      </c>
      <c r="O225" s="31">
        <f>data!P225</f>
        <v>6.0501604080200204</v>
      </c>
      <c r="P225" s="7">
        <f>data!Q225</f>
        <v>0.52191883325576782</v>
      </c>
      <c r="Q225" s="7">
        <f>data!R225</f>
        <v>2.988278865814209E-4</v>
      </c>
      <c r="R225" s="32">
        <f>data!S225</f>
        <v>1.2990071773529051</v>
      </c>
      <c r="S225" s="7">
        <f t="shared" si="6"/>
        <v>6.664952507862572</v>
      </c>
      <c r="T225" s="52">
        <f>data!F225</f>
        <v>0</v>
      </c>
      <c r="U225" s="34">
        <f>data!G225</f>
        <v>25</v>
      </c>
      <c r="V225" s="10" t="str">
        <f>VLOOKUP(A225,fantacalcio!A:N,4, FALSE)</f>
        <v>Dc</v>
      </c>
      <c r="W225" s="7">
        <f t="shared" si="7"/>
        <v>5.6003699692578355</v>
      </c>
    </row>
    <row r="226" spans="1:23" x14ac:dyDescent="0.25">
      <c r="A226" s="33" t="str">
        <f>data!A226</f>
        <v>De Sciglio</v>
      </c>
      <c r="B226" s="34" t="str">
        <f>data!B226</f>
        <v>D</v>
      </c>
      <c r="C226" s="10" t="str">
        <f>data!C226</f>
        <v>Juventus</v>
      </c>
      <c r="D226" s="10" t="str">
        <f>data!D226</f>
        <v>Lazio</v>
      </c>
      <c r="E226" s="10">
        <f>data!E226</f>
        <v>1</v>
      </c>
      <c r="F226" s="31">
        <f>data!H226</f>
        <v>5.9220066874441217</v>
      </c>
      <c r="G226" s="32">
        <f>data!I226</f>
        <v>0.34040236473083502</v>
      </c>
      <c r="H226" s="31">
        <f>data!J226</f>
        <v>5.8949690737915006</v>
      </c>
      <c r="I226" s="32">
        <f>data!K226</f>
        <v>0.33473753929138178</v>
      </c>
      <c r="J226" s="7" t="str">
        <f>IF(data!T226 &gt; 0,data!T226,"")</f>
        <v/>
      </c>
      <c r="K226" s="31">
        <f>data!L226</f>
        <v>5.9938850402832031</v>
      </c>
      <c r="L226" s="7">
        <f>data!M226</f>
        <v>0.4197709858417511</v>
      </c>
      <c r="M226" s="7">
        <f>data!N226</f>
        <v>-0.12613245844841001</v>
      </c>
      <c r="N226" s="32">
        <f>data!O226</f>
        <v>1.016288042068481</v>
      </c>
      <c r="O226" s="31">
        <f>data!P226</f>
        <v>5.9847936630249023</v>
      </c>
      <c r="P226" s="7">
        <f>data!Q226</f>
        <v>0.58429610729217529</v>
      </c>
      <c r="Q226" s="7">
        <f>data!R226</f>
        <v>-0.1140038073062897</v>
      </c>
      <c r="R226" s="32">
        <f>data!S226</f>
        <v>1.298930287361145</v>
      </c>
      <c r="S226" s="7">
        <f t="shared" si="6"/>
        <v>6.5644441523742643</v>
      </c>
      <c r="T226" s="52">
        <f>data!F226</f>
        <v>0</v>
      </c>
      <c r="U226" s="34">
        <f>data!G226</f>
        <v>0</v>
      </c>
      <c r="V226" s="10" t="str">
        <f>VLOOKUP(A226,fantacalcio!A:N,4, FALSE)</f>
        <v>Dd;Ds;E</v>
      </c>
      <c r="W226" s="7">
        <f t="shared" si="7"/>
        <v>4.1949690737915004</v>
      </c>
    </row>
    <row r="227" spans="1:23" x14ac:dyDescent="0.25">
      <c r="A227" s="33" t="str">
        <f>data!A227</f>
        <v>Alex Sandro</v>
      </c>
      <c r="B227" s="34" t="str">
        <f>data!B227</f>
        <v>D</v>
      </c>
      <c r="C227" s="10" t="str">
        <f>data!C227</f>
        <v>Juventus</v>
      </c>
      <c r="D227" s="10" t="str">
        <f>data!D227</f>
        <v>Lazio</v>
      </c>
      <c r="E227" s="10">
        <f>data!E227</f>
        <v>1</v>
      </c>
      <c r="F227" s="31">
        <f>data!H227</f>
        <v>5.9236793031405153</v>
      </c>
      <c r="G227" s="32">
        <f>data!I227</f>
        <v>0.45599842071533198</v>
      </c>
      <c r="H227" s="31">
        <f>data!J227</f>
        <v>5.8725574296682881</v>
      </c>
      <c r="I227" s="32">
        <f>data!K227</f>
        <v>0.50376272201538086</v>
      </c>
      <c r="J227" s="7" t="str">
        <f>IF(data!T227 &gt; 0,data!T227,"")</f>
        <v/>
      </c>
      <c r="K227" s="31">
        <f>data!L227</f>
        <v>5.9934062957763672</v>
      </c>
      <c r="L227" s="7">
        <f>data!M227</f>
        <v>0.5487898588180542</v>
      </c>
      <c r="M227" s="7">
        <f>data!N227</f>
        <v>-9.3443259596824646E-2</v>
      </c>
      <c r="N227" s="32">
        <f>data!O227</f>
        <v>0.91808319091796875</v>
      </c>
      <c r="O227" s="31">
        <f>data!P227</f>
        <v>6.0012984275817871</v>
      </c>
      <c r="P227" s="7">
        <f>data!Q227</f>
        <v>0.87868219614028931</v>
      </c>
      <c r="Q227" s="7">
        <f>data!R227</f>
        <v>-0.10869452357292179</v>
      </c>
      <c r="R227" s="32">
        <f>data!S227</f>
        <v>1.2990701198577881</v>
      </c>
      <c r="S227" s="7">
        <f t="shared" si="6"/>
        <v>6.8800828736990498</v>
      </c>
      <c r="T227" s="52">
        <f>data!F227</f>
        <v>0.4</v>
      </c>
      <c r="U227" s="34">
        <f>data!G227</f>
        <v>60</v>
      </c>
      <c r="V227" s="10" t="str">
        <f>VLOOKUP(A227,fantacalcio!A:N,4, FALSE)</f>
        <v>Ds;Dc</v>
      </c>
      <c r="W227" s="7">
        <f t="shared" si="7"/>
        <v>5.7725574296682884</v>
      </c>
    </row>
    <row r="228" spans="1:23" x14ac:dyDescent="0.25">
      <c r="A228" s="33" t="str">
        <f>data!A228</f>
        <v>Rabiot</v>
      </c>
      <c r="B228" s="34" t="str">
        <f>data!B228</f>
        <v>C</v>
      </c>
      <c r="C228" s="10" t="str">
        <f>data!C228</f>
        <v>Juventus</v>
      </c>
      <c r="D228" s="10" t="str">
        <f>data!D228</f>
        <v>Lazio</v>
      </c>
      <c r="E228" s="10">
        <f>data!E228</f>
        <v>1</v>
      </c>
      <c r="F228" s="31">
        <f>data!H228</f>
        <v>6.4095864533847564</v>
      </c>
      <c r="G228" s="32">
        <f>data!I228</f>
        <v>0.58945488929748535</v>
      </c>
      <c r="H228" s="31">
        <f>data!J228</f>
        <v>7.2312092394704122</v>
      </c>
      <c r="I228" s="32">
        <f>data!K228</f>
        <v>1.361486673355103</v>
      </c>
      <c r="J228" s="7" t="str">
        <f>IF(data!T228 &gt; 0,data!T228,"")</f>
        <v/>
      </c>
      <c r="K228" s="31">
        <f>data!L228</f>
        <v>6.2590579986572266</v>
      </c>
      <c r="L228" s="7">
        <f>data!M228</f>
        <v>0.65111511945724487</v>
      </c>
      <c r="M228" s="7">
        <f>data!N228</f>
        <v>0.16907033324241641</v>
      </c>
      <c r="N228" s="32">
        <f>data!O228</f>
        <v>0.80011558532714844</v>
      </c>
      <c r="O228" s="31">
        <f>data!P228</f>
        <v>5.7980332374572754</v>
      </c>
      <c r="P228" s="7">
        <f>data!Q228</f>
        <v>1.3849489688873291</v>
      </c>
      <c r="Q228" s="7">
        <f>data!R228</f>
        <v>0.67872053384780884</v>
      </c>
      <c r="R228" s="32">
        <f>data!S228</f>
        <v>1.2996044158935549</v>
      </c>
      <c r="S228" s="7">
        <f t="shared" si="6"/>
        <v>9.9541825861806181</v>
      </c>
      <c r="T228" s="52">
        <f>data!F228</f>
        <v>1</v>
      </c>
      <c r="U228" s="34">
        <f>data!G228</f>
        <v>90</v>
      </c>
      <c r="V228" s="10" t="str">
        <f>VLOOKUP(A228,fantacalcio!A:N,4, FALSE)</f>
        <v>C</v>
      </c>
      <c r="W228" s="7">
        <f t="shared" si="7"/>
        <v>7.2312092394704122</v>
      </c>
    </row>
    <row r="229" spans="1:23" x14ac:dyDescent="0.25">
      <c r="A229" s="33" t="str">
        <f>data!A229</f>
        <v>Kostic</v>
      </c>
      <c r="B229" s="34" t="str">
        <f>data!B229</f>
        <v>C</v>
      </c>
      <c r="C229" s="10" t="str">
        <f>data!C229</f>
        <v>Juventus</v>
      </c>
      <c r="D229" s="10" t="str">
        <f>data!D229</f>
        <v>Lazio</v>
      </c>
      <c r="E229" s="10">
        <f>data!E229</f>
        <v>1</v>
      </c>
      <c r="F229" s="31">
        <f>data!H229</f>
        <v>6.3262710047086959</v>
      </c>
      <c r="G229" s="32">
        <f>data!I229</f>
        <v>0.50674200057983398</v>
      </c>
      <c r="H229" s="31">
        <f>data!J229</f>
        <v>6.8410881137824608</v>
      </c>
      <c r="I229" s="32">
        <f>data!K229</f>
        <v>0.99248933792114258</v>
      </c>
      <c r="J229" s="7" t="str">
        <f>IF(data!T229 &gt; 0,data!T229,"")</f>
        <v/>
      </c>
      <c r="K229" s="31">
        <f>data!L229</f>
        <v>6.2254734039306641</v>
      </c>
      <c r="L229" s="7">
        <f>data!M229</f>
        <v>0.56717246770858765</v>
      </c>
      <c r="M229" s="7">
        <f>data!N229</f>
        <v>0.13036006689071661</v>
      </c>
      <c r="N229" s="32">
        <f>data!O229</f>
        <v>0.86391294002532959</v>
      </c>
      <c r="O229" s="31">
        <f>data!P229</f>
        <v>5.8982257843017578</v>
      </c>
      <c r="P229" s="7">
        <f>data!Q229</f>
        <v>1.131918787956238</v>
      </c>
      <c r="Q229" s="7">
        <f>data!R229</f>
        <v>0.56720930337905884</v>
      </c>
      <c r="R229" s="32">
        <f>data!S229</f>
        <v>1.2995307445526121</v>
      </c>
      <c r="S229" s="7">
        <f t="shared" si="6"/>
        <v>8.8260667896247469</v>
      </c>
      <c r="T229" s="52">
        <f>data!F229</f>
        <v>0.55000000000000004</v>
      </c>
      <c r="U229" s="34">
        <f>data!G229</f>
        <v>55</v>
      </c>
      <c r="V229" s="10" t="str">
        <f>VLOOKUP(A229,fantacalcio!A:N,4, FALSE)</f>
        <v>E;W</v>
      </c>
      <c r="W229" s="7">
        <f t="shared" si="7"/>
        <v>6.6910881137824605</v>
      </c>
    </row>
    <row r="230" spans="1:23" x14ac:dyDescent="0.25">
      <c r="A230" s="33" t="str">
        <f>data!A230</f>
        <v>Fagioli</v>
      </c>
      <c r="B230" s="34" t="str">
        <f>data!B230</f>
        <v>C</v>
      </c>
      <c r="C230" s="10" t="str">
        <f>data!C230</f>
        <v>Juventus</v>
      </c>
      <c r="D230" s="10" t="str">
        <f>data!D230</f>
        <v>Lazio</v>
      </c>
      <c r="E230" s="10">
        <f>data!E230</f>
        <v>1</v>
      </c>
      <c r="F230" s="31">
        <f>data!H230</f>
        <v>6.2088297680838114</v>
      </c>
      <c r="G230" s="32">
        <f>data!I230</f>
        <v>0.51210141181945801</v>
      </c>
      <c r="H230" s="31">
        <f>data!J230</f>
        <v>6.6745082147610324</v>
      </c>
      <c r="I230" s="32">
        <f>data!K230</f>
        <v>0.92236709594726563</v>
      </c>
      <c r="J230" s="7" t="str">
        <f>IF(data!T230 &gt; 0,data!T230,"")</f>
        <v/>
      </c>
      <c r="K230" s="31">
        <f>data!L230</f>
        <v>6.0771780014038086</v>
      </c>
      <c r="L230" s="7">
        <f>data!M230</f>
        <v>0.56460189819335938</v>
      </c>
      <c r="M230" s="7">
        <f>data!N230</f>
        <v>0.1707800626754761</v>
      </c>
      <c r="N230" s="32">
        <f>data!O230</f>
        <v>0.86392581462860107</v>
      </c>
      <c r="O230" s="31">
        <f>data!P230</f>
        <v>5.8291740417480469</v>
      </c>
      <c r="P230" s="7">
        <f>data!Q230</f>
        <v>1.0849167108535771</v>
      </c>
      <c r="Q230" s="7">
        <f>data!R230</f>
        <v>0.53562635183334351</v>
      </c>
      <c r="R230" s="32">
        <f>data!S230</f>
        <v>1.2995055913925171</v>
      </c>
      <c r="S230" s="7">
        <f t="shared" si="6"/>
        <v>8.5192424066555645</v>
      </c>
      <c r="T230" s="52">
        <f>data!F230</f>
        <v>0.6</v>
      </c>
      <c r="U230" s="34">
        <f>data!G230</f>
        <v>60</v>
      </c>
      <c r="V230" s="10" t="str">
        <f>VLOOKUP(A230,fantacalcio!A:N,4, FALSE)</f>
        <v>C;T</v>
      </c>
      <c r="W230" s="7">
        <f t="shared" si="7"/>
        <v>6.5745082147610328</v>
      </c>
    </row>
    <row r="231" spans="1:23" x14ac:dyDescent="0.25">
      <c r="A231" s="33" t="str">
        <f>data!A231</f>
        <v>Mckennie</v>
      </c>
      <c r="B231" s="34" t="str">
        <f>data!B231</f>
        <v>C</v>
      </c>
      <c r="C231" s="10" t="str">
        <f>data!C231</f>
        <v>Juventus</v>
      </c>
      <c r="D231" s="10" t="str">
        <f>data!D231</f>
        <v>Lazio</v>
      </c>
      <c r="E231" s="10">
        <f>data!E231</f>
        <v>1</v>
      </c>
      <c r="F231" s="31">
        <f>data!H231</f>
        <v>6.2495189872172308</v>
      </c>
      <c r="G231" s="32">
        <f>data!I231</f>
        <v>0.39509916305541992</v>
      </c>
      <c r="H231" s="31">
        <f>data!J231</f>
        <v>6.5007210516391041</v>
      </c>
      <c r="I231" s="32">
        <f>data!K231</f>
        <v>0.61739134788513184</v>
      </c>
      <c r="J231" s="7" t="str">
        <f>IF(data!T231 &gt; 0,data!T231,"")</f>
        <v/>
      </c>
      <c r="K231" s="31">
        <f>data!L231</f>
        <v>6.2080230712890616</v>
      </c>
      <c r="L231" s="7">
        <f>data!M231</f>
        <v>0.45424675941467291</v>
      </c>
      <c r="M231" s="7">
        <f>data!N231</f>
        <v>6.730293482542038E-2</v>
      </c>
      <c r="N231" s="32">
        <f>data!O231</f>
        <v>0.95669132471084595</v>
      </c>
      <c r="O231" s="31">
        <f>data!P231</f>
        <v>5.9752163887023926</v>
      </c>
      <c r="P231" s="7">
        <f>data!Q231</f>
        <v>0.76597952842712402</v>
      </c>
      <c r="Q231" s="7">
        <f>data!R231</f>
        <v>0.47908180952072138</v>
      </c>
      <c r="R231" s="32">
        <f>data!S231</f>
        <v>1.299420833587646</v>
      </c>
      <c r="S231" s="7">
        <f t="shared" si="6"/>
        <v>7.7355037474093677</v>
      </c>
      <c r="T231" s="52">
        <f>data!F231</f>
        <v>0</v>
      </c>
      <c r="U231" s="34">
        <f>data!G231</f>
        <v>50</v>
      </c>
      <c r="V231" s="10" t="str">
        <f>VLOOKUP(A231,fantacalcio!A:N,4, FALSE)</f>
        <v>C</v>
      </c>
      <c r="W231" s="7">
        <f t="shared" si="7"/>
        <v>6.3007210516391039</v>
      </c>
    </row>
    <row r="232" spans="1:23" x14ac:dyDescent="0.25">
      <c r="A232" s="33" t="str">
        <f>data!A232</f>
        <v>Iling Junior</v>
      </c>
      <c r="B232" s="34" t="str">
        <f>data!B232</f>
        <v>C</v>
      </c>
      <c r="C232" s="10" t="str">
        <f>data!C232</f>
        <v>Juventus</v>
      </c>
      <c r="D232" s="10" t="str">
        <f>data!D232</f>
        <v>Lazio</v>
      </c>
      <c r="E232" s="10">
        <f>data!E232</f>
        <v>1</v>
      </c>
      <c r="F232" s="31">
        <f>data!H232</f>
        <v>6.0847870522647751</v>
      </c>
      <c r="G232" s="32">
        <f>data!I232</f>
        <v>0.43193817138671881</v>
      </c>
      <c r="H232" s="31">
        <f>data!J232</f>
        <v>6.2194867894792942</v>
      </c>
      <c r="I232" s="32">
        <f>data!K232</f>
        <v>0.59074997901916504</v>
      </c>
      <c r="J232" s="7" t="str">
        <f>IF(data!T232 &gt; 0,data!T232,"")</f>
        <v/>
      </c>
      <c r="K232" s="31">
        <f>data!L232</f>
        <v>6.110835075378418</v>
      </c>
      <c r="L232" s="7">
        <f>data!M232</f>
        <v>0.51352256536483765</v>
      </c>
      <c r="M232" s="7">
        <f>data!N232</f>
        <v>-3.736530989408493E-2</v>
      </c>
      <c r="N232" s="32">
        <f>data!O232</f>
        <v>0.93652176856994629</v>
      </c>
      <c r="O232" s="31">
        <f>data!P232</f>
        <v>5.9656424522399902</v>
      </c>
      <c r="P232" s="7">
        <f>data!Q232</f>
        <v>0.90837728977203369</v>
      </c>
      <c r="Q232" s="7">
        <f>data!R232</f>
        <v>0.205540657043457</v>
      </c>
      <c r="R232" s="32">
        <f>data!S232</f>
        <v>1.2993025779724121</v>
      </c>
      <c r="S232" s="7">
        <f t="shared" si="6"/>
        <v>7.4009867475176243</v>
      </c>
      <c r="T232" s="52">
        <f>data!F232</f>
        <v>0</v>
      </c>
      <c r="U232" s="34">
        <f>data!G232</f>
        <v>35</v>
      </c>
      <c r="V232" s="10" t="str">
        <f>VLOOKUP(A232,fantacalcio!A:N,4, FALSE)</f>
        <v>W</v>
      </c>
      <c r="W232" s="7">
        <f t="shared" si="7"/>
        <v>5.8694867894792946</v>
      </c>
    </row>
    <row r="233" spans="1:23" x14ac:dyDescent="0.25">
      <c r="A233" s="33" t="str">
        <f>data!A233</f>
        <v>Locatelli</v>
      </c>
      <c r="B233" s="34" t="str">
        <f>data!B233</f>
        <v>C</v>
      </c>
      <c r="C233" s="10" t="str">
        <f>data!C233</f>
        <v>Juventus</v>
      </c>
      <c r="D233" s="10" t="str">
        <f>data!D233</f>
        <v>Lazio</v>
      </c>
      <c r="E233" s="10">
        <f>data!E233</f>
        <v>1</v>
      </c>
      <c r="F233" s="31">
        <f>data!H233</f>
        <v>6.1365542906748436</v>
      </c>
      <c r="G233" s="32">
        <f>data!I233</f>
        <v>0.39530730247497559</v>
      </c>
      <c r="H233" s="31">
        <f>data!J233</f>
        <v>6.2156000911682128</v>
      </c>
      <c r="I233" s="32">
        <f>data!K233</f>
        <v>0.50936579704284668</v>
      </c>
      <c r="J233" s="7" t="str">
        <f>IF(data!T233 &gt; 0,data!T233,"")</f>
        <v/>
      </c>
      <c r="K233" s="31">
        <f>data!L233</f>
        <v>6.1666874885559082</v>
      </c>
      <c r="L233" s="7">
        <f>data!M233</f>
        <v>0.47310897707939148</v>
      </c>
      <c r="M233" s="7">
        <f>data!N233</f>
        <v>-4.6955034136772163E-2</v>
      </c>
      <c r="N233" s="32">
        <f>data!O233</f>
        <v>0.96586763858795166</v>
      </c>
      <c r="O233" s="31">
        <f>data!P233</f>
        <v>6.0070586204528809</v>
      </c>
      <c r="P233" s="7">
        <f>data!Q233</f>
        <v>0.78849107027053833</v>
      </c>
      <c r="Q233" s="7">
        <f>data!R233</f>
        <v>0.19476762413978579</v>
      </c>
      <c r="R233" s="32">
        <f>data!S233</f>
        <v>1.2992638349533081</v>
      </c>
      <c r="S233" s="7">
        <f t="shared" si="6"/>
        <v>7.2343316852539061</v>
      </c>
      <c r="T233" s="52">
        <f>data!F233</f>
        <v>1</v>
      </c>
      <c r="U233" s="34">
        <f>data!G233</f>
        <v>90</v>
      </c>
      <c r="V233" s="10" t="str">
        <f>VLOOKUP(A233,fantacalcio!A:N,4, FALSE)</f>
        <v>M;C</v>
      </c>
      <c r="W233" s="7">
        <f t="shared" si="7"/>
        <v>6.2156000911682128</v>
      </c>
    </row>
    <row r="234" spans="1:23" x14ac:dyDescent="0.25">
      <c r="A234" s="33" t="str">
        <f>data!A234</f>
        <v>Pogba</v>
      </c>
      <c r="B234" s="34" t="str">
        <f>data!B234</f>
        <v>C</v>
      </c>
      <c r="C234" s="10" t="str">
        <f>data!C234</f>
        <v>Juventus</v>
      </c>
      <c r="D234" s="10" t="str">
        <f>data!D234</f>
        <v>Lazio</v>
      </c>
      <c r="E234" s="10">
        <f>data!E234</f>
        <v>1</v>
      </c>
      <c r="F234" s="31">
        <f>data!H234</f>
        <v>6.0716368220981201</v>
      </c>
      <c r="G234" s="32">
        <f>data!I234</f>
        <v>0.37933802604675287</v>
      </c>
      <c r="H234" s="31">
        <f>data!J234</f>
        <v>6.127679678793486</v>
      </c>
      <c r="I234" s="32">
        <f>data!K234</f>
        <v>0.45532417297363281</v>
      </c>
      <c r="J234" s="7" t="str">
        <f>IF(data!T234 &gt; 0,data!T234,"")</f>
        <v/>
      </c>
      <c r="K234" s="31">
        <f>data!L234</f>
        <v>6.1115851402282706</v>
      </c>
      <c r="L234" s="7">
        <f>data!M234</f>
        <v>0.45714744925498962</v>
      </c>
      <c r="M234" s="7">
        <f>data!N234</f>
        <v>-6.4427740871906281E-2</v>
      </c>
      <c r="N234" s="32">
        <f>data!O234</f>
        <v>0.97841334342956543</v>
      </c>
      <c r="O234" s="31">
        <f>data!P234</f>
        <v>6.0024495124816886</v>
      </c>
      <c r="P234" s="7">
        <f>data!Q234</f>
        <v>0.73265558481216431</v>
      </c>
      <c r="Q234" s="7">
        <f>data!R234</f>
        <v>0.12664756178855899</v>
      </c>
      <c r="R234" s="32">
        <f>data!S234</f>
        <v>1.2991980314254761</v>
      </c>
      <c r="S234" s="7">
        <f t="shared" si="6"/>
        <v>7.0383280247407516</v>
      </c>
      <c r="T234" s="52">
        <f>data!F234</f>
        <v>0</v>
      </c>
      <c r="U234" s="34">
        <f>data!G234</f>
        <v>0</v>
      </c>
      <c r="V234" s="10" t="str">
        <f>VLOOKUP(A234,fantacalcio!A:N,4, FALSE)</f>
        <v>C;T</v>
      </c>
      <c r="W234" s="7">
        <f t="shared" si="7"/>
        <v>4.4276796787934858</v>
      </c>
    </row>
    <row r="235" spans="1:23" x14ac:dyDescent="0.25">
      <c r="A235" s="33" t="str">
        <f>data!A235</f>
        <v>Miretti</v>
      </c>
      <c r="B235" s="34" t="str">
        <f>data!B235</f>
        <v>C</v>
      </c>
      <c r="C235" s="10" t="str">
        <f>data!C235</f>
        <v>Juventus</v>
      </c>
      <c r="D235" s="10" t="str">
        <f>data!D235</f>
        <v>Lazio</v>
      </c>
      <c r="E235" s="10">
        <f>data!E235</f>
        <v>1</v>
      </c>
      <c r="F235" s="31">
        <f>data!H235</f>
        <v>6.0409090825316252</v>
      </c>
      <c r="G235" s="32">
        <f>data!I235</f>
        <v>0.37900090217590332</v>
      </c>
      <c r="H235" s="31">
        <f>data!J235</f>
        <v>6.1165737493748171</v>
      </c>
      <c r="I235" s="32">
        <f>data!K235</f>
        <v>0.45598649978637701</v>
      </c>
      <c r="J235" s="7" t="str">
        <f>IF(data!T235 &gt; 0,data!T235,"")</f>
        <v/>
      </c>
      <c r="K235" s="31">
        <f>data!L235</f>
        <v>6.067448616027832</v>
      </c>
      <c r="L235" s="7">
        <f>data!M235</f>
        <v>0.45380705595016479</v>
      </c>
      <c r="M235" s="7">
        <f>data!N235</f>
        <v>-4.313274472951889E-2</v>
      </c>
      <c r="N235" s="32">
        <f>data!O235</f>
        <v>0.97811651229858398</v>
      </c>
      <c r="O235" s="31">
        <f>data!P235</f>
        <v>5.9590826034545898</v>
      </c>
      <c r="P235" s="7">
        <f>data!Q235</f>
        <v>0.71983659267425537</v>
      </c>
      <c r="Q235" s="7">
        <f>data!R235</f>
        <v>0.16165158152580261</v>
      </c>
      <c r="R235" s="32">
        <f>data!S235</f>
        <v>1.299214363098145</v>
      </c>
      <c r="S235" s="7">
        <f t="shared" si="6"/>
        <v>7.028546748947571</v>
      </c>
      <c r="T235" s="52">
        <f>data!F235</f>
        <v>0.4</v>
      </c>
      <c r="U235" s="34">
        <f>data!G235</f>
        <v>60</v>
      </c>
      <c r="V235" s="10" t="str">
        <f>VLOOKUP(A235,fantacalcio!A:N,4, FALSE)</f>
        <v>C;T</v>
      </c>
      <c r="W235" s="7">
        <f t="shared" si="7"/>
        <v>6.0165737493748175</v>
      </c>
    </row>
    <row r="236" spans="1:23" x14ac:dyDescent="0.25">
      <c r="A236" s="33" t="str">
        <f>data!A236</f>
        <v>Weah</v>
      </c>
      <c r="B236" s="34" t="str">
        <f>data!B236</f>
        <v>C</v>
      </c>
      <c r="C236" s="10" t="str">
        <f>data!C236</f>
        <v>Juventus</v>
      </c>
      <c r="D236" s="10" t="str">
        <f>data!D236</f>
        <v>Lazio</v>
      </c>
      <c r="E236" s="10">
        <f>data!E236</f>
        <v>1</v>
      </c>
      <c r="F236" s="31">
        <f>data!H236</f>
        <v>6.068289930263564</v>
      </c>
      <c r="G236" s="32">
        <f>data!I236</f>
        <v>0.34368085861206049</v>
      </c>
      <c r="H236" s="31">
        <f>data!J236</f>
        <v>6.1012018808169186</v>
      </c>
      <c r="I236" s="32">
        <f>data!K236</f>
        <v>0.39032745361328119</v>
      </c>
      <c r="J236" s="7" t="str">
        <f>IF(data!T236 &gt; 0,data!T236,"")</f>
        <v/>
      </c>
      <c r="K236" s="31">
        <f>data!L236</f>
        <v>6.1142606735229492</v>
      </c>
      <c r="L236" s="7">
        <f>data!M236</f>
        <v>0.4182104766368866</v>
      </c>
      <c r="M236" s="7">
        <f>data!N236</f>
        <v>-8.1087075173854828E-2</v>
      </c>
      <c r="N236" s="32">
        <f>data!O236</f>
        <v>1.0103921890258789</v>
      </c>
      <c r="O236" s="31">
        <f>data!P236</f>
        <v>6.0168652534484863</v>
      </c>
      <c r="P236" s="7">
        <f>data!Q236</f>
        <v>0.63705730438232422</v>
      </c>
      <c r="Q236" s="7">
        <f>data!R236</f>
        <v>9.8266124725341797E-2</v>
      </c>
      <c r="R236" s="32">
        <f>data!S236</f>
        <v>1.299140930175781</v>
      </c>
      <c r="S236" s="7">
        <f t="shared" si="6"/>
        <v>6.8818567880434811</v>
      </c>
      <c r="T236" s="52">
        <f>data!F236</f>
        <v>1</v>
      </c>
      <c r="U236" s="34">
        <f>data!G236</f>
        <v>80</v>
      </c>
      <c r="V236" s="10" t="str">
        <f>VLOOKUP(A236,fantacalcio!A:N,4, FALSE)</f>
        <v>E;W</v>
      </c>
      <c r="W236" s="7">
        <f t="shared" si="7"/>
        <v>6.1012018808169186</v>
      </c>
    </row>
    <row r="237" spans="1:23" x14ac:dyDescent="0.25">
      <c r="A237" s="33" t="str">
        <f>data!A237</f>
        <v>Nicolussi Caviglia</v>
      </c>
      <c r="B237" s="34" t="str">
        <f>data!B237</f>
        <v>C</v>
      </c>
      <c r="C237" s="10" t="str">
        <f>data!C237</f>
        <v>Juventus</v>
      </c>
      <c r="D237" s="10" t="str">
        <f>data!D237</f>
        <v>Lazio</v>
      </c>
      <c r="E237" s="10">
        <f>data!E237</f>
        <v>1</v>
      </c>
      <c r="F237" s="31">
        <f>data!H237</f>
        <v>5.9645700631488836</v>
      </c>
      <c r="G237" s="32">
        <f>data!I237</f>
        <v>0.44143438339233398</v>
      </c>
      <c r="H237" s="31">
        <f>data!J237</f>
        <v>6.0569857754162051</v>
      </c>
      <c r="I237" s="32">
        <f>data!K237</f>
        <v>0.55831074714660645</v>
      </c>
      <c r="J237" s="7" t="str">
        <f>IF(data!T237 &gt; 0,data!T237,"")</f>
        <v/>
      </c>
      <c r="K237" s="31">
        <f>data!L237</f>
        <v>5.9851231575012207</v>
      </c>
      <c r="L237" s="7">
        <f>data!M237</f>
        <v>0.52361977100372314</v>
      </c>
      <c r="M237" s="7">
        <f>data!N237</f>
        <v>-2.8918333351612091E-2</v>
      </c>
      <c r="N237" s="32">
        <f>data!O237</f>
        <v>0.93826085329055786</v>
      </c>
      <c r="O237" s="31">
        <f>data!P237</f>
        <v>5.865229606628418</v>
      </c>
      <c r="P237" s="7">
        <f>data!Q237</f>
        <v>0.88186705112457275</v>
      </c>
      <c r="Q237" s="7">
        <f>data!R237</f>
        <v>0.16067290306091311</v>
      </c>
      <c r="R237" s="32">
        <f>data!S237</f>
        <v>1.299247741699219</v>
      </c>
      <c r="S237" s="7">
        <f t="shared" si="6"/>
        <v>7.173607269709418</v>
      </c>
      <c r="T237" s="52">
        <f>data!F237</f>
        <v>0</v>
      </c>
      <c r="U237" s="34">
        <f>data!G237</f>
        <v>15</v>
      </c>
      <c r="V237" s="10" t="str">
        <f>VLOOKUP(A237,fantacalcio!A:N,4, FALSE)</f>
        <v>M;C</v>
      </c>
      <c r="W237" s="7">
        <f t="shared" si="7"/>
        <v>5.5069857754162053</v>
      </c>
    </row>
    <row r="238" spans="1:23" x14ac:dyDescent="0.25">
      <c r="A238" s="33" t="str">
        <f>data!A238</f>
        <v>Vlahovic</v>
      </c>
      <c r="B238" s="34" t="str">
        <f>data!B238</f>
        <v>A</v>
      </c>
      <c r="C238" s="10" t="str">
        <f>data!C238</f>
        <v>Juventus</v>
      </c>
      <c r="D238" s="10" t="str">
        <f>data!D238</f>
        <v>Lazio</v>
      </c>
      <c r="E238" s="10">
        <f>data!E238</f>
        <v>1</v>
      </c>
      <c r="F238" s="31">
        <f>data!H238</f>
        <v>6.3798226422646414</v>
      </c>
      <c r="G238" s="32">
        <f>data!I238</f>
        <v>0.72562313079833984</v>
      </c>
      <c r="H238" s="31">
        <f>data!J238</f>
        <v>7.4982955117108832</v>
      </c>
      <c r="I238" s="32">
        <f>data!K238</f>
        <v>1.748228788375854</v>
      </c>
      <c r="J238" s="7" t="str">
        <f>IF(data!T238 &gt; 0,data!T238,"")</f>
        <v/>
      </c>
      <c r="K238" s="31">
        <f>data!L238</f>
        <v>6.0670375823974609</v>
      </c>
      <c r="L238" s="7">
        <f>data!M238</f>
        <v>0.77332109212875366</v>
      </c>
      <c r="M238" s="7">
        <f>data!N238</f>
        <v>0.2937353253364563</v>
      </c>
      <c r="N238" s="32">
        <f>data!O238</f>
        <v>0.71701961755752563</v>
      </c>
      <c r="O238" s="31">
        <f>data!P238</f>
        <v>5.5133004188537598</v>
      </c>
      <c r="P238" s="7">
        <f>data!Q238</f>
        <v>1.570361733436584</v>
      </c>
      <c r="Q238" s="7">
        <f>data!R238</f>
        <v>0.79286986589431763</v>
      </c>
      <c r="R238" s="32">
        <f>data!S238</f>
        <v>1.2996513843536379</v>
      </c>
      <c r="S238" s="7">
        <f t="shared" si="6"/>
        <v>10.994753088462591</v>
      </c>
      <c r="T238" s="52">
        <f>data!F238</f>
        <v>1</v>
      </c>
      <c r="U238" s="34">
        <f>data!G238</f>
        <v>90</v>
      </c>
      <c r="V238" s="10" t="str">
        <f>VLOOKUP(A238,fantacalcio!A:N,4, FALSE)</f>
        <v>Pc</v>
      </c>
      <c r="W238" s="7">
        <f t="shared" si="7"/>
        <v>7.4982955117108832</v>
      </c>
    </row>
    <row r="239" spans="1:23" x14ac:dyDescent="0.25">
      <c r="A239" s="33" t="str">
        <f>data!A239</f>
        <v>Chiesa</v>
      </c>
      <c r="B239" s="34" t="str">
        <f>data!B239</f>
        <v>A</v>
      </c>
      <c r="C239" s="10" t="str">
        <f>data!C239</f>
        <v>Juventus</v>
      </c>
      <c r="D239" s="10" t="str">
        <f>data!D239</f>
        <v>Lazio</v>
      </c>
      <c r="E239" s="10">
        <f>data!E239</f>
        <v>1</v>
      </c>
      <c r="F239" s="31">
        <f>data!H239</f>
        <v>6.4215157103704259</v>
      </c>
      <c r="G239" s="32">
        <f>data!I239</f>
        <v>0.59912467002868652</v>
      </c>
      <c r="H239" s="31">
        <f>data!J239</f>
        <v>7.2541034033287328</v>
      </c>
      <c r="I239" s="32">
        <f>data!K239</f>
        <v>1.376056432723999</v>
      </c>
      <c r="J239" s="7" t="str">
        <f>IF(data!T239 &gt; 0,data!T239,"")</f>
        <v/>
      </c>
      <c r="K239" s="31">
        <f>data!L239</f>
        <v>6.2534041404724121</v>
      </c>
      <c r="L239" s="7">
        <f>data!M239</f>
        <v>0.65802699327468872</v>
      </c>
      <c r="M239" s="7">
        <f>data!N239</f>
        <v>0.1866782605648041</v>
      </c>
      <c r="N239" s="32">
        <f>data!O239</f>
        <v>0.79242974519729614</v>
      </c>
      <c r="O239" s="31">
        <f>data!P239</f>
        <v>5.7843718528747559</v>
      </c>
      <c r="P239" s="7">
        <f>data!Q239</f>
        <v>1.3713885545730591</v>
      </c>
      <c r="Q239" s="7">
        <f>data!R239</f>
        <v>0.69795280694961548</v>
      </c>
      <c r="R239" s="32">
        <f>data!S239</f>
        <v>1.2996089458465581</v>
      </c>
      <c r="S239" s="7">
        <f t="shared" si="6"/>
        <v>10.006216268776731</v>
      </c>
      <c r="T239" s="52">
        <f>data!F239</f>
        <v>1</v>
      </c>
      <c r="U239" s="34">
        <f>data!G239</f>
        <v>70</v>
      </c>
      <c r="V239" s="10" t="str">
        <f>VLOOKUP(A239,fantacalcio!A:N,4, FALSE)</f>
        <v>A</v>
      </c>
      <c r="W239" s="7">
        <f t="shared" si="7"/>
        <v>7.2541034033287328</v>
      </c>
    </row>
    <row r="240" spans="1:23" x14ac:dyDescent="0.25">
      <c r="A240" s="33" t="str">
        <f>data!A240</f>
        <v>Milik</v>
      </c>
      <c r="B240" s="34" t="str">
        <f>data!B240</f>
        <v>A</v>
      </c>
      <c r="C240" s="10" t="str">
        <f>data!C240</f>
        <v>Juventus</v>
      </c>
      <c r="D240" s="10" t="str">
        <f>data!D240</f>
        <v>Lazio</v>
      </c>
      <c r="E240" s="10">
        <f>data!E240</f>
        <v>1</v>
      </c>
      <c r="F240" s="31">
        <f>data!H240</f>
        <v>6.3084026056622724</v>
      </c>
      <c r="G240" s="32">
        <f>data!I240</f>
        <v>0.54564881324768066</v>
      </c>
      <c r="H240" s="31">
        <f>data!J240</f>
        <v>6.9430094005484424</v>
      </c>
      <c r="I240" s="32">
        <f>data!K240</f>
        <v>1.140726566314697</v>
      </c>
      <c r="J240" s="7" t="str">
        <f>IF(data!T240 &gt; 0,data!T240,"")</f>
        <v/>
      </c>
      <c r="K240" s="31">
        <f>data!L240</f>
        <v>6.1568465232849121</v>
      </c>
      <c r="L240" s="7">
        <f>data!M240</f>
        <v>0.59887820482254028</v>
      </c>
      <c r="M240" s="7">
        <f>data!N240</f>
        <v>0.18509355187416079</v>
      </c>
      <c r="N240" s="32">
        <f>data!O240</f>
        <v>0.83131945133209229</v>
      </c>
      <c r="O240" s="31">
        <f>data!P240</f>
        <v>5.8018589019775391</v>
      </c>
      <c r="P240" s="7">
        <f>data!Q240</f>
        <v>1.2352141141891479</v>
      </c>
      <c r="Q240" s="7">
        <f>data!R240</f>
        <v>0.61875301599502563</v>
      </c>
      <c r="R240" s="32">
        <f>data!S240</f>
        <v>1.299562454223633</v>
      </c>
      <c r="S240" s="7">
        <f t="shared" si="6"/>
        <v>9.2244625331778369</v>
      </c>
      <c r="T240" s="52">
        <f>data!F240</f>
        <v>0</v>
      </c>
      <c r="U240" s="34">
        <f>data!G240</f>
        <v>60</v>
      </c>
      <c r="V240" s="10" t="str">
        <f>VLOOKUP(A240,fantacalcio!A:N,4, FALSE)</f>
        <v>Pc</v>
      </c>
      <c r="W240" s="7">
        <f t="shared" si="7"/>
        <v>6.8430094005484428</v>
      </c>
    </row>
    <row r="241" spans="1:23" x14ac:dyDescent="0.25">
      <c r="A241" s="33" t="str">
        <f>data!A241</f>
        <v>Kean</v>
      </c>
      <c r="B241" s="34" t="str">
        <f>data!B241</f>
        <v>A</v>
      </c>
      <c r="C241" s="10" t="str">
        <f>data!C241</f>
        <v>Juventus</v>
      </c>
      <c r="D241" s="10" t="str">
        <f>data!D241</f>
        <v>Lazio</v>
      </c>
      <c r="E241" s="10">
        <f>data!E241</f>
        <v>1</v>
      </c>
      <c r="F241" s="31">
        <f>data!H241</f>
        <v>6.0724274925659509</v>
      </c>
      <c r="G241" s="32">
        <f>data!I241</f>
        <v>0.62426352500915527</v>
      </c>
      <c r="H241" s="31">
        <f>data!J241</f>
        <v>6.7122773824958957</v>
      </c>
      <c r="I241" s="32">
        <f>data!K241</f>
        <v>1.209743976593018</v>
      </c>
      <c r="J241" s="7" t="str">
        <f>IF(data!T241 &gt; 0,data!T241,"")</f>
        <v/>
      </c>
      <c r="K241" s="31">
        <f>data!L241</f>
        <v>5.7896957397460938</v>
      </c>
      <c r="L241" s="7">
        <f>data!M241</f>
        <v>0.6549685001373291</v>
      </c>
      <c r="M241" s="7">
        <f>data!N241</f>
        <v>0.31333163380622858</v>
      </c>
      <c r="N241" s="32">
        <f>data!O241</f>
        <v>0.7855573296546936</v>
      </c>
      <c r="O241" s="31">
        <f>data!P241</f>
        <v>5.5104899406433114</v>
      </c>
      <c r="P241" s="7">
        <f>data!Q241</f>
        <v>1.31993567943573</v>
      </c>
      <c r="Q241" s="7">
        <f>data!R241</f>
        <v>0.61131531000137329</v>
      </c>
      <c r="R241" s="32">
        <f>data!S241</f>
        <v>1.2995574474334719</v>
      </c>
      <c r="S241" s="7">
        <f t="shared" si="6"/>
        <v>9.1317653356819317</v>
      </c>
      <c r="T241" s="52">
        <f>data!F241</f>
        <v>0</v>
      </c>
      <c r="U241" s="34">
        <f>data!G241</f>
        <v>35</v>
      </c>
      <c r="V241" s="10" t="str">
        <f>VLOOKUP(A241,fantacalcio!A:N,4, FALSE)</f>
        <v>Pc</v>
      </c>
      <c r="W241" s="7">
        <f t="shared" si="7"/>
        <v>6.362277382495896</v>
      </c>
    </row>
    <row r="242" spans="1:23" x14ac:dyDescent="0.25">
      <c r="A242" s="33" t="str">
        <f>data!A242</f>
        <v>Yildiz</v>
      </c>
      <c r="B242" s="34" t="str">
        <f>data!B242</f>
        <v>A</v>
      </c>
      <c r="C242" s="10" t="str">
        <f>data!C242</f>
        <v>Juventus</v>
      </c>
      <c r="D242" s="10" t="str">
        <f>data!D242</f>
        <v>Lazio</v>
      </c>
      <c r="E242" s="10">
        <f>data!E242</f>
        <v>1</v>
      </c>
      <c r="F242" s="31">
        <f>data!H242</f>
        <v>6.0826442458676251</v>
      </c>
      <c r="G242" s="32">
        <f>data!I242</f>
        <v>0.44166207313537598</v>
      </c>
      <c r="H242" s="31">
        <f>data!J242</f>
        <v>6.2416573370673714</v>
      </c>
      <c r="I242" s="32">
        <f>data!K242</f>
        <v>0.60377836227416992</v>
      </c>
      <c r="J242" s="7" t="str">
        <f>IF(data!T242 &gt; 0,data!T242,"")</f>
        <v/>
      </c>
      <c r="K242" s="31">
        <f>data!L242</f>
        <v>6.1006054878234863</v>
      </c>
      <c r="L242" s="7">
        <f>data!M242</f>
        <v>0.52264058589935303</v>
      </c>
      <c r="M242" s="7">
        <f>data!N242</f>
        <v>-2.531086653470993E-2</v>
      </c>
      <c r="N242" s="32">
        <f>data!O242</f>
        <v>0.9272804856300354</v>
      </c>
      <c r="O242" s="31">
        <f>data!P242</f>
        <v>5.9629888534545898</v>
      </c>
      <c r="P242" s="7">
        <f>data!Q242</f>
        <v>0.91824823617935181</v>
      </c>
      <c r="Q242" s="7">
        <f>data!R242</f>
        <v>0.2227552533149719</v>
      </c>
      <c r="R242" s="32">
        <f>data!S242</f>
        <v>1.299315452575684</v>
      </c>
      <c r="S242" s="7">
        <f t="shared" si="6"/>
        <v>7.4492140616157112</v>
      </c>
      <c r="T242" s="52">
        <f>data!F242</f>
        <v>0</v>
      </c>
      <c r="U242" s="34">
        <f>data!G242</f>
        <v>20</v>
      </c>
      <c r="V242" s="10" t="str">
        <f>VLOOKUP(A242,fantacalcio!A:N,4, FALSE)</f>
        <v>A</v>
      </c>
      <c r="W242" s="7">
        <f t="shared" si="7"/>
        <v>5.7416573370673714</v>
      </c>
    </row>
    <row r="243" spans="1:23" x14ac:dyDescent="0.25">
      <c r="A243" s="33" t="str">
        <f>data!A243</f>
        <v>Provedel</v>
      </c>
      <c r="B243" s="34" t="str">
        <f>data!B243</f>
        <v>P</v>
      </c>
      <c r="C243" s="10" t="str">
        <f>data!C243</f>
        <v>Lazio</v>
      </c>
      <c r="D243" s="10" t="str">
        <f>data!D243</f>
        <v>Juventus</v>
      </c>
      <c r="E243" s="10">
        <f>data!E243</f>
        <v>0</v>
      </c>
      <c r="F243" s="31">
        <f>data!H243</f>
        <v>6.1761740816681181</v>
      </c>
      <c r="G243" s="32">
        <f>data!I243</f>
        <v>0.45434737205505371</v>
      </c>
      <c r="H243" s="31">
        <f>data!J243</f>
        <v>4.9145644022825996</v>
      </c>
      <c r="I243" s="32">
        <f>data!K243</f>
        <v>0.81041049957275391</v>
      </c>
      <c r="J243" s="7">
        <f>IF(data!T243 &gt; 0,data!T243,"")</f>
        <v>10.64872592687607</v>
      </c>
      <c r="K243" s="31">
        <f>data!L243</f>
        <v>6.1261634826660156</v>
      </c>
      <c r="L243" s="7">
        <f>data!M243</f>
        <v>0.52357310056686401</v>
      </c>
      <c r="M243" s="7">
        <f>data!N243</f>
        <v>7.0494294166564941E-2</v>
      </c>
      <c r="N243" s="32">
        <f>data!O243</f>
        <v>1.0171394348144529</v>
      </c>
      <c r="O243" s="31">
        <f>data!P243</f>
        <v>5.1983656883239746</v>
      </c>
      <c r="P243" s="7">
        <f>data!Q243</f>
        <v>1.203870892524719</v>
      </c>
      <c r="Q243" s="7">
        <f>data!R243</f>
        <v>-0.1737523227930069</v>
      </c>
      <c r="R243" s="32">
        <f>data!S243</f>
        <v>1.0116966962814331</v>
      </c>
      <c r="S243" s="7">
        <f t="shared" si="6"/>
        <v>3.2937434031370918</v>
      </c>
      <c r="T243" s="52">
        <f>data!F243</f>
        <v>1</v>
      </c>
      <c r="U243" s="34">
        <f>data!G243</f>
        <v>90</v>
      </c>
      <c r="V243" s="10" t="str">
        <f>VLOOKUP(A243,fantacalcio!A:N,4, FALSE)</f>
        <v>Por</v>
      </c>
      <c r="W243" s="7">
        <f t="shared" si="7"/>
        <v>4.9145644022825996</v>
      </c>
    </row>
    <row r="244" spans="1:23" x14ac:dyDescent="0.25">
      <c r="A244" s="33" t="str">
        <f>data!A244</f>
        <v>Sepe</v>
      </c>
      <c r="B244" s="34" t="str">
        <f>data!B244</f>
        <v>P</v>
      </c>
      <c r="C244" s="10" t="str">
        <f>data!C244</f>
        <v>Lazio</v>
      </c>
      <c r="D244" s="10" t="str">
        <f>data!D244</f>
        <v>Juventus</v>
      </c>
      <c r="E244" s="10">
        <f>data!E244</f>
        <v>0</v>
      </c>
      <c r="F244" s="31">
        <f>data!H244</f>
        <v>6.1112131530751226</v>
      </c>
      <c r="G244" s="32">
        <f>data!I244</f>
        <v>0.4622797966003418</v>
      </c>
      <c r="H244" s="31">
        <f>data!J244</f>
        <v>3.7057233804664671</v>
      </c>
      <c r="I244" s="32">
        <f>data!K244</f>
        <v>1.245569705963135</v>
      </c>
      <c r="J244" s="7">
        <f>IF(data!T244 &gt; 0,data!T244,"")</f>
        <v>1.217348407953978</v>
      </c>
      <c r="K244" s="31">
        <f>data!L244</f>
        <v>6.1415119171142578</v>
      </c>
      <c r="L244" s="7">
        <f>data!M244</f>
        <v>0.55633324384689331</v>
      </c>
      <c r="M244" s="7">
        <f>data!N244</f>
        <v>-4.0224075317382813E-2</v>
      </c>
      <c r="N244" s="32">
        <f>data!O244</f>
        <v>1.0229377746582029</v>
      </c>
      <c r="O244" s="31">
        <f>data!P244</f>
        <v>4.5883946418762207</v>
      </c>
      <c r="P244" s="7">
        <f>data!Q244</f>
        <v>1.49780809879303</v>
      </c>
      <c r="Q244" s="7">
        <f>data!R244</f>
        <v>-0.48980987071990972</v>
      </c>
      <c r="R244" s="32">
        <f>data!S244</f>
        <v>0.92621523141860962</v>
      </c>
      <c r="S244" s="7">
        <f t="shared" si="6"/>
        <v>1.2145839685401971</v>
      </c>
      <c r="T244" s="52">
        <f>data!F244</f>
        <v>0</v>
      </c>
      <c r="U244" s="34">
        <f>data!G244</f>
        <v>5</v>
      </c>
      <c r="V244" s="10" t="str">
        <f>VLOOKUP(A244,fantacalcio!A:N,4, FALSE)</f>
        <v>Por</v>
      </c>
      <c r="W244" s="7">
        <f t="shared" si="7"/>
        <v>2.0557233804664667</v>
      </c>
    </row>
    <row r="245" spans="1:23" x14ac:dyDescent="0.25">
      <c r="A245" s="33" t="str">
        <f>data!A245</f>
        <v>Mandas</v>
      </c>
      <c r="B245" s="34" t="str">
        <f>data!B245</f>
        <v>P</v>
      </c>
      <c r="C245" s="10" t="str">
        <f>data!C245</f>
        <v>Lazio</v>
      </c>
      <c r="D245" s="10" t="str">
        <f>data!D245</f>
        <v>Juventus</v>
      </c>
      <c r="E245" s="10">
        <f>data!E245</f>
        <v>0</v>
      </c>
      <c r="F245" s="31">
        <f>data!H245</f>
        <v>6.1112131530751226</v>
      </c>
      <c r="G245" s="32">
        <f>data!I245</f>
        <v>0.4622797966003418</v>
      </c>
      <c r="H245" s="31">
        <f>data!J245</f>
        <v>3.7057233804664671</v>
      </c>
      <c r="I245" s="32">
        <f>data!K245</f>
        <v>1.245569705963135</v>
      </c>
      <c r="J245" s="7">
        <f>IF(data!T245 &gt; 0,data!T245,"")</f>
        <v>1.217348407953978</v>
      </c>
      <c r="K245" s="31">
        <f>data!L245</f>
        <v>6.1415119171142578</v>
      </c>
      <c r="L245" s="7">
        <f>data!M245</f>
        <v>0.55633324384689331</v>
      </c>
      <c r="M245" s="7">
        <f>data!N245</f>
        <v>-4.0224075317382813E-2</v>
      </c>
      <c r="N245" s="32">
        <f>data!O245</f>
        <v>1.0229377746582029</v>
      </c>
      <c r="O245" s="31">
        <f>data!P245</f>
        <v>4.5883946418762207</v>
      </c>
      <c r="P245" s="7">
        <f>data!Q245</f>
        <v>1.49780809879303</v>
      </c>
      <c r="Q245" s="7">
        <f>data!R245</f>
        <v>-0.48980987071990972</v>
      </c>
      <c r="R245" s="32">
        <f>data!S245</f>
        <v>0.92621523141860962</v>
      </c>
      <c r="S245" s="7">
        <f t="shared" si="6"/>
        <v>1.2145839685401971</v>
      </c>
      <c r="T245" s="52">
        <f>data!F245</f>
        <v>0</v>
      </c>
      <c r="U245" s="34">
        <f>data!G245</f>
        <v>1</v>
      </c>
      <c r="V245" s="10" t="str">
        <f>VLOOKUP(A245,fantacalcio!A:N,4, FALSE)</f>
        <v>Por</v>
      </c>
      <c r="W245" s="7">
        <f t="shared" si="7"/>
        <v>2.0157233804664667</v>
      </c>
    </row>
    <row r="246" spans="1:23" x14ac:dyDescent="0.25">
      <c r="A246" s="33" t="str">
        <f>data!A246</f>
        <v>Romagnoli</v>
      </c>
      <c r="B246" s="34" t="str">
        <f>data!B246</f>
        <v>D</v>
      </c>
      <c r="C246" s="10" t="str">
        <f>data!C246</f>
        <v>Lazio</v>
      </c>
      <c r="D246" s="10" t="str">
        <f>data!D246</f>
        <v>Juventus</v>
      </c>
      <c r="E246" s="10">
        <f>data!E246</f>
        <v>0</v>
      </c>
      <c r="F246" s="31">
        <f>data!H246</f>
        <v>5.9435824506246284</v>
      </c>
      <c r="G246" s="32">
        <f>data!I246</f>
        <v>0.5101618766784668</v>
      </c>
      <c r="H246" s="31">
        <f>data!J246</f>
        <v>6.0414709127533301</v>
      </c>
      <c r="I246" s="32">
        <f>data!K246</f>
        <v>0.65581107139587402</v>
      </c>
      <c r="J246" s="7" t="str">
        <f>IF(data!T246 &gt; 0,data!T246,"")</f>
        <v/>
      </c>
      <c r="K246" s="31">
        <f>data!L246</f>
        <v>5.9463376998901367</v>
      </c>
      <c r="L246" s="7">
        <f>data!M246</f>
        <v>0.59780365228652954</v>
      </c>
      <c r="M246" s="7">
        <f>data!N246</f>
        <v>-3.3914968371391301E-3</v>
      </c>
      <c r="N246" s="32">
        <f>data!O246</f>
        <v>0.89696502685546875</v>
      </c>
      <c r="O246" s="31">
        <f>data!P246</f>
        <v>5.7129201889038086</v>
      </c>
      <c r="P246" s="7">
        <f>data!Q246</f>
        <v>0.98299491405487061</v>
      </c>
      <c r="Q246" s="7">
        <f>data!R246</f>
        <v>0.24462997913360601</v>
      </c>
      <c r="R246" s="32">
        <f>data!S246</f>
        <v>1.299306273460388</v>
      </c>
      <c r="S246" s="7">
        <f t="shared" si="6"/>
        <v>7.3530930555450782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  <c r="W246" s="7">
        <f t="shared" si="7"/>
        <v>6.0414709127533301</v>
      </c>
    </row>
    <row r="247" spans="1:23" x14ac:dyDescent="0.25">
      <c r="A247" s="33" t="str">
        <f>data!A247</f>
        <v>Hysaj</v>
      </c>
      <c r="B247" s="34" t="str">
        <f>data!B247</f>
        <v>D</v>
      </c>
      <c r="C247" s="10" t="str">
        <f>data!C247</f>
        <v>Lazio</v>
      </c>
      <c r="D247" s="10" t="str">
        <f>data!D247</f>
        <v>Juventus</v>
      </c>
      <c r="E247" s="10">
        <f>data!E247</f>
        <v>0</v>
      </c>
      <c r="F247" s="31">
        <f>data!H247</f>
        <v>5.9070602417046478</v>
      </c>
      <c r="G247" s="32">
        <f>data!I247</f>
        <v>0.41149258613586431</v>
      </c>
      <c r="H247" s="31">
        <f>data!J247</f>
        <v>6.0196113896387127</v>
      </c>
      <c r="I247" s="32">
        <f>data!K247</f>
        <v>0.54072666168212891</v>
      </c>
      <c r="J247" s="7" t="str">
        <f>IF(data!T247 &gt; 0,data!T247,"")</f>
        <v/>
      </c>
      <c r="K247" s="31">
        <f>data!L247</f>
        <v>5.8274092674255371</v>
      </c>
      <c r="L247" s="7">
        <f>data!M247</f>
        <v>0.46176186203956598</v>
      </c>
      <c r="M247" s="7">
        <f>data!N247</f>
        <v>0.1268784701824188</v>
      </c>
      <c r="N247" s="32">
        <f>data!O247</f>
        <v>0.96193313598632813</v>
      </c>
      <c r="O247" s="31">
        <f>data!P247</f>
        <v>5.6863179206848136</v>
      </c>
      <c r="P247" s="7">
        <f>data!Q247</f>
        <v>0.77179515361785889</v>
      </c>
      <c r="Q247" s="7">
        <f>data!R247</f>
        <v>0.31274127960205078</v>
      </c>
      <c r="R247" s="32">
        <f>data!S247</f>
        <v>1.299275755882263</v>
      </c>
      <c r="S247" s="7">
        <f t="shared" si="6"/>
        <v>7.1010647130029705</v>
      </c>
      <c r="T247" s="52">
        <f>data!F247</f>
        <v>1</v>
      </c>
      <c r="U247" s="34">
        <f>data!G247</f>
        <v>80</v>
      </c>
      <c r="V247" s="10" t="str">
        <f>VLOOKUP(A247,fantacalcio!A:N,4, FALSE)</f>
        <v>Dd;Ds;E</v>
      </c>
      <c r="W247" s="7">
        <f t="shared" si="7"/>
        <v>6.0196113896387127</v>
      </c>
    </row>
    <row r="248" spans="1:23" x14ac:dyDescent="0.25">
      <c r="A248" s="33" t="str">
        <f>data!A248</f>
        <v>Casale</v>
      </c>
      <c r="B248" s="34" t="str">
        <f>data!B248</f>
        <v>D</v>
      </c>
      <c r="C248" s="10" t="str">
        <f>data!C248</f>
        <v>Lazio</v>
      </c>
      <c r="D248" s="10" t="str">
        <f>data!D248</f>
        <v>Juventus</v>
      </c>
      <c r="E248" s="10">
        <f>data!E248</f>
        <v>0</v>
      </c>
      <c r="F248" s="31">
        <f>data!H248</f>
        <v>5.8898640602520791</v>
      </c>
      <c r="G248" s="32">
        <f>data!I248</f>
        <v>0.43863320350646973</v>
      </c>
      <c r="H248" s="31">
        <f>data!J248</f>
        <v>5.9771668668621247</v>
      </c>
      <c r="I248" s="32">
        <f>data!K248</f>
        <v>0.5657203197479248</v>
      </c>
      <c r="J248" s="7" t="str">
        <f>IF(data!T248 &gt; 0,data!T248,"")</f>
        <v/>
      </c>
      <c r="K248" s="31">
        <f>data!L248</f>
        <v>5.8412280082702637</v>
      </c>
      <c r="L248" s="7">
        <f>data!M248</f>
        <v>0.50295484066009521</v>
      </c>
      <c r="M248" s="7">
        <f>data!N248</f>
        <v>7.1194283664226532E-2</v>
      </c>
      <c r="N248" s="32">
        <f>data!O248</f>
        <v>0.93618345260620117</v>
      </c>
      <c r="O248" s="31">
        <f>data!P248</f>
        <v>5.6685357093811044</v>
      </c>
      <c r="P248" s="7">
        <f>data!Q248</f>
        <v>0.83308118581771851</v>
      </c>
      <c r="Q248" s="7">
        <f>data!R248</f>
        <v>0.27015760540962219</v>
      </c>
      <c r="R248" s="32">
        <f>data!S248</f>
        <v>1.2992818355560301</v>
      </c>
      <c r="S248" s="7">
        <f t="shared" si="6"/>
        <v>7.1086075063579743</v>
      </c>
      <c r="T248" s="52">
        <f>data!F248</f>
        <v>1</v>
      </c>
      <c r="U248" s="34">
        <f>data!G248</f>
        <v>80</v>
      </c>
      <c r="V248" s="10" t="str">
        <f>VLOOKUP(A248,fantacalcio!A:N,4, FALSE)</f>
        <v>Dc</v>
      </c>
      <c r="W248" s="7">
        <f t="shared" si="7"/>
        <v>5.9771668668621247</v>
      </c>
    </row>
    <row r="249" spans="1:23" x14ac:dyDescent="0.25">
      <c r="A249" s="33" t="str">
        <f>data!A249</f>
        <v>Lazzari</v>
      </c>
      <c r="B249" s="34" t="str">
        <f>data!B249</f>
        <v>D</v>
      </c>
      <c r="C249" s="10" t="str">
        <f>data!C249</f>
        <v>Lazio</v>
      </c>
      <c r="D249" s="10" t="str">
        <f>data!D249</f>
        <v>Juventus</v>
      </c>
      <c r="E249" s="10">
        <f>data!E249</f>
        <v>0</v>
      </c>
      <c r="F249" s="31">
        <f>data!H249</f>
        <v>5.924103255248502</v>
      </c>
      <c r="G249" s="32">
        <f>data!I249</f>
        <v>0.37526106834411621</v>
      </c>
      <c r="H249" s="31">
        <f>data!J249</f>
        <v>5.883319628716138</v>
      </c>
      <c r="I249" s="32">
        <f>data!K249</f>
        <v>0.38613414764404302</v>
      </c>
      <c r="J249" s="7" t="str">
        <f>IF(data!T249 &gt; 0,data!T249,"")</f>
        <v/>
      </c>
      <c r="K249" s="31">
        <f>data!L249</f>
        <v>5.9914250373840332</v>
      </c>
      <c r="L249" s="7">
        <f>data!M249</f>
        <v>0.45929709076881409</v>
      </c>
      <c r="M249" s="7">
        <f>data!N249</f>
        <v>-0.1080015227198601</v>
      </c>
      <c r="N249" s="32">
        <f>data!O249</f>
        <v>1.0000507831573491</v>
      </c>
      <c r="O249" s="31">
        <f>data!P249</f>
        <v>5.9041910171508789</v>
      </c>
      <c r="P249" s="7">
        <f>data!Q249</f>
        <v>0.66073453426361084</v>
      </c>
      <c r="Q249" s="7">
        <f>data!R249</f>
        <v>-2.3507177829742432E-2</v>
      </c>
      <c r="R249" s="32">
        <f>data!S249</f>
        <v>1.299024820327759</v>
      </c>
      <c r="S249" s="7">
        <f t="shared" si="6"/>
        <v>6.6555879240042239</v>
      </c>
      <c r="T249" s="52">
        <f>data!F249</f>
        <v>0</v>
      </c>
      <c r="U249" s="34">
        <f>data!G249</f>
        <v>40</v>
      </c>
      <c r="V249" s="10" t="str">
        <f>VLOOKUP(A249,fantacalcio!A:N,4, FALSE)</f>
        <v>Dd;E</v>
      </c>
      <c r="W249" s="7">
        <f t="shared" si="7"/>
        <v>5.5833196287161382</v>
      </c>
    </row>
    <row r="250" spans="1:23" x14ac:dyDescent="0.25">
      <c r="A250" s="33" t="str">
        <f>data!A250</f>
        <v>Patric</v>
      </c>
      <c r="B250" s="34" t="str">
        <f>data!B250</f>
        <v>D</v>
      </c>
      <c r="C250" s="10" t="str">
        <f>data!C250</f>
        <v>Lazio</v>
      </c>
      <c r="D250" s="10" t="str">
        <f>data!D250</f>
        <v>Juventus</v>
      </c>
      <c r="E250" s="10">
        <f>data!E250</f>
        <v>0</v>
      </c>
      <c r="F250" s="31">
        <f>data!H250</f>
        <v>5.9038633830317044</v>
      </c>
      <c r="G250" s="32">
        <f>data!I250</f>
        <v>0.37277317047119141</v>
      </c>
      <c r="H250" s="31">
        <f>data!J250</f>
        <v>5.8209927789158558</v>
      </c>
      <c r="I250" s="32">
        <f>data!K250</f>
        <v>0.3752586841583252</v>
      </c>
      <c r="J250" s="7" t="str">
        <f>IF(data!T250 &gt; 0,data!T250,"")</f>
        <v/>
      </c>
      <c r="K250" s="31">
        <f>data!L250</f>
        <v>5.9912838935852051</v>
      </c>
      <c r="L250" s="7">
        <f>data!M250</f>
        <v>0.45978707075119019</v>
      </c>
      <c r="M250" s="7">
        <f>data!N250</f>
        <v>-0.13990738987922671</v>
      </c>
      <c r="N250" s="32">
        <f>data!O250</f>
        <v>0.9989503026008606</v>
      </c>
      <c r="O250" s="31">
        <f>data!P250</f>
        <v>5.942265510559082</v>
      </c>
      <c r="P250" s="7">
        <f>data!Q250</f>
        <v>0.65691399574279785</v>
      </c>
      <c r="Q250" s="7">
        <f>data!R250</f>
        <v>-0.13668432831764221</v>
      </c>
      <c r="R250" s="32">
        <f>data!S250</f>
        <v>1.29893970489502</v>
      </c>
      <c r="S250" s="7">
        <f t="shared" si="6"/>
        <v>6.5715101472325061</v>
      </c>
      <c r="T250" s="52">
        <f>data!F250</f>
        <v>0</v>
      </c>
      <c r="U250" s="34">
        <f>data!G250</f>
        <v>30</v>
      </c>
      <c r="V250" s="10" t="str">
        <f>VLOOKUP(A250,fantacalcio!A:N,4, FALSE)</f>
        <v>Dd;Dc</v>
      </c>
      <c r="W250" s="7">
        <f t="shared" si="7"/>
        <v>5.4209927789158554</v>
      </c>
    </row>
    <row r="251" spans="1:23" x14ac:dyDescent="0.25">
      <c r="A251" s="33" t="str">
        <f>data!A251</f>
        <v>Marusic</v>
      </c>
      <c r="B251" s="34" t="str">
        <f>data!B251</f>
        <v>D</v>
      </c>
      <c r="C251" s="10" t="str">
        <f>data!C251</f>
        <v>Lazio</v>
      </c>
      <c r="D251" s="10" t="str">
        <f>data!D251</f>
        <v>Juventus</v>
      </c>
      <c r="E251" s="10">
        <f>data!E251</f>
        <v>0</v>
      </c>
      <c r="F251" s="31">
        <f>data!H251</f>
        <v>5.8249739361871358</v>
      </c>
      <c r="G251" s="32">
        <f>data!I251</f>
        <v>0.46437430381774902</v>
      </c>
      <c r="H251" s="31">
        <f>data!J251</f>
        <v>5.7750868224964416</v>
      </c>
      <c r="I251" s="32">
        <f>data!K251</f>
        <v>0.5215601921081543</v>
      </c>
      <c r="J251" s="7" t="str">
        <f>IF(data!T251 &gt; 0,data!T251,"")</f>
        <v/>
      </c>
      <c r="K251" s="31">
        <f>data!L251</f>
        <v>5.8840384483337402</v>
      </c>
      <c r="L251" s="7">
        <f>data!M251</f>
        <v>0.5583299994468689</v>
      </c>
      <c r="M251" s="7">
        <f>data!N251</f>
        <v>-7.7875837683677673E-2</v>
      </c>
      <c r="N251" s="32">
        <f>data!O251</f>
        <v>0.93729317188262939</v>
      </c>
      <c r="O251" s="31">
        <f>data!P251</f>
        <v>5.6815185546875</v>
      </c>
      <c r="P251" s="7">
        <f>data!Q251</f>
        <v>0.85815119743347168</v>
      </c>
      <c r="Q251" s="7">
        <f>data!R251</f>
        <v>8.1004336476325989E-2</v>
      </c>
      <c r="R251" s="32">
        <f>data!S251</f>
        <v>1.299158096313477</v>
      </c>
      <c r="S251" s="7">
        <f t="shared" si="6"/>
        <v>6.8182072067127502</v>
      </c>
      <c r="T251" s="52">
        <f>data!F251</f>
        <v>1</v>
      </c>
      <c r="U251" s="34">
        <f>data!G251</f>
        <v>90</v>
      </c>
      <c r="V251" s="10" t="str">
        <f>VLOOKUP(A251,fantacalcio!A:N,4, FALSE)</f>
        <v>Dd;Ds;E</v>
      </c>
      <c r="W251" s="7">
        <f t="shared" si="7"/>
        <v>5.7750868224964416</v>
      </c>
    </row>
    <row r="252" spans="1:23" x14ac:dyDescent="0.25">
      <c r="A252" s="33" t="str">
        <f>data!A252</f>
        <v>Pellegrini Lu.</v>
      </c>
      <c r="B252" s="34" t="str">
        <f>data!B252</f>
        <v>D</v>
      </c>
      <c r="C252" s="10" t="str">
        <f>data!C252</f>
        <v>Lazio</v>
      </c>
      <c r="D252" s="10" t="str">
        <f>data!D252</f>
        <v>Juventus</v>
      </c>
      <c r="E252" s="10">
        <f>data!E252</f>
        <v>0</v>
      </c>
      <c r="F252" s="31">
        <f>data!H252</f>
        <v>5.7992467620212276</v>
      </c>
      <c r="G252" s="32">
        <f>data!I252</f>
        <v>0.36563372611999512</v>
      </c>
      <c r="H252" s="31">
        <f>data!J252</f>
        <v>5.7540536769432578</v>
      </c>
      <c r="I252" s="32">
        <f>data!K252</f>
        <v>0.39855432510375982</v>
      </c>
      <c r="J252" s="7" t="str">
        <f>IF(data!T252 &gt; 0,data!T252,"")</f>
        <v/>
      </c>
      <c r="K252" s="31">
        <f>data!L252</f>
        <v>5.7985930442810059</v>
      </c>
      <c r="L252" s="7">
        <f>data!M252</f>
        <v>0.43228065967559809</v>
      </c>
      <c r="M252" s="7">
        <f>data!N252</f>
        <v>1.1163279414176941E-3</v>
      </c>
      <c r="N252" s="32">
        <f>data!O252</f>
        <v>0.99547719955444336</v>
      </c>
      <c r="O252" s="31">
        <f>data!P252</f>
        <v>5.6800456047058114</v>
      </c>
      <c r="P252" s="7">
        <f>data!Q252</f>
        <v>0.65486931800842285</v>
      </c>
      <c r="Q252" s="7">
        <f>data!R252</f>
        <v>8.3947613835334778E-2</v>
      </c>
      <c r="R252" s="32">
        <f>data!S252</f>
        <v>1.2990908622741699</v>
      </c>
      <c r="S252" s="7">
        <f t="shared" si="6"/>
        <v>6.5511623271507773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  <c r="W252" s="7">
        <f t="shared" si="7"/>
        <v>5.5540536769432576</v>
      </c>
    </row>
    <row r="253" spans="1:23" x14ac:dyDescent="0.25">
      <c r="A253" s="33" t="str">
        <f>data!A253</f>
        <v>Gila</v>
      </c>
      <c r="B253" s="34" t="str">
        <f>data!B253</f>
        <v>D</v>
      </c>
      <c r="C253" s="10" t="str">
        <f>data!C253</f>
        <v>Lazio</v>
      </c>
      <c r="D253" s="10" t="str">
        <f>data!D253</f>
        <v>Juventus</v>
      </c>
      <c r="E253" s="10">
        <f>data!E253</f>
        <v>0</v>
      </c>
      <c r="F253" s="31">
        <f>data!H253</f>
        <v>5.7786632946858951</v>
      </c>
      <c r="G253" s="32">
        <f>data!I253</f>
        <v>0.4536893367767334</v>
      </c>
      <c r="H253" s="31">
        <f>data!J253</f>
        <v>5.7450097554003179</v>
      </c>
      <c r="I253" s="32">
        <f>data!K253</f>
        <v>0.49887251853942871</v>
      </c>
      <c r="J253" s="7" t="str">
        <f>IF(data!T253 &gt; 0,data!T253,"")</f>
        <v/>
      </c>
      <c r="K253" s="31">
        <f>data!L253</f>
        <v>5.781959056854248</v>
      </c>
      <c r="L253" s="7">
        <f>data!M253</f>
        <v>0.53379917144775391</v>
      </c>
      <c r="M253" s="7">
        <f>data!N253</f>
        <v>-4.5484751462936401E-3</v>
      </c>
      <c r="N253" s="32">
        <f>data!O253</f>
        <v>0.93247759342193604</v>
      </c>
      <c r="O253" s="31">
        <f>data!P253</f>
        <v>5.6005516052246094</v>
      </c>
      <c r="P253" s="7">
        <f>data!Q253</f>
        <v>0.79971766471862793</v>
      </c>
      <c r="Q253" s="7">
        <f>data!R253</f>
        <v>0.13377243280410769</v>
      </c>
      <c r="R253" s="32">
        <f>data!S253</f>
        <v>1.2991678714752199</v>
      </c>
      <c r="S253" s="7">
        <f t="shared" si="6"/>
        <v>6.7427547924791753</v>
      </c>
      <c r="T253" s="52">
        <f>data!F253</f>
        <v>0</v>
      </c>
      <c r="U253" s="34">
        <f>data!G253</f>
        <v>20</v>
      </c>
      <c r="V253" s="10" t="str">
        <f>VLOOKUP(A253,fantacalcio!A:N,4, FALSE)</f>
        <v>Dc</v>
      </c>
      <c r="W253" s="7">
        <f t="shared" si="7"/>
        <v>5.2450097554003179</v>
      </c>
    </row>
    <row r="254" spans="1:23" x14ac:dyDescent="0.25">
      <c r="A254" s="33" t="str">
        <f>data!A254</f>
        <v>Zaccagni</v>
      </c>
      <c r="B254" s="34" t="str">
        <f>data!B254</f>
        <v>C</v>
      </c>
      <c r="C254" s="10" t="str">
        <f>data!C254</f>
        <v>Lazio</v>
      </c>
      <c r="D254" s="10" t="str">
        <f>data!D254</f>
        <v>Juventus</v>
      </c>
      <c r="E254" s="10">
        <f>data!E254</f>
        <v>0</v>
      </c>
      <c r="F254" s="31">
        <f>data!H254</f>
        <v>6.1775683801784513</v>
      </c>
      <c r="G254" s="32">
        <f>data!I254</f>
        <v>0.4801793098449707</v>
      </c>
      <c r="H254" s="31">
        <f>data!J254</f>
        <v>6.4737606334085767</v>
      </c>
      <c r="I254" s="32">
        <f>data!K254</f>
        <v>0.77115917205810547</v>
      </c>
      <c r="J254" s="7" t="str">
        <f>IF(data!T254 &gt; 0,data!T254,"")</f>
        <v/>
      </c>
      <c r="K254" s="31">
        <f>data!L254</f>
        <v>6.0768928527832031</v>
      </c>
      <c r="L254" s="7">
        <f>data!M254</f>
        <v>0.5360451340675354</v>
      </c>
      <c r="M254" s="7">
        <f>data!N254</f>
        <v>0.13780128955841059</v>
      </c>
      <c r="N254" s="32">
        <f>data!O254</f>
        <v>0.88357681035995483</v>
      </c>
      <c r="O254" s="31">
        <f>data!P254</f>
        <v>5.831932544708252</v>
      </c>
      <c r="P254" s="7">
        <f>data!Q254</f>
        <v>0.97021263837814331</v>
      </c>
      <c r="Q254" s="7">
        <f>data!R254</f>
        <v>0.46378940343856812</v>
      </c>
      <c r="R254" s="32">
        <f>data!S254</f>
        <v>1.2994503974914551</v>
      </c>
      <c r="S254" s="7">
        <f t="shared" si="6"/>
        <v>8.0160789775247885</v>
      </c>
      <c r="T254" s="52">
        <f>data!F254</f>
        <v>1</v>
      </c>
      <c r="U254" s="34">
        <f>data!G254</f>
        <v>90</v>
      </c>
      <c r="V254" s="10" t="str">
        <f>VLOOKUP(A254,fantacalcio!A:N,4, FALSE)</f>
        <v>W;A</v>
      </c>
      <c r="W254" s="7">
        <f t="shared" si="7"/>
        <v>6.4737606334085767</v>
      </c>
    </row>
    <row r="255" spans="1:23" x14ac:dyDescent="0.25">
      <c r="A255" s="33" t="str">
        <f>data!A255</f>
        <v>Luis Alberto</v>
      </c>
      <c r="B255" s="34" t="str">
        <f>data!B255</f>
        <v>C</v>
      </c>
      <c r="C255" s="10" t="str">
        <f>data!C255</f>
        <v>Lazio</v>
      </c>
      <c r="D255" s="10" t="str">
        <f>data!D255</f>
        <v>Juventus</v>
      </c>
      <c r="E255" s="10">
        <f>data!E255</f>
        <v>0</v>
      </c>
      <c r="F255" s="31">
        <f>data!H255</f>
        <v>6.1786894765678007</v>
      </c>
      <c r="G255" s="32">
        <f>data!I255</f>
        <v>0.47021579742431641</v>
      </c>
      <c r="H255" s="31">
        <f>data!J255</f>
        <v>6.4529234544983947</v>
      </c>
      <c r="I255" s="32">
        <f>data!K255</f>
        <v>0.74926853179931641</v>
      </c>
      <c r="J255" s="7" t="str">
        <f>IF(data!T255 &gt; 0,data!T255,"")</f>
        <v/>
      </c>
      <c r="K255" s="31">
        <f>data!L255</f>
        <v>6.1191387176513672</v>
      </c>
      <c r="L255" s="7">
        <f>data!M255</f>
        <v>0.53607124090194702</v>
      </c>
      <c r="M255" s="7">
        <f>data!N255</f>
        <v>8.1674747169017792E-2</v>
      </c>
      <c r="N255" s="32">
        <f>data!O255</f>
        <v>0.89850890636444092</v>
      </c>
      <c r="O255" s="31">
        <f>data!P255</f>
        <v>5.883120059967041</v>
      </c>
      <c r="P255" s="7">
        <f>data!Q255</f>
        <v>0.98922687768936157</v>
      </c>
      <c r="Q255" s="7">
        <f>data!R255</f>
        <v>0.40917062759399409</v>
      </c>
      <c r="R255" s="32">
        <f>data!S255</f>
        <v>1.299430251121521</v>
      </c>
      <c r="S255" s="7">
        <f t="shared" si="6"/>
        <v>7.9514605180970275</v>
      </c>
      <c r="T255" s="52">
        <f>data!F255</f>
        <v>1</v>
      </c>
      <c r="U255" s="34">
        <f>data!G255</f>
        <v>90</v>
      </c>
      <c r="V255" s="10" t="str">
        <f>VLOOKUP(A255,fantacalcio!A:N,4, FALSE)</f>
        <v>C;T</v>
      </c>
      <c r="W255" s="7">
        <f t="shared" si="7"/>
        <v>6.4529234544983947</v>
      </c>
    </row>
    <row r="256" spans="1:23" x14ac:dyDescent="0.25">
      <c r="A256" s="33" t="str">
        <f>data!A256</f>
        <v>Felipe Anderson</v>
      </c>
      <c r="B256" s="34" t="str">
        <f>data!B256</f>
        <v>C</v>
      </c>
      <c r="C256" s="10" t="str">
        <f>data!C256</f>
        <v>Lazio</v>
      </c>
      <c r="D256" s="10" t="str">
        <f>data!D256</f>
        <v>Juventus</v>
      </c>
      <c r="E256" s="10">
        <f>data!E256</f>
        <v>0</v>
      </c>
      <c r="F256" s="31">
        <f>data!H256</f>
        <v>6.0559676147901609</v>
      </c>
      <c r="G256" s="32">
        <f>data!I256</f>
        <v>0.53638195991516113</v>
      </c>
      <c r="H256" s="31">
        <f>data!J256</f>
        <v>6.4102481687303721</v>
      </c>
      <c r="I256" s="32">
        <f>data!K256</f>
        <v>0.85811114311218262</v>
      </c>
      <c r="J256" s="7" t="str">
        <f>IF(data!T256 &gt; 0,data!T256,"")</f>
        <v/>
      </c>
      <c r="K256" s="31">
        <f>data!L256</f>
        <v>5.8855113983154297</v>
      </c>
      <c r="L256" s="7">
        <f>data!M256</f>
        <v>0.58148336410522461</v>
      </c>
      <c r="M256" s="7">
        <f>data!N256</f>
        <v>0.21422260999679571</v>
      </c>
      <c r="N256" s="32">
        <f>data!O256</f>
        <v>0.85659825801849365</v>
      </c>
      <c r="O256" s="31">
        <f>data!P256</f>
        <v>5.6680388450622559</v>
      </c>
      <c r="P256" s="7">
        <f>data!Q256</f>
        <v>1.0534404516220091</v>
      </c>
      <c r="Q256" s="7">
        <f>data!R256</f>
        <v>0.49050837755203253</v>
      </c>
      <c r="R256" s="32">
        <f>data!S256</f>
        <v>1.2994406223297119</v>
      </c>
      <c r="S256" s="7">
        <f t="shared" si="6"/>
        <v>8.1264704549547382</v>
      </c>
      <c r="T256" s="52">
        <f>data!F256</f>
        <v>1</v>
      </c>
      <c r="U256" s="34">
        <f>data!G256</f>
        <v>85</v>
      </c>
      <c r="V256" s="10" t="str">
        <f>VLOOKUP(A256,fantacalcio!A:N,4, FALSE)</f>
        <v>W;A</v>
      </c>
      <c r="W256" s="7">
        <f t="shared" si="7"/>
        <v>6.4102481687303721</v>
      </c>
    </row>
    <row r="257" spans="1:23" x14ac:dyDescent="0.25">
      <c r="A257" s="33" t="str">
        <f>data!A257</f>
        <v>Rovella</v>
      </c>
      <c r="B257" s="34" t="str">
        <f>data!B257</f>
        <v>C</v>
      </c>
      <c r="C257" s="10" t="str">
        <f>data!C257</f>
        <v>Lazio</v>
      </c>
      <c r="D257" s="10" t="str">
        <f>data!D257</f>
        <v>Juventus</v>
      </c>
      <c r="E257" s="10">
        <f>data!E257</f>
        <v>0</v>
      </c>
      <c r="F257" s="31">
        <f>data!H257</f>
        <v>6.0174157657648069</v>
      </c>
      <c r="G257" s="32">
        <f>data!I257</f>
        <v>0.49474525451660162</v>
      </c>
      <c r="H257" s="31">
        <f>data!J257</f>
        <v>6.1314028032358721</v>
      </c>
      <c r="I257" s="32">
        <f>data!K257</f>
        <v>0.64060664176940918</v>
      </c>
      <c r="J257" s="7" t="str">
        <f>IF(data!T257 &gt; 0,data!T257,"")</f>
        <v/>
      </c>
      <c r="K257" s="31">
        <f>data!L257</f>
        <v>6.0367493629455566</v>
      </c>
      <c r="L257" s="7">
        <f>data!M257</f>
        <v>0.58415102958679199</v>
      </c>
      <c r="M257" s="7">
        <f>data!N257</f>
        <v>-2.4363145232200619E-2</v>
      </c>
      <c r="N257" s="32">
        <f>data!O257</f>
        <v>0.91062378883361816</v>
      </c>
      <c r="O257" s="31">
        <f>data!P257</f>
        <v>5.8208603858947754</v>
      </c>
      <c r="P257" s="7">
        <f>data!Q257</f>
        <v>0.96607804298400879</v>
      </c>
      <c r="Q257" s="7">
        <f>data!R257</f>
        <v>0.23555710911750791</v>
      </c>
      <c r="R257" s="32">
        <f>data!S257</f>
        <v>1.2993055582046511</v>
      </c>
      <c r="S257" s="7">
        <f t="shared" si="6"/>
        <v>7.4126160867746904</v>
      </c>
      <c r="T257" s="52">
        <f>data!F257</f>
        <v>0</v>
      </c>
      <c r="U257" s="34">
        <f>data!G257</f>
        <v>40</v>
      </c>
      <c r="V257" s="10" t="str">
        <f>VLOOKUP(A257,fantacalcio!A:N,4, FALSE)</f>
        <v>M;C</v>
      </c>
      <c r="W257" s="7">
        <f t="shared" si="7"/>
        <v>5.8314028032358722</v>
      </c>
    </row>
    <row r="258" spans="1:23" x14ac:dyDescent="0.25">
      <c r="A258" s="33" t="str">
        <f>data!A258</f>
        <v>Kamada</v>
      </c>
      <c r="B258" s="34" t="str">
        <f>data!B258</f>
        <v>C</v>
      </c>
      <c r="C258" s="10" t="str">
        <f>data!C258</f>
        <v>Lazio</v>
      </c>
      <c r="D258" s="10" t="str">
        <f>data!D258</f>
        <v>Juventus</v>
      </c>
      <c r="E258" s="10">
        <f>data!E258</f>
        <v>0</v>
      </c>
      <c r="F258" s="31">
        <f>data!H258</f>
        <v>5.8658886787617703</v>
      </c>
      <c r="G258" s="32">
        <f>data!I258</f>
        <v>0.55788707733154297</v>
      </c>
      <c r="H258" s="31">
        <f>data!J258</f>
        <v>6.041496454922072</v>
      </c>
      <c r="I258" s="32">
        <f>data!K258</f>
        <v>0.75914382934570313</v>
      </c>
      <c r="J258" s="7" t="str">
        <f>IF(data!T258 &gt; 0,data!T258,"")</f>
        <v/>
      </c>
      <c r="K258" s="31">
        <f>data!L258</f>
        <v>5.8488221168518066</v>
      </c>
      <c r="L258" s="7">
        <f>data!M258</f>
        <v>0.64840710163116455</v>
      </c>
      <c r="M258" s="7">
        <f>data!N258</f>
        <v>1.9358016550540921E-2</v>
      </c>
      <c r="N258" s="32">
        <f>data!O258</f>
        <v>0.88221371173858643</v>
      </c>
      <c r="O258" s="31">
        <f>data!P258</f>
        <v>5.563539981842041</v>
      </c>
      <c r="P258" s="7">
        <f>data!Q258</f>
        <v>1.0767590999603269</v>
      </c>
      <c r="Q258" s="7">
        <f>data!R258</f>
        <v>0.32099446654319758</v>
      </c>
      <c r="R258" s="32">
        <f>data!S258</f>
        <v>1.299341201782227</v>
      </c>
      <c r="S258" s="7">
        <f t="shared" ref="S258:S321" si="8">IF(B258="P",H258-2*I258,H258+2*I258)</f>
        <v>7.5597841136134782</v>
      </c>
      <c r="T258" s="52">
        <f>data!F258</f>
        <v>0.55000000000000004</v>
      </c>
      <c r="U258" s="34">
        <f>data!G258</f>
        <v>55</v>
      </c>
      <c r="V258" s="10" t="str">
        <f>VLOOKUP(A258,fantacalcio!A:N,4, FALSE)</f>
        <v>C;T</v>
      </c>
      <c r="W258" s="7">
        <f t="shared" si="7"/>
        <v>5.8914964549220716</v>
      </c>
    </row>
    <row r="259" spans="1:23" x14ac:dyDescent="0.25">
      <c r="A259" s="33" t="str">
        <f>data!A259</f>
        <v>Guendouzi</v>
      </c>
      <c r="B259" s="34" t="str">
        <f>data!B259</f>
        <v>C</v>
      </c>
      <c r="C259" s="10" t="str">
        <f>data!C259</f>
        <v>Lazio</v>
      </c>
      <c r="D259" s="10" t="str">
        <f>data!D259</f>
        <v>Juventus</v>
      </c>
      <c r="E259" s="10">
        <f>data!E259</f>
        <v>0</v>
      </c>
      <c r="F259" s="31">
        <f>data!H259</f>
        <v>5.9557466376283532</v>
      </c>
      <c r="G259" s="32">
        <f>data!I259</f>
        <v>0.42065000534057623</v>
      </c>
      <c r="H259" s="31">
        <f>data!J259</f>
        <v>6.019082791984574</v>
      </c>
      <c r="I259" s="32">
        <f>data!K259</f>
        <v>0.52639245986938477</v>
      </c>
      <c r="J259" s="7" t="str">
        <f>IF(data!T259 &gt; 0,data!T259,"")</f>
        <v/>
      </c>
      <c r="K259" s="31">
        <f>data!L259</f>
        <v>5.947178840637207</v>
      </c>
      <c r="L259" s="7">
        <f>data!M259</f>
        <v>0.49333477020263672</v>
      </c>
      <c r="M259" s="7">
        <f>data!N259</f>
        <v>1.2803830206394201E-2</v>
      </c>
      <c r="N259" s="32">
        <f>data!O259</f>
        <v>0.95682668685913086</v>
      </c>
      <c r="O259" s="31">
        <f>data!P259</f>
        <v>5.7913722991943359</v>
      </c>
      <c r="P259" s="7">
        <f>data!Q259</f>
        <v>0.80861872434616089</v>
      </c>
      <c r="Q259" s="7">
        <f>data!R259</f>
        <v>0.20708939433097839</v>
      </c>
      <c r="R259" s="32">
        <f>data!S259</f>
        <v>1.2992358207702639</v>
      </c>
      <c r="S259" s="7">
        <f t="shared" si="8"/>
        <v>7.0718677117233435</v>
      </c>
      <c r="T259" s="52">
        <f>data!F259</f>
        <v>0.45</v>
      </c>
      <c r="U259" s="34">
        <f>data!G259</f>
        <v>60</v>
      </c>
      <c r="V259" s="10" t="str">
        <f>VLOOKUP(A259,fantacalcio!A:N,4, FALSE)</f>
        <v>C;T</v>
      </c>
      <c r="W259" s="7">
        <f t="shared" ref="W259:W322" si="9">IF(U259&gt;70,H259,H259+1*(U259+30)/100 - 1 - 1 *(U259 &lt;= 5))</f>
        <v>5.9190827919845743</v>
      </c>
    </row>
    <row r="260" spans="1:23" x14ac:dyDescent="0.25">
      <c r="A260" s="33" t="str">
        <f>data!A260</f>
        <v>Vecino</v>
      </c>
      <c r="B260" s="34" t="str">
        <f>data!B260</f>
        <v>C</v>
      </c>
      <c r="C260" s="10" t="str">
        <f>data!C260</f>
        <v>Lazio</v>
      </c>
      <c r="D260" s="10" t="str">
        <f>data!D260</f>
        <v>Juventus</v>
      </c>
      <c r="E260" s="10">
        <f>data!E260</f>
        <v>0</v>
      </c>
      <c r="F260" s="31">
        <f>data!H260</f>
        <v>5.914537468881198</v>
      </c>
      <c r="G260" s="32">
        <f>data!I260</f>
        <v>0.4407801628112793</v>
      </c>
      <c r="H260" s="31">
        <f>data!J260</f>
        <v>6.0134466382668377</v>
      </c>
      <c r="I260" s="32">
        <f>data!K260</f>
        <v>0.58698701858520508</v>
      </c>
      <c r="J260" s="7" t="str">
        <f>IF(data!T260 &gt; 0,data!T260,"")</f>
        <v/>
      </c>
      <c r="K260" s="31">
        <f>data!L260</f>
        <v>5.8581628799438477</v>
      </c>
      <c r="L260" s="7">
        <f>data!M260</f>
        <v>0.50341731309890747</v>
      </c>
      <c r="M260" s="7">
        <f>data!N260</f>
        <v>8.2440145313739777E-2</v>
      </c>
      <c r="N260" s="32">
        <f>data!O260</f>
        <v>0.94215607643127441</v>
      </c>
      <c r="O260" s="31">
        <f>data!P260</f>
        <v>5.6648106575012207</v>
      </c>
      <c r="P260" s="7">
        <f>data!Q260</f>
        <v>0.84652632474899292</v>
      </c>
      <c r="Q260" s="7">
        <f>data!R260</f>
        <v>0.29895898699760443</v>
      </c>
      <c r="R260" s="32">
        <f>data!S260</f>
        <v>1.2992749214172361</v>
      </c>
      <c r="S260" s="7">
        <f t="shared" si="8"/>
        <v>7.1874206754372478</v>
      </c>
      <c r="T260" s="52">
        <f>data!F260</f>
        <v>0</v>
      </c>
      <c r="U260" s="34">
        <f>data!G260</f>
        <v>35</v>
      </c>
      <c r="V260" s="10" t="str">
        <f>VLOOKUP(A260,fantacalcio!A:N,4, FALSE)</f>
        <v>M;C</v>
      </c>
      <c r="W260" s="7">
        <f t="shared" si="9"/>
        <v>5.663446638266838</v>
      </c>
    </row>
    <row r="261" spans="1:23" x14ac:dyDescent="0.25">
      <c r="A261" s="33" t="str">
        <f>data!A261</f>
        <v>Basic</v>
      </c>
      <c r="B261" s="34" t="str">
        <f>data!B261</f>
        <v>C</v>
      </c>
      <c r="C261" s="10" t="str">
        <f>data!C261</f>
        <v>Lazio</v>
      </c>
      <c r="D261" s="10" t="str">
        <f>data!D261</f>
        <v>Juventus</v>
      </c>
      <c r="E261" s="10">
        <f>data!E261</f>
        <v>0</v>
      </c>
      <c r="F261" s="31">
        <f>data!H261</f>
        <v>5.9615373698848861</v>
      </c>
      <c r="G261" s="32">
        <f>data!I261</f>
        <v>0.37740802764892578</v>
      </c>
      <c r="H261" s="31">
        <f>data!J261</f>
        <v>5.9972647681314593</v>
      </c>
      <c r="I261" s="32">
        <f>data!K261</f>
        <v>0.44847202301025391</v>
      </c>
      <c r="J261" s="7" t="str">
        <f>IF(data!T261 &gt; 0,data!T261,"")</f>
        <v/>
      </c>
      <c r="K261" s="31">
        <f>data!L261</f>
        <v>5.9550571441650391</v>
      </c>
      <c r="L261" s="7">
        <f>data!M261</f>
        <v>0.44428202509880071</v>
      </c>
      <c r="M261" s="7">
        <f>data!N261</f>
        <v>1.076371967792511E-2</v>
      </c>
      <c r="N261" s="32">
        <f>data!O261</f>
        <v>0.9874303936958313</v>
      </c>
      <c r="O261" s="31">
        <f>data!P261</f>
        <v>5.8555245399475098</v>
      </c>
      <c r="P261" s="7">
        <f>data!Q261</f>
        <v>0.71384268999099731</v>
      </c>
      <c r="Q261" s="7">
        <f>data!R261</f>
        <v>0.14689368009567261</v>
      </c>
      <c r="R261" s="32">
        <f>data!S261</f>
        <v>1.2991757392883301</v>
      </c>
      <c r="S261" s="7">
        <f t="shared" si="8"/>
        <v>6.8942088141519671</v>
      </c>
      <c r="T261" s="52">
        <f>data!F261</f>
        <v>0</v>
      </c>
      <c r="U261" s="34">
        <f>data!G261</f>
        <v>20</v>
      </c>
      <c r="V261" s="10" t="str">
        <f>VLOOKUP(A261,fantacalcio!A:N,4, FALSE)</f>
        <v>C</v>
      </c>
      <c r="W261" s="7">
        <f t="shared" si="9"/>
        <v>5.4972647681314593</v>
      </c>
    </row>
    <row r="262" spans="1:23" x14ac:dyDescent="0.25">
      <c r="A262" s="33" t="str">
        <f>data!A262</f>
        <v>Cataldi</v>
      </c>
      <c r="B262" s="34" t="str">
        <f>data!B262</f>
        <v>C</v>
      </c>
      <c r="C262" s="10" t="str">
        <f>data!C262</f>
        <v>Lazio</v>
      </c>
      <c r="D262" s="10" t="str">
        <f>data!D262</f>
        <v>Juventus</v>
      </c>
      <c r="E262" s="10">
        <f>data!E262</f>
        <v>0</v>
      </c>
      <c r="F262" s="31">
        <f>data!H262</f>
        <v>5.9524486202433122</v>
      </c>
      <c r="G262" s="32">
        <f>data!I262</f>
        <v>0.34229898452758789</v>
      </c>
      <c r="H262" s="31">
        <f>data!J262</f>
        <v>5.9166259253299094</v>
      </c>
      <c r="I262" s="32">
        <f>data!K262</f>
        <v>0.36354446411132813</v>
      </c>
      <c r="J262" s="7" t="str">
        <f>IF(data!T262 &gt; 0,data!T262,"")</f>
        <v/>
      </c>
      <c r="K262" s="31">
        <f>data!L262</f>
        <v>6.0082206726074219</v>
      </c>
      <c r="L262" s="7">
        <f>data!M262</f>
        <v>0.41944915056228638</v>
      </c>
      <c r="M262" s="7">
        <f>data!N262</f>
        <v>-9.8069086670875549E-2</v>
      </c>
      <c r="N262" s="32">
        <f>data!O262</f>
        <v>1.0233001708984379</v>
      </c>
      <c r="O262" s="31">
        <f>data!P262</f>
        <v>5.9256830215454102</v>
      </c>
      <c r="P262" s="7">
        <f>data!Q262</f>
        <v>0.61969852447509766</v>
      </c>
      <c r="Q262" s="7">
        <f>data!R262</f>
        <v>-1.0877713561058039E-2</v>
      </c>
      <c r="R262" s="32">
        <f>data!S262</f>
        <v>1.299029588699341</v>
      </c>
      <c r="S262" s="7">
        <f t="shared" si="8"/>
        <v>6.6437148535525656</v>
      </c>
      <c r="T262" s="52">
        <f>data!F262</f>
        <v>1</v>
      </c>
      <c r="U262" s="34">
        <f>data!G262</f>
        <v>80</v>
      </c>
      <c r="V262" s="10" t="str">
        <f>VLOOKUP(A262,fantacalcio!A:N,4, FALSE)</f>
        <v>M;C</v>
      </c>
      <c r="W262" s="7">
        <f t="shared" si="9"/>
        <v>5.9166259253299094</v>
      </c>
    </row>
    <row r="263" spans="1:23" x14ac:dyDescent="0.25">
      <c r="A263" s="33" t="str">
        <f>data!A263</f>
        <v>Immobile</v>
      </c>
      <c r="B263" s="34" t="str">
        <f>data!B263</f>
        <v>A</v>
      </c>
      <c r="C263" s="10" t="str">
        <f>data!C263</f>
        <v>Lazio</v>
      </c>
      <c r="D263" s="10" t="str">
        <f>data!D263</f>
        <v>Juventus</v>
      </c>
      <c r="E263" s="10">
        <f>data!E263</f>
        <v>0</v>
      </c>
      <c r="F263" s="31">
        <f>data!H263</f>
        <v>6.0295876264605983</v>
      </c>
      <c r="G263" s="32">
        <f>data!I263</f>
        <v>0.64838790893554688</v>
      </c>
      <c r="H263" s="31">
        <f>data!J263</f>
        <v>6.6321249716214092</v>
      </c>
      <c r="I263" s="32">
        <f>data!K263</f>
        <v>1.141492366790771</v>
      </c>
      <c r="J263" s="7" t="str">
        <f>IF(data!T263 &gt; 0,data!T263,"")</f>
        <v/>
      </c>
      <c r="K263" s="31">
        <f>data!L263</f>
        <v>5.6224613189697266</v>
      </c>
      <c r="L263" s="7">
        <f>data!M263</f>
        <v>0.64489376544952393</v>
      </c>
      <c r="M263" s="7">
        <f>data!N263</f>
        <v>0.45344284176826483</v>
      </c>
      <c r="N263" s="32">
        <f>data!O263</f>
        <v>0.76301920413970947</v>
      </c>
      <c r="O263" s="31">
        <f>data!P263</f>
        <v>5.4412508010864258</v>
      </c>
      <c r="P263" s="7">
        <f>data!Q263</f>
        <v>1.175191402435303</v>
      </c>
      <c r="Q263" s="7">
        <f>data!R263</f>
        <v>0.66736799478530884</v>
      </c>
      <c r="R263" s="32">
        <f>data!S263</f>
        <v>1.299554586410522</v>
      </c>
      <c r="S263" s="7">
        <f t="shared" si="8"/>
        <v>8.9151097052029513</v>
      </c>
      <c r="T263" s="52">
        <f>data!F263</f>
        <v>1</v>
      </c>
      <c r="U263" s="34">
        <f>data!G263</f>
        <v>90</v>
      </c>
      <c r="V263" s="10" t="str">
        <f>VLOOKUP(A263,fantacalcio!A:N,4, FALSE)</f>
        <v>Pc</v>
      </c>
      <c r="W263" s="7">
        <f t="shared" si="9"/>
        <v>6.6321249716214092</v>
      </c>
    </row>
    <row r="264" spans="1:23" x14ac:dyDescent="0.25">
      <c r="A264" s="33" t="str">
        <f>data!A264</f>
        <v>Pedro</v>
      </c>
      <c r="B264" s="34" t="str">
        <f>data!B264</f>
        <v>A</v>
      </c>
      <c r="C264" s="10" t="str">
        <f>data!C264</f>
        <v>Lazio</v>
      </c>
      <c r="D264" s="10" t="str">
        <f>data!D264</f>
        <v>Juventus</v>
      </c>
      <c r="E264" s="10">
        <f>data!E264</f>
        <v>0</v>
      </c>
      <c r="F264" s="31">
        <f>data!H264</f>
        <v>5.9505537265709956</v>
      </c>
      <c r="G264" s="32">
        <f>data!I264</f>
        <v>0.45021677017211909</v>
      </c>
      <c r="H264" s="31">
        <f>data!J264</f>
        <v>6.1568537276180493</v>
      </c>
      <c r="I264" s="32">
        <f>data!K264</f>
        <v>0.64466953277587891</v>
      </c>
      <c r="J264" s="7" t="str">
        <f>IF(data!T264 &gt; 0,data!T264,"")</f>
        <v/>
      </c>
      <c r="K264" s="31">
        <f>data!L264</f>
        <v>5.807279109954834</v>
      </c>
      <c r="L264" s="7">
        <f>data!M264</f>
        <v>0.48586738109588617</v>
      </c>
      <c r="M264" s="7">
        <f>data!N264</f>
        <v>0.2157431244850159</v>
      </c>
      <c r="N264" s="32">
        <f>data!O264</f>
        <v>0.92269039154052734</v>
      </c>
      <c r="O264" s="31">
        <f>data!P264</f>
        <v>5.6340117454528809</v>
      </c>
      <c r="P264" s="7">
        <f>data!Q264</f>
        <v>0.82338070869445801</v>
      </c>
      <c r="Q264" s="7">
        <f>data!R264</f>
        <v>0.44705599546432501</v>
      </c>
      <c r="R264" s="32">
        <f>data!S264</f>
        <v>1.2993613481521611</v>
      </c>
      <c r="S264" s="7">
        <f t="shared" si="8"/>
        <v>7.4461927931698071</v>
      </c>
      <c r="T264" s="52">
        <f>data!F264</f>
        <v>0</v>
      </c>
      <c r="U264" s="34">
        <f>data!G264</f>
        <v>60</v>
      </c>
      <c r="V264" s="10" t="str">
        <f>VLOOKUP(A264,fantacalcio!A:N,4, FALSE)</f>
        <v>A</v>
      </c>
      <c r="W264" s="7">
        <f t="shared" si="9"/>
        <v>6.0568537276180496</v>
      </c>
    </row>
    <row r="265" spans="1:23" x14ac:dyDescent="0.25">
      <c r="A265" s="33" t="str">
        <f>data!A265</f>
        <v>Isaksen</v>
      </c>
      <c r="B265" s="34" t="str">
        <f>data!B265</f>
        <v>A</v>
      </c>
      <c r="C265" s="10" t="str">
        <f>data!C265</f>
        <v>Lazio</v>
      </c>
      <c r="D265" s="10" t="str">
        <f>data!D265</f>
        <v>Juventus</v>
      </c>
      <c r="E265" s="10">
        <f>data!E265</f>
        <v>0</v>
      </c>
      <c r="F265" s="31">
        <f>data!H265</f>
        <v>5.8033093039185761</v>
      </c>
      <c r="G265" s="32">
        <f>data!I265</f>
        <v>0.42223429679870611</v>
      </c>
      <c r="H265" s="31">
        <f>data!J265</f>
        <v>5.8439761689215963</v>
      </c>
      <c r="I265" s="32">
        <f>data!K265</f>
        <v>0.49572610855102539</v>
      </c>
      <c r="J265" s="7" t="str">
        <f>IF(data!T265 &gt; 0,data!T265,"")</f>
        <v/>
      </c>
      <c r="K265" s="31">
        <f>data!L265</f>
        <v>5.7309050559997559</v>
      </c>
      <c r="L265" s="7">
        <f>data!M265</f>
        <v>0.47671648859977722</v>
      </c>
      <c r="M265" s="7">
        <f>data!N265</f>
        <v>0.1117326393723488</v>
      </c>
      <c r="N265" s="32">
        <f>data!O265</f>
        <v>0.94693100452423096</v>
      </c>
      <c r="O265" s="31">
        <f>data!P265</f>
        <v>5.5915346145629883</v>
      </c>
      <c r="P265" s="7">
        <f>data!Q265</f>
        <v>0.7406807541847229</v>
      </c>
      <c r="Q265" s="7">
        <f>data!R265</f>
        <v>0.24929237365722659</v>
      </c>
      <c r="R265" s="32">
        <f>data!S265</f>
        <v>1.2992227077484131</v>
      </c>
      <c r="S265" s="7">
        <f t="shared" si="8"/>
        <v>6.8354283860236471</v>
      </c>
      <c r="T265" s="52">
        <f>data!F265</f>
        <v>0</v>
      </c>
      <c r="U265" s="34">
        <f>data!G265</f>
        <v>55</v>
      </c>
      <c r="V265" s="10" t="str">
        <f>VLOOKUP(A265,fantacalcio!A:N,4, FALSE)</f>
        <v>A</v>
      </c>
      <c r="W265" s="7">
        <f t="shared" si="9"/>
        <v>5.693976168921596</v>
      </c>
    </row>
    <row r="266" spans="1:23" x14ac:dyDescent="0.25">
      <c r="A266" s="33" t="str">
        <f>data!A266</f>
        <v>Castellanos</v>
      </c>
      <c r="B266" s="34" t="str">
        <f>data!B266</f>
        <v>A</v>
      </c>
      <c r="C266" s="10" t="str">
        <f>data!C266</f>
        <v>Lazio</v>
      </c>
      <c r="D266" s="10" t="str">
        <f>data!D266</f>
        <v>Juventus</v>
      </c>
      <c r="E266" s="10">
        <f>data!E266</f>
        <v>0</v>
      </c>
      <c r="F266" s="31">
        <f>data!H266</f>
        <v>5.6755964098149274</v>
      </c>
      <c r="G266" s="32">
        <f>data!I266</f>
        <v>0.39592719078063959</v>
      </c>
      <c r="H266" s="31">
        <f>data!J266</f>
        <v>5.6653402187216404</v>
      </c>
      <c r="I266" s="32">
        <f>data!K266</f>
        <v>0.41495513916015619</v>
      </c>
      <c r="J266" s="7" t="str">
        <f>IF(data!T266 &gt; 0,data!T266,"")</f>
        <v/>
      </c>
      <c r="K266" s="31">
        <f>data!L266</f>
        <v>5.6006979942321777</v>
      </c>
      <c r="L266" s="7">
        <f>data!M266</f>
        <v>0.44488537311553961</v>
      </c>
      <c r="M266" s="7">
        <f>data!N266</f>
        <v>0.123851515352726</v>
      </c>
      <c r="N266" s="32">
        <f>data!O266</f>
        <v>0.96289443969726563</v>
      </c>
      <c r="O266" s="31">
        <f>data!P266</f>
        <v>5.5033679008483887</v>
      </c>
      <c r="P266" s="7">
        <f>data!Q266</f>
        <v>0.64624720811843872</v>
      </c>
      <c r="Q266" s="7">
        <f>data!R266</f>
        <v>0.18476709723472601</v>
      </c>
      <c r="R266" s="32">
        <f>data!S266</f>
        <v>1.299152731895447</v>
      </c>
      <c r="S266" s="7">
        <f t="shared" si="8"/>
        <v>6.4952504970419529</v>
      </c>
      <c r="T266" s="52">
        <f>data!F266</f>
        <v>0</v>
      </c>
      <c r="U266" s="34">
        <f>data!G266</f>
        <v>50</v>
      </c>
      <c r="V266" s="10" t="str">
        <f>VLOOKUP(A266,fantacalcio!A:N,4, FALSE)</f>
        <v>Pc</v>
      </c>
      <c r="W266" s="7">
        <f t="shared" si="9"/>
        <v>5.4653402187216402</v>
      </c>
    </row>
    <row r="267" spans="1:23" x14ac:dyDescent="0.25">
      <c r="A267" s="33" t="str">
        <f>data!A267</f>
        <v>Brancolini</v>
      </c>
      <c r="B267" s="34" t="str">
        <f>data!B267</f>
        <v>P</v>
      </c>
      <c r="C267" s="10" t="str">
        <f>data!C267</f>
        <v>Lecce</v>
      </c>
      <c r="D267" s="10" t="str">
        <f>data!D267</f>
        <v>Monza</v>
      </c>
      <c r="E267" s="10">
        <f>data!E267</f>
        <v>0</v>
      </c>
      <c r="F267" s="31">
        <f>data!H267</f>
        <v>6.1032136707066353</v>
      </c>
      <c r="G267" s="32">
        <f>data!I267</f>
        <v>0.48571372032165527</v>
      </c>
      <c r="H267" s="31">
        <f>data!J267</f>
        <v>5.206051186809642</v>
      </c>
      <c r="I267" s="32">
        <f>data!K267</f>
        <v>0.72059500217437744</v>
      </c>
      <c r="J267" s="7">
        <f>IF(data!T267 &gt; 0,data!T267,"")</f>
        <v>32.151782512664788</v>
      </c>
      <c r="K267" s="31">
        <f>data!L267</f>
        <v>5.9527673721313477</v>
      </c>
      <c r="L267" s="7">
        <f>data!M267</f>
        <v>0.52191162109375</v>
      </c>
      <c r="M267" s="7">
        <f>data!N267</f>
        <v>0.21134209632873541</v>
      </c>
      <c r="N267" s="32">
        <f>data!O267</f>
        <v>1.032027959823608</v>
      </c>
      <c r="O267" s="31">
        <f>data!P267</f>
        <v>5.4489059448242188</v>
      </c>
      <c r="P267" s="7">
        <f>data!Q267</f>
        <v>1.080285429954529</v>
      </c>
      <c r="Q267" s="7">
        <f>data!R267</f>
        <v>-0.16543228924274439</v>
      </c>
      <c r="R267" s="32">
        <f>data!S267</f>
        <v>1.042978048324585</v>
      </c>
      <c r="S267" s="7">
        <f t="shared" si="8"/>
        <v>3.7648611824608871</v>
      </c>
      <c r="T267" s="52">
        <f>data!F267</f>
        <v>0</v>
      </c>
      <c r="U267" s="34">
        <f>data!G267</f>
        <v>5</v>
      </c>
      <c r="V267" s="10" t="str">
        <f>VLOOKUP(A267,fantacalcio!A:N,4, FALSE)</f>
        <v>Por</v>
      </c>
      <c r="W267" s="7">
        <f t="shared" si="9"/>
        <v>3.5560511868096416</v>
      </c>
    </row>
    <row r="268" spans="1:23" x14ac:dyDescent="0.25">
      <c r="A268" s="33" t="str">
        <f>data!A268</f>
        <v>Borbei</v>
      </c>
      <c r="B268" s="34" t="str">
        <f>data!B268</f>
        <v>P</v>
      </c>
      <c r="C268" s="10" t="str">
        <f>data!C268</f>
        <v>Lecce</v>
      </c>
      <c r="D268" s="10" t="str">
        <f>data!D268</f>
        <v>Monza</v>
      </c>
      <c r="E268" s="10">
        <f>data!E268</f>
        <v>0</v>
      </c>
      <c r="F268" s="31">
        <f>data!H268</f>
        <v>6.1032136707066353</v>
      </c>
      <c r="G268" s="32">
        <f>data!I268</f>
        <v>0.48571372032165527</v>
      </c>
      <c r="H268" s="31">
        <f>data!J268</f>
        <v>5.206051186809642</v>
      </c>
      <c r="I268" s="32">
        <f>data!K268</f>
        <v>0.72059500217437744</v>
      </c>
      <c r="J268" s="7">
        <f>IF(data!T268 &gt; 0,data!T268,"")</f>
        <v>32.151782512664788</v>
      </c>
      <c r="K268" s="31">
        <f>data!L268</f>
        <v>5.9527673721313477</v>
      </c>
      <c r="L268" s="7">
        <f>data!M268</f>
        <v>0.52191162109375</v>
      </c>
      <c r="M268" s="7">
        <f>data!N268</f>
        <v>0.21134209632873541</v>
      </c>
      <c r="N268" s="32">
        <f>data!O268</f>
        <v>1.032027959823608</v>
      </c>
      <c r="O268" s="31">
        <f>data!P268</f>
        <v>5.4489059448242188</v>
      </c>
      <c r="P268" s="7">
        <f>data!Q268</f>
        <v>1.080285429954529</v>
      </c>
      <c r="Q268" s="7">
        <f>data!R268</f>
        <v>-0.16543228924274439</v>
      </c>
      <c r="R268" s="32">
        <f>data!S268</f>
        <v>1.042978048324585</v>
      </c>
      <c r="S268" s="7">
        <f t="shared" si="8"/>
        <v>3.7648611824608871</v>
      </c>
      <c r="T268" s="52">
        <f>data!F268</f>
        <v>0</v>
      </c>
      <c r="U268" s="34">
        <f>data!G268</f>
        <v>1</v>
      </c>
      <c r="V268" s="10" t="str">
        <f>VLOOKUP(A268,fantacalcio!A:N,4, FALSE)</f>
        <v>Por</v>
      </c>
      <c r="W268" s="7">
        <f t="shared" si="9"/>
        <v>3.5160511868096416</v>
      </c>
    </row>
    <row r="269" spans="1:23" x14ac:dyDescent="0.25">
      <c r="A269" s="33" t="str">
        <f>data!A269</f>
        <v>Falcone</v>
      </c>
      <c r="B269" s="34" t="str">
        <f>data!B269</f>
        <v>P</v>
      </c>
      <c r="C269" s="10" t="str">
        <f>data!C269</f>
        <v>Lecce</v>
      </c>
      <c r="D269" s="10" t="str">
        <f>data!D269</f>
        <v>Monza</v>
      </c>
      <c r="E269" s="10">
        <f>data!E269</f>
        <v>0</v>
      </c>
      <c r="F269" s="31">
        <f>data!H269</f>
        <v>6.154766546677239</v>
      </c>
      <c r="G269" s="32">
        <f>data!I269</f>
        <v>0.46884465217590332</v>
      </c>
      <c r="H269" s="31">
        <f>data!J269</f>
        <v>5.197155657101808</v>
      </c>
      <c r="I269" s="32">
        <f>data!K269</f>
        <v>0.7320096492767334</v>
      </c>
      <c r="J269" s="7">
        <f>IF(data!T269 &gt; 0,data!T269,"")</f>
        <v>33.841568231582642</v>
      </c>
      <c r="K269" s="31">
        <f>data!L269</f>
        <v>6.0284328460693359</v>
      </c>
      <c r="L269" s="7">
        <f>data!M269</f>
        <v>0.51231473684310913</v>
      </c>
      <c r="M269" s="7">
        <f>data!N269</f>
        <v>0.1811443567276001</v>
      </c>
      <c r="N269" s="32">
        <f>data!O269</f>
        <v>1.023679375648499</v>
      </c>
      <c r="O269" s="31">
        <f>data!P269</f>
        <v>5.3900442123413086</v>
      </c>
      <c r="P269" s="7">
        <f>data!Q269</f>
        <v>1.11142361164093</v>
      </c>
      <c r="Q269" s="7">
        <f>data!R269</f>
        <v>-0.12795619666576391</v>
      </c>
      <c r="R269" s="32">
        <f>data!S269</f>
        <v>1.036511182785034</v>
      </c>
      <c r="S269" s="7">
        <f t="shared" si="8"/>
        <v>3.7331363585483412</v>
      </c>
      <c r="T269" s="52">
        <f>data!F269</f>
        <v>1</v>
      </c>
      <c r="U269" s="34">
        <f>data!G269</f>
        <v>90</v>
      </c>
      <c r="V269" s="10" t="str">
        <f>VLOOKUP(A269,fantacalcio!A:N,4, FALSE)</f>
        <v>Por</v>
      </c>
      <c r="W269" s="7">
        <f t="shared" si="9"/>
        <v>5.197155657101808</v>
      </c>
    </row>
    <row r="270" spans="1:23" x14ac:dyDescent="0.25">
      <c r="A270" s="33" t="str">
        <f>data!A270</f>
        <v>Baschirotto</v>
      </c>
      <c r="B270" s="34" t="str">
        <f>data!B270</f>
        <v>D</v>
      </c>
      <c r="C270" s="10" t="str">
        <f>data!C270</f>
        <v>Lecce</v>
      </c>
      <c r="D270" s="10" t="str">
        <f>data!D270</f>
        <v>Monza</v>
      </c>
      <c r="E270" s="10">
        <f>data!E270</f>
        <v>0</v>
      </c>
      <c r="F270" s="31">
        <f>data!H270</f>
        <v>6.1836565350961799</v>
      </c>
      <c r="G270" s="32">
        <f>data!I270</f>
        <v>0.46153855323791498</v>
      </c>
      <c r="H270" s="31">
        <f>data!J270</f>
        <v>6.4638141445510549</v>
      </c>
      <c r="I270" s="32">
        <f>data!K270</f>
        <v>0.72734808921813965</v>
      </c>
      <c r="J270" s="7" t="str">
        <f>IF(data!T270 &gt; 0,data!T270,"")</f>
        <v/>
      </c>
      <c r="K270" s="31">
        <f>data!L270</f>
        <v>6.1687874794006348</v>
      </c>
      <c r="L270" s="7">
        <f>data!M270</f>
        <v>0.53784841299057007</v>
      </c>
      <c r="M270" s="7">
        <f>data!N270</f>
        <v>2.0353950560092929E-2</v>
      </c>
      <c r="N270" s="32">
        <f>data!O270</f>
        <v>0.91549420356750488</v>
      </c>
      <c r="O270" s="31">
        <f>data!P270</f>
        <v>5.9416637420654297</v>
      </c>
      <c r="P270" s="7">
        <f>data!Q270</f>
        <v>0.98497128486633301</v>
      </c>
      <c r="Q270" s="7">
        <f>data!R270</f>
        <v>0.37905257940292358</v>
      </c>
      <c r="R270" s="32">
        <f>data!S270</f>
        <v>1.299417972564697</v>
      </c>
      <c r="S270" s="7">
        <f t="shared" si="8"/>
        <v>7.9185103229873341</v>
      </c>
      <c r="T270" s="52">
        <f>data!F270</f>
        <v>1</v>
      </c>
      <c r="U270" s="34">
        <f>data!G270</f>
        <v>90</v>
      </c>
      <c r="V270" s="10" t="str">
        <f>VLOOKUP(A270,fantacalcio!A:N,4, FALSE)</f>
        <v>Dd;Dc</v>
      </c>
      <c r="W270" s="7">
        <f t="shared" si="9"/>
        <v>6.4638141445510549</v>
      </c>
    </row>
    <row r="271" spans="1:23" x14ac:dyDescent="0.25">
      <c r="A271" s="33" t="str">
        <f>data!A271</f>
        <v>Touba</v>
      </c>
      <c r="B271" s="34" t="str">
        <f>data!B271</f>
        <v>D</v>
      </c>
      <c r="C271" s="10" t="str">
        <f>data!C271</f>
        <v>Lecce</v>
      </c>
      <c r="D271" s="10" t="str">
        <f>data!D271</f>
        <v>Monza</v>
      </c>
      <c r="E271" s="10">
        <f>data!E271</f>
        <v>0</v>
      </c>
      <c r="F271" s="31">
        <f>data!H271</f>
        <v>6.0629423458508622</v>
      </c>
      <c r="G271" s="32">
        <f>data!I271</f>
        <v>0.43007707595825201</v>
      </c>
      <c r="H271" s="31">
        <f>data!J271</f>
        <v>6.1852836021089006</v>
      </c>
      <c r="I271" s="32">
        <f>data!K271</f>
        <v>0.58442425727844238</v>
      </c>
      <c r="J271" s="7" t="str">
        <f>IF(data!T271 &gt; 0,data!T271,"")</f>
        <v/>
      </c>
      <c r="K271" s="31">
        <f>data!L271</f>
        <v>6.1222076416015616</v>
      </c>
      <c r="L271" s="7">
        <f>data!M271</f>
        <v>0.51978439092636108</v>
      </c>
      <c r="M271" s="7">
        <f>data!N271</f>
        <v>-8.3982229232788086E-2</v>
      </c>
      <c r="N271" s="32">
        <f>data!O271</f>
        <v>0.96113616228103638</v>
      </c>
      <c r="O271" s="31">
        <f>data!P271</f>
        <v>5.9395809173583984</v>
      </c>
      <c r="P271" s="7">
        <f>data!Q271</f>
        <v>0.90143299102783203</v>
      </c>
      <c r="Q271" s="7">
        <f>data!R271</f>
        <v>0.2005936801433563</v>
      </c>
      <c r="R271" s="32">
        <f>data!S271</f>
        <v>1.2992954254150391</v>
      </c>
      <c r="S271" s="7">
        <f t="shared" si="8"/>
        <v>7.3541321166657854</v>
      </c>
      <c r="T271" s="52">
        <f>data!F271</f>
        <v>0</v>
      </c>
      <c r="U271" s="34">
        <f>data!G271</f>
        <v>25</v>
      </c>
      <c r="V271" s="10" t="str">
        <f>VLOOKUP(A271,fantacalcio!A:N,4, FALSE)</f>
        <v>Ds;Dc</v>
      </c>
      <c r="W271" s="7">
        <f t="shared" si="9"/>
        <v>5.7352836021089004</v>
      </c>
    </row>
    <row r="272" spans="1:23" x14ac:dyDescent="0.25">
      <c r="A272" s="33" t="str">
        <f>data!A272</f>
        <v>Smajlovic</v>
      </c>
      <c r="B272" s="34" t="str">
        <f>data!B272</f>
        <v>D</v>
      </c>
      <c r="C272" s="10" t="str">
        <f>data!C272</f>
        <v>Lecce</v>
      </c>
      <c r="D272" s="10" t="str">
        <f>data!D272</f>
        <v>Monza</v>
      </c>
      <c r="E272" s="10">
        <f>data!E272</f>
        <v>0</v>
      </c>
      <c r="F272" s="31">
        <f>data!H272</f>
        <v>6.0629423458508622</v>
      </c>
      <c r="G272" s="32">
        <f>data!I272</f>
        <v>0.43007707595825201</v>
      </c>
      <c r="H272" s="31">
        <f>data!J272</f>
        <v>6.1852836021089006</v>
      </c>
      <c r="I272" s="32">
        <f>data!K272</f>
        <v>0.58442425727844238</v>
      </c>
      <c r="J272" s="7" t="str">
        <f>IF(data!T272 &gt; 0,data!T272,"")</f>
        <v/>
      </c>
      <c r="K272" s="31">
        <f>data!L272</f>
        <v>6.1222076416015616</v>
      </c>
      <c r="L272" s="7">
        <f>data!M272</f>
        <v>0.51978439092636108</v>
      </c>
      <c r="M272" s="7">
        <f>data!N272</f>
        <v>-8.3982229232788086E-2</v>
      </c>
      <c r="N272" s="32">
        <f>data!O272</f>
        <v>0.96113616228103638</v>
      </c>
      <c r="O272" s="31">
        <f>data!P272</f>
        <v>5.9395809173583984</v>
      </c>
      <c r="P272" s="7">
        <f>data!Q272</f>
        <v>0.90143299102783203</v>
      </c>
      <c r="Q272" s="7">
        <f>data!R272</f>
        <v>0.2005936801433563</v>
      </c>
      <c r="R272" s="32">
        <f>data!S272</f>
        <v>1.2992954254150391</v>
      </c>
      <c r="S272" s="7">
        <f t="shared" si="8"/>
        <v>7.3541321166657854</v>
      </c>
      <c r="T272" s="52">
        <f>data!F272</f>
        <v>0</v>
      </c>
      <c r="U272" s="34">
        <f>data!G272</f>
        <v>15</v>
      </c>
      <c r="V272" s="10" t="str">
        <f>VLOOKUP(A272,fantacalcio!A:N,4, FALSE)</f>
        <v>Dc</v>
      </c>
      <c r="W272" s="7">
        <f t="shared" si="9"/>
        <v>5.6352836021089008</v>
      </c>
    </row>
    <row r="273" spans="1:23" x14ac:dyDescent="0.25">
      <c r="A273" s="33" t="str">
        <f>data!A273</f>
        <v>Dorgu</v>
      </c>
      <c r="B273" s="34" t="str">
        <f>data!B273</f>
        <v>D</v>
      </c>
      <c r="C273" s="10" t="str">
        <f>data!C273</f>
        <v>Lecce</v>
      </c>
      <c r="D273" s="10" t="str">
        <f>data!D273</f>
        <v>Monza</v>
      </c>
      <c r="E273" s="10">
        <f>data!E273</f>
        <v>0</v>
      </c>
      <c r="F273" s="31">
        <f>data!H273</f>
        <v>6.0844115397969052</v>
      </c>
      <c r="G273" s="32">
        <f>data!I273</f>
        <v>0.37791872024536127</v>
      </c>
      <c r="H273" s="31">
        <f>data!J273</f>
        <v>6.1390242217519351</v>
      </c>
      <c r="I273" s="32">
        <f>data!K273</f>
        <v>0.4644157886505127</v>
      </c>
      <c r="J273" s="7" t="str">
        <f>IF(data!T273 &gt; 0,data!T273,"")</f>
        <v/>
      </c>
      <c r="K273" s="31">
        <f>data!L273</f>
        <v>6.1345248222351074</v>
      </c>
      <c r="L273" s="7">
        <f>data!M273</f>
        <v>0.45835593342781072</v>
      </c>
      <c r="M273" s="7">
        <f>data!N273</f>
        <v>-8.0605596303939819E-2</v>
      </c>
      <c r="N273" s="32">
        <f>data!O273</f>
        <v>0.99002933502197266</v>
      </c>
      <c r="O273" s="31">
        <f>data!P273</f>
        <v>5.9898662567138672</v>
      </c>
      <c r="P273" s="7">
        <f>data!Q273</f>
        <v>0.73818480968475342</v>
      </c>
      <c r="Q273" s="7">
        <f>data!R273</f>
        <v>0.14945194125175479</v>
      </c>
      <c r="R273" s="32">
        <f>data!S273</f>
        <v>1.2992150783538821</v>
      </c>
      <c r="S273" s="7">
        <f t="shared" si="8"/>
        <v>7.0678557990529605</v>
      </c>
      <c r="T273" s="52">
        <f>data!F273</f>
        <v>0</v>
      </c>
      <c r="U273" s="34">
        <f>data!G273</f>
        <v>50</v>
      </c>
      <c r="V273" s="10" t="str">
        <f>VLOOKUP(A273,fantacalcio!A:N,4, FALSE)</f>
        <v>Ds;E</v>
      </c>
      <c r="W273" s="7">
        <f t="shared" si="9"/>
        <v>5.9390242217519349</v>
      </c>
    </row>
    <row r="274" spans="1:23" x14ac:dyDescent="0.25">
      <c r="A274" s="33" t="str">
        <f>data!A274</f>
        <v>Dermaku</v>
      </c>
      <c r="B274" s="34" t="str">
        <f>data!B274</f>
        <v>D</v>
      </c>
      <c r="C274" s="10" t="str">
        <f>data!C274</f>
        <v>Lecce</v>
      </c>
      <c r="D274" s="10" t="str">
        <f>data!D274</f>
        <v>Monza</v>
      </c>
      <c r="E274" s="10">
        <f>data!E274</f>
        <v>0</v>
      </c>
      <c r="F274" s="31">
        <f>data!H274</f>
        <v>6.0444004906093252</v>
      </c>
      <c r="G274" s="32">
        <f>data!I274</f>
        <v>0.41870450973510742</v>
      </c>
      <c r="H274" s="31">
        <f>data!J274</f>
        <v>6.1352359821916664</v>
      </c>
      <c r="I274" s="32">
        <f>data!K274</f>
        <v>0.54487228393554688</v>
      </c>
      <c r="J274" s="7" t="str">
        <f>IF(data!T274 &gt; 0,data!T274,"")</f>
        <v/>
      </c>
      <c r="K274" s="31">
        <f>data!L274</f>
        <v>6.1031284332275391</v>
      </c>
      <c r="L274" s="7">
        <f>data!M274</f>
        <v>0.50662904977798462</v>
      </c>
      <c r="M274" s="7">
        <f>data!N274</f>
        <v>-8.5391372442245483E-2</v>
      </c>
      <c r="N274" s="32">
        <f>data!O274</f>
        <v>0.96626240015029907</v>
      </c>
      <c r="O274" s="31">
        <f>data!P274</f>
        <v>5.9421563148498544</v>
      </c>
      <c r="P274" s="7">
        <f>data!Q274</f>
        <v>0.85791671276092529</v>
      </c>
      <c r="Q274" s="7">
        <f>data!R274</f>
        <v>0.16621387004852289</v>
      </c>
      <c r="R274" s="32">
        <f>data!S274</f>
        <v>1.2992609739303591</v>
      </c>
      <c r="S274" s="7">
        <f t="shared" si="8"/>
        <v>7.2249805500627602</v>
      </c>
      <c r="T274" s="52">
        <f>data!F274</f>
        <v>0</v>
      </c>
      <c r="U274" s="34">
        <f>data!G274</f>
        <v>20</v>
      </c>
      <c r="V274" s="10" t="str">
        <f>VLOOKUP(A274,fantacalcio!A:N,4, FALSE)</f>
        <v>Dc</v>
      </c>
      <c r="W274" s="7">
        <f t="shared" si="9"/>
        <v>5.6352359821916664</v>
      </c>
    </row>
    <row r="275" spans="1:23" x14ac:dyDescent="0.25">
      <c r="A275" s="33" t="str">
        <f>data!A275</f>
        <v>Pongracic</v>
      </c>
      <c r="B275" s="34" t="str">
        <f>data!B275</f>
        <v>D</v>
      </c>
      <c r="C275" s="10" t="str">
        <f>data!C275</f>
        <v>Lecce</v>
      </c>
      <c r="D275" s="10" t="str">
        <f>data!D275</f>
        <v>Monza</v>
      </c>
      <c r="E275" s="10">
        <f>data!E275</f>
        <v>0</v>
      </c>
      <c r="F275" s="31">
        <f>data!H275</f>
        <v>6.0135985110899544</v>
      </c>
      <c r="G275" s="32">
        <f>data!I275</f>
        <v>0.40277814865112299</v>
      </c>
      <c r="H275" s="31">
        <f>data!J275</f>
        <v>6.0490463441138784</v>
      </c>
      <c r="I275" s="32">
        <f>data!K275</f>
        <v>0.48665404319763178</v>
      </c>
      <c r="J275" s="7" t="str">
        <f>IF(data!T275 &gt; 0,data!T275,"")</f>
        <v/>
      </c>
      <c r="K275" s="31">
        <f>data!L275</f>
        <v>6.0871191024780273</v>
      </c>
      <c r="L275" s="7">
        <f>data!M275</f>
        <v>0.49173834919929499</v>
      </c>
      <c r="M275" s="7">
        <f>data!N275</f>
        <v>-0.11010193824768071</v>
      </c>
      <c r="N275" s="32">
        <f>data!O275</f>
        <v>0.98189806938171387</v>
      </c>
      <c r="O275" s="31">
        <f>data!P275</f>
        <v>5.9468870162963867</v>
      </c>
      <c r="P275" s="7">
        <f>data!Q275</f>
        <v>0.7953914999961853</v>
      </c>
      <c r="Q275" s="7">
        <f>data!R275</f>
        <v>9.5352590084075928E-2</v>
      </c>
      <c r="R275" s="32">
        <f>data!S275</f>
        <v>1.299192547798157</v>
      </c>
      <c r="S275" s="7">
        <f t="shared" si="8"/>
        <v>7.0223544305091421</v>
      </c>
      <c r="T275" s="52">
        <f>data!F275</f>
        <v>1</v>
      </c>
      <c r="U275" s="34">
        <f>data!G275</f>
        <v>90</v>
      </c>
      <c r="V275" s="10" t="str">
        <f>VLOOKUP(A275,fantacalcio!A:N,4, FALSE)</f>
        <v>Dc</v>
      </c>
      <c r="W275" s="7">
        <f t="shared" si="9"/>
        <v>6.0490463441138784</v>
      </c>
    </row>
    <row r="276" spans="1:23" x14ac:dyDescent="0.25">
      <c r="A276" s="33" t="str">
        <f>data!A276</f>
        <v>Gallo</v>
      </c>
      <c r="B276" s="34" t="str">
        <f>data!B276</f>
        <v>D</v>
      </c>
      <c r="C276" s="10" t="str">
        <f>data!C276</f>
        <v>Lecce</v>
      </c>
      <c r="D276" s="10" t="str">
        <f>data!D276</f>
        <v>Monza</v>
      </c>
      <c r="E276" s="10">
        <f>data!E276</f>
        <v>0</v>
      </c>
      <c r="F276" s="31">
        <f>data!H276</f>
        <v>5.996539166127846</v>
      </c>
      <c r="G276" s="32">
        <f>data!I276</f>
        <v>0.4012916088104248</v>
      </c>
      <c r="H276" s="31">
        <f>data!J276</f>
        <v>6.009374044540702</v>
      </c>
      <c r="I276" s="32">
        <f>data!K276</f>
        <v>0.46483922004699713</v>
      </c>
      <c r="J276" s="7" t="str">
        <f>IF(data!T276 &gt; 0,data!T276,"")</f>
        <v/>
      </c>
      <c r="K276" s="31">
        <f>data!L276</f>
        <v>6.082911491394043</v>
      </c>
      <c r="L276" s="7">
        <f>data!M276</f>
        <v>0.49280956387519842</v>
      </c>
      <c r="M276" s="7">
        <f>data!N276</f>
        <v>-0.12899726629257199</v>
      </c>
      <c r="N276" s="32">
        <f>data!O276</f>
        <v>0.98902034759521484</v>
      </c>
      <c r="O276" s="31">
        <f>data!P276</f>
        <v>5.9421329498291016</v>
      </c>
      <c r="P276" s="7">
        <f>data!Q276</f>
        <v>0.77030694484710693</v>
      </c>
      <c r="Q276" s="7">
        <f>data!R276</f>
        <v>6.4893603324890137E-2</v>
      </c>
      <c r="R276" s="32">
        <f>data!S276</f>
        <v>1.299160838127136</v>
      </c>
      <c r="S276" s="7">
        <f t="shared" si="8"/>
        <v>6.9390524846346961</v>
      </c>
      <c r="T276" s="52">
        <f>data!F276</f>
        <v>1</v>
      </c>
      <c r="U276" s="34">
        <f>data!G276</f>
        <v>80</v>
      </c>
      <c r="V276" s="10" t="str">
        <f>VLOOKUP(A276,fantacalcio!A:N,4, FALSE)</f>
        <v>Ds;E</v>
      </c>
      <c r="W276" s="7">
        <f t="shared" si="9"/>
        <v>6.009374044540702</v>
      </c>
    </row>
    <row r="277" spans="1:23" x14ac:dyDescent="0.25">
      <c r="A277" s="33" t="str">
        <f>data!A277</f>
        <v>Gendrey</v>
      </c>
      <c r="B277" s="34" t="str">
        <f>data!B277</f>
        <v>D</v>
      </c>
      <c r="C277" s="10" t="str">
        <f>data!C277</f>
        <v>Lecce</v>
      </c>
      <c r="D277" s="10" t="str">
        <f>data!D277</f>
        <v>Monza</v>
      </c>
      <c r="E277" s="10">
        <f>data!E277</f>
        <v>0</v>
      </c>
      <c r="F277" s="31">
        <f>data!H277</f>
        <v>5.9648560217470186</v>
      </c>
      <c r="G277" s="32">
        <f>data!I277</f>
        <v>0.3718419075012207</v>
      </c>
      <c r="H277" s="31">
        <f>data!J277</f>
        <v>5.9594115963803294</v>
      </c>
      <c r="I277" s="32">
        <f>data!K277</f>
        <v>0.40112948417663569</v>
      </c>
      <c r="J277" s="7" t="str">
        <f>IF(data!T277 &gt; 0,data!T277,"")</f>
        <v/>
      </c>
      <c r="K277" s="31">
        <f>data!L277</f>
        <v>6.0379929542541504</v>
      </c>
      <c r="L277" s="7">
        <f>data!M277</f>
        <v>0.45666906237602228</v>
      </c>
      <c r="M277" s="7">
        <f>data!N277</f>
        <v>-0.11797636747360229</v>
      </c>
      <c r="N277" s="32">
        <f>data!O277</f>
        <v>1.004863977432251</v>
      </c>
      <c r="O277" s="31">
        <f>data!P277</f>
        <v>5.93865966796875</v>
      </c>
      <c r="P277" s="7">
        <f>data!Q277</f>
        <v>0.67597079277038574</v>
      </c>
      <c r="Q277" s="7">
        <f>data!R277</f>
        <v>2.2846043109893799E-2</v>
      </c>
      <c r="R277" s="32">
        <f>data!S277</f>
        <v>1.2990903854370119</v>
      </c>
      <c r="S277" s="7">
        <f t="shared" si="8"/>
        <v>6.7616705647336008</v>
      </c>
      <c r="T277" s="52">
        <f>data!F277</f>
        <v>1</v>
      </c>
      <c r="U277" s="34">
        <f>data!G277</f>
        <v>90</v>
      </c>
      <c r="V277" s="10" t="str">
        <f>VLOOKUP(A277,fantacalcio!A:N,4, FALSE)</f>
        <v>Dd;E</v>
      </c>
      <c r="W277" s="7">
        <f t="shared" si="9"/>
        <v>5.9594115963803294</v>
      </c>
    </row>
    <row r="278" spans="1:23" x14ac:dyDescent="0.25">
      <c r="A278" s="33" t="str">
        <f>data!A278</f>
        <v>Venuti</v>
      </c>
      <c r="B278" s="34" t="str">
        <f>data!B278</f>
        <v>D</v>
      </c>
      <c r="C278" s="10" t="str">
        <f>data!C278</f>
        <v>Lecce</v>
      </c>
      <c r="D278" s="10" t="str">
        <f>data!D278</f>
        <v>Monza</v>
      </c>
      <c r="E278" s="10">
        <f>data!E278</f>
        <v>0</v>
      </c>
      <c r="F278" s="31">
        <f>data!H278</f>
        <v>5.937911057811128</v>
      </c>
      <c r="G278" s="32">
        <f>data!I278</f>
        <v>0.36923050880432129</v>
      </c>
      <c r="H278" s="31">
        <f>data!J278</f>
        <v>5.9250944623626207</v>
      </c>
      <c r="I278" s="32">
        <f>data!K278</f>
        <v>0.3942105770111084</v>
      </c>
      <c r="J278" s="7" t="str">
        <f>IF(data!T278 &gt; 0,data!T278,"")</f>
        <v/>
      </c>
      <c r="K278" s="31">
        <f>data!L278</f>
        <v>6.0179715156555176</v>
      </c>
      <c r="L278" s="7">
        <f>data!M278</f>
        <v>0.45515891909599299</v>
      </c>
      <c r="M278" s="7">
        <f>data!N278</f>
        <v>-0.12952625751495361</v>
      </c>
      <c r="N278" s="32">
        <f>data!O278</f>
        <v>1.0095634460449221</v>
      </c>
      <c r="O278" s="31">
        <f>data!P278</f>
        <v>5.9299144744873047</v>
      </c>
      <c r="P278" s="7">
        <f>data!Q278</f>
        <v>0.67079722881317139</v>
      </c>
      <c r="Q278" s="7">
        <f>data!R278</f>
        <v>-5.3480565547943124E-3</v>
      </c>
      <c r="R278" s="32">
        <f>data!S278</f>
        <v>1.2990632057189939</v>
      </c>
      <c r="S278" s="7">
        <f t="shared" si="8"/>
        <v>6.7135156163848375</v>
      </c>
      <c r="T278" s="52">
        <f>data!F278</f>
        <v>0</v>
      </c>
      <c r="U278" s="34">
        <f>data!G278</f>
        <v>35</v>
      </c>
      <c r="V278" s="10" t="str">
        <f>VLOOKUP(A278,fantacalcio!A:N,4, FALSE)</f>
        <v>Dd;Ds;E</v>
      </c>
      <c r="W278" s="7">
        <f t="shared" si="9"/>
        <v>5.5750944623626211</v>
      </c>
    </row>
    <row r="279" spans="1:23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Monza</v>
      </c>
      <c r="E279" s="10">
        <f>data!E279</f>
        <v>0</v>
      </c>
      <c r="F279" s="31">
        <f>data!H279</f>
        <v>6.2940366019902578</v>
      </c>
      <c r="G279" s="32">
        <f>data!I279</f>
        <v>0.54037594795227051</v>
      </c>
      <c r="H279" s="31">
        <f>data!J279</f>
        <v>6.8742896798987507</v>
      </c>
      <c r="I279" s="32">
        <f>data!K279</f>
        <v>1.0781707763671879</v>
      </c>
      <c r="J279" s="7" t="str">
        <f>IF(data!T279 &gt; 0,data!T279,"")</f>
        <v/>
      </c>
      <c r="K279" s="31">
        <f>data!L279</f>
        <v>6.1342730522155762</v>
      </c>
      <c r="L279" s="7">
        <f>data!M279</f>
        <v>0.59022188186645508</v>
      </c>
      <c r="M279" s="7">
        <f>data!N279</f>
        <v>0.19787865877151489</v>
      </c>
      <c r="N279" s="32">
        <f>data!O279</f>
        <v>0.83395582437515259</v>
      </c>
      <c r="O279" s="31">
        <f>data!P279</f>
        <v>5.8049201965332031</v>
      </c>
      <c r="P279" s="7">
        <f>data!Q279</f>
        <v>1.178396344184875</v>
      </c>
      <c r="Q279" s="7">
        <f>data!R279</f>
        <v>0.60963290929794312</v>
      </c>
      <c r="R279" s="32">
        <f>data!S279</f>
        <v>1.299550533294678</v>
      </c>
      <c r="S279" s="7">
        <f t="shared" si="8"/>
        <v>9.0306312326331266</v>
      </c>
      <c r="T279" s="52">
        <f>data!F279</f>
        <v>1</v>
      </c>
      <c r="U279" s="34">
        <f>data!G279</f>
        <v>80</v>
      </c>
      <c r="V279" s="10" t="str">
        <f>VLOOKUP(A279,fantacalcio!A:N,4, FALSE)</f>
        <v>W</v>
      </c>
      <c r="W279" s="7">
        <f t="shared" si="9"/>
        <v>6.8742896798987507</v>
      </c>
    </row>
    <row r="280" spans="1:23" x14ac:dyDescent="0.25">
      <c r="A280" s="33" t="str">
        <f>data!A280</f>
        <v>Oudin</v>
      </c>
      <c r="B280" s="34" t="str">
        <f>data!B280</f>
        <v>C</v>
      </c>
      <c r="C280" s="10" t="str">
        <f>data!C280</f>
        <v>Lecce</v>
      </c>
      <c r="D280" s="10" t="str">
        <f>data!D280</f>
        <v>Monza</v>
      </c>
      <c r="E280" s="10">
        <f>data!E280</f>
        <v>0</v>
      </c>
      <c r="F280" s="31">
        <f>data!H280</f>
        <v>6.1546699628144372</v>
      </c>
      <c r="G280" s="32">
        <f>data!I280</f>
        <v>0.48296236991882319</v>
      </c>
      <c r="H280" s="31">
        <f>data!J280</f>
        <v>6.5457204634950941</v>
      </c>
      <c r="I280" s="32">
        <f>data!K280</f>
        <v>0.82586503028869629</v>
      </c>
      <c r="J280" s="7" t="str">
        <f>IF(data!T280 &gt; 0,data!T280,"")</f>
        <v/>
      </c>
      <c r="K280" s="31">
        <f>data!L280</f>
        <v>6.0514483451843262</v>
      </c>
      <c r="L280" s="7">
        <f>data!M280</f>
        <v>0.53858429193496704</v>
      </c>
      <c r="M280" s="7">
        <f>data!N280</f>
        <v>0.1406467258930206</v>
      </c>
      <c r="N280" s="32">
        <f>data!O280</f>
        <v>0.89461052417755127</v>
      </c>
      <c r="O280" s="31">
        <f>data!P280</f>
        <v>5.834068775177002</v>
      </c>
      <c r="P280" s="7">
        <f>data!Q280</f>
        <v>1.016396641731262</v>
      </c>
      <c r="Q280" s="7">
        <f>data!R280</f>
        <v>0.48780685663223272</v>
      </c>
      <c r="R280" s="32">
        <f>data!S280</f>
        <v>1.299471378326416</v>
      </c>
      <c r="S280" s="7">
        <f t="shared" si="8"/>
        <v>8.1974505240724866</v>
      </c>
      <c r="T280" s="52">
        <f>data!F280</f>
        <v>0</v>
      </c>
      <c r="U280" s="34">
        <f>data!G280</f>
        <v>50</v>
      </c>
      <c r="V280" s="10" t="str">
        <f>VLOOKUP(A280,fantacalcio!A:N,4, FALSE)</f>
        <v>W;T</v>
      </c>
      <c r="W280" s="7">
        <f t="shared" si="9"/>
        <v>6.3457204634950939</v>
      </c>
    </row>
    <row r="281" spans="1:23" x14ac:dyDescent="0.25">
      <c r="A281" s="33" t="str">
        <f>data!A281</f>
        <v>Rafia</v>
      </c>
      <c r="B281" s="34" t="str">
        <f>data!B281</f>
        <v>C</v>
      </c>
      <c r="C281" s="10" t="str">
        <f>data!C281</f>
        <v>Lecce</v>
      </c>
      <c r="D281" s="10" t="str">
        <f>data!D281</f>
        <v>Monza</v>
      </c>
      <c r="E281" s="10">
        <f>data!E281</f>
        <v>0</v>
      </c>
      <c r="F281" s="31">
        <f>data!H281</f>
        <v>6.1444721320025453</v>
      </c>
      <c r="G281" s="32">
        <f>data!I281</f>
        <v>0.40176248550415039</v>
      </c>
      <c r="H281" s="31">
        <f>data!J281</f>
        <v>6.3988449316401228</v>
      </c>
      <c r="I281" s="32">
        <f>data!K281</f>
        <v>0.65825366973876953</v>
      </c>
      <c r="J281" s="7" t="str">
        <f>IF(data!T281 &gt; 0,data!T281,"")</f>
        <v/>
      </c>
      <c r="K281" s="31">
        <f>data!L281</f>
        <v>6.1140642166137704</v>
      </c>
      <c r="L281" s="7">
        <f>data!M281</f>
        <v>0.46532350778579712</v>
      </c>
      <c r="M281" s="7">
        <f>data!N281</f>
        <v>4.8163838684558868E-2</v>
      </c>
      <c r="N281" s="32">
        <f>data!O281</f>
        <v>0.95839917659759521</v>
      </c>
      <c r="O281" s="31">
        <f>data!P281</f>
        <v>5.9121513366699219</v>
      </c>
      <c r="P281" s="7">
        <f>data!Q281</f>
        <v>0.88030201196670532</v>
      </c>
      <c r="Q281" s="7">
        <f>data!R281</f>
        <v>0.39405554533004761</v>
      </c>
      <c r="R281" s="32">
        <f>data!S281</f>
        <v>1.2994000911712651</v>
      </c>
      <c r="S281" s="7">
        <f t="shared" si="8"/>
        <v>7.7153522711176619</v>
      </c>
      <c r="T281" s="52">
        <f>data!F281</f>
        <v>1</v>
      </c>
      <c r="U281" s="34">
        <f>data!G281</f>
        <v>90</v>
      </c>
      <c r="V281" s="10" t="str">
        <f>VLOOKUP(A281,fantacalcio!A:N,4, FALSE)</f>
        <v>C;T</v>
      </c>
      <c r="W281" s="7">
        <f t="shared" si="9"/>
        <v>6.3988449316401228</v>
      </c>
    </row>
    <row r="282" spans="1:23" x14ac:dyDescent="0.25">
      <c r="A282" s="33" t="str">
        <f>data!A282</f>
        <v>Ramadani</v>
      </c>
      <c r="B282" s="34" t="str">
        <f>data!B282</f>
        <v>C</v>
      </c>
      <c r="C282" s="10" t="str">
        <f>data!C282</f>
        <v>Lecce</v>
      </c>
      <c r="D282" s="10" t="str">
        <f>data!D282</f>
        <v>Monza</v>
      </c>
      <c r="E282" s="10">
        <f>data!E282</f>
        <v>0</v>
      </c>
      <c r="F282" s="31">
        <f>data!H282</f>
        <v>6.1648963307081672</v>
      </c>
      <c r="G282" s="32">
        <f>data!I282</f>
        <v>0.4563901424407959</v>
      </c>
      <c r="H282" s="31">
        <f>data!J282</f>
        <v>6.3497319369667773</v>
      </c>
      <c r="I282" s="32">
        <f>data!K282</f>
        <v>0.64230465888977051</v>
      </c>
      <c r="J282" s="7" t="str">
        <f>IF(data!T282 &gt; 0,data!T282,"")</f>
        <v/>
      </c>
      <c r="K282" s="31">
        <f>data!L282</f>
        <v>6.180823802947998</v>
      </c>
      <c r="L282" s="7">
        <f>data!M282</f>
        <v>0.5393294095993042</v>
      </c>
      <c r="M282" s="7">
        <f>data!N282</f>
        <v>-2.1749056875705719E-2</v>
      </c>
      <c r="N282" s="32">
        <f>data!O282</f>
        <v>0.92458069324493408</v>
      </c>
      <c r="O282" s="31">
        <f>data!P282</f>
        <v>5.9654407501220703</v>
      </c>
      <c r="P282" s="7">
        <f>data!Q282</f>
        <v>0.92448592185974121</v>
      </c>
      <c r="Q282" s="7">
        <f>data!R282</f>
        <v>0.30161073803901672</v>
      </c>
      <c r="R282" s="32">
        <f>data!S282</f>
        <v>1.2993636131286621</v>
      </c>
      <c r="S282" s="7">
        <f t="shared" si="8"/>
        <v>7.6343412547463183</v>
      </c>
      <c r="T282" s="52">
        <f>data!F282</f>
        <v>1</v>
      </c>
      <c r="U282" s="34">
        <f>data!G282</f>
        <v>90</v>
      </c>
      <c r="V282" s="10" t="str">
        <f>VLOOKUP(A282,fantacalcio!A:N,4, FALSE)</f>
        <v>M;C</v>
      </c>
      <c r="W282" s="7">
        <f t="shared" si="9"/>
        <v>6.3497319369667773</v>
      </c>
    </row>
    <row r="283" spans="1:23" x14ac:dyDescent="0.25">
      <c r="A283" s="33" t="str">
        <f>data!A283</f>
        <v>Faticanti</v>
      </c>
      <c r="B283" s="34" t="str">
        <f>data!B283</f>
        <v>C</v>
      </c>
      <c r="C283" s="10" t="str">
        <f>data!C283</f>
        <v>Lecce</v>
      </c>
      <c r="D283" s="10" t="str">
        <f>data!D283</f>
        <v>Monza</v>
      </c>
      <c r="E283" s="10">
        <f>data!E283</f>
        <v>0</v>
      </c>
      <c r="F283" s="31">
        <f>data!H283</f>
        <v>6.0523662836105663</v>
      </c>
      <c r="G283" s="32">
        <f>data!I283</f>
        <v>0.42792510986328119</v>
      </c>
      <c r="H283" s="31">
        <f>data!J283</f>
        <v>6.1623956318993418</v>
      </c>
      <c r="I283" s="32">
        <f>data!K283</f>
        <v>0.57020044326782227</v>
      </c>
      <c r="J283" s="7" t="str">
        <f>IF(data!T283 &gt; 0,data!T283,"")</f>
        <v/>
      </c>
      <c r="K283" s="31">
        <f>data!L283</f>
        <v>6.1101264953613281</v>
      </c>
      <c r="L283" s="7">
        <f>data!M283</f>
        <v>0.51715904474258423</v>
      </c>
      <c r="M283" s="7">
        <f>data!N283</f>
        <v>-8.2275018095970154E-2</v>
      </c>
      <c r="N283" s="32">
        <f>data!O283</f>
        <v>0.96380841732025146</v>
      </c>
      <c r="O283" s="31">
        <f>data!P283</f>
        <v>5.9255585670471191</v>
      </c>
      <c r="P283" s="7">
        <f>data!Q283</f>
        <v>0.88095790147781372</v>
      </c>
      <c r="Q283" s="7">
        <f>data!R283</f>
        <v>0.19790896773338321</v>
      </c>
      <c r="R283" s="32">
        <f>data!S283</f>
        <v>1.2992867231369021</v>
      </c>
      <c r="S283" s="7">
        <f t="shared" si="8"/>
        <v>7.3027965184349863</v>
      </c>
      <c r="T283" s="52">
        <f>data!F283</f>
        <v>0</v>
      </c>
      <c r="U283" s="34">
        <f>data!G283</f>
        <v>25</v>
      </c>
      <c r="V283" s="10" t="str">
        <f>VLOOKUP(A283,fantacalcio!A:N,4, FALSE)</f>
        <v>M;C</v>
      </c>
      <c r="W283" s="7">
        <f t="shared" si="9"/>
        <v>5.7123956318993416</v>
      </c>
    </row>
    <row r="284" spans="1:23" x14ac:dyDescent="0.25">
      <c r="A284" s="33" t="str">
        <f>data!A284</f>
        <v>Gonzalez J.</v>
      </c>
      <c r="B284" s="34" t="str">
        <f>data!B284</f>
        <v>C</v>
      </c>
      <c r="C284" s="10" t="str">
        <f>data!C284</f>
        <v>Lecce</v>
      </c>
      <c r="D284" s="10" t="str">
        <f>data!D284</f>
        <v>Monza</v>
      </c>
      <c r="E284" s="10">
        <f>data!E284</f>
        <v>0</v>
      </c>
      <c r="F284" s="31">
        <f>data!H284</f>
        <v>5.9880378852549727</v>
      </c>
      <c r="G284" s="32">
        <f>data!I284</f>
        <v>0.39945173263549799</v>
      </c>
      <c r="H284" s="31">
        <f>data!J284</f>
        <v>6.1082660521052512</v>
      </c>
      <c r="I284" s="32">
        <f>data!K284</f>
        <v>0.5342872142791748</v>
      </c>
      <c r="J284" s="7" t="str">
        <f>IF(data!T284 &gt; 0,data!T284,"")</f>
        <v/>
      </c>
      <c r="K284" s="31">
        <f>data!L284</f>
        <v>5.9712438583374023</v>
      </c>
      <c r="L284" s="7">
        <f>data!M284</f>
        <v>0.46679869294166559</v>
      </c>
      <c r="M284" s="7">
        <f>data!N284</f>
        <v>2.6532955467700962E-2</v>
      </c>
      <c r="N284" s="32">
        <f>data!O284</f>
        <v>0.97042572498321533</v>
      </c>
      <c r="O284" s="31">
        <f>data!P284</f>
        <v>5.8287863731384277</v>
      </c>
      <c r="P284" s="7">
        <f>data!Q284</f>
        <v>0.79398250579833984</v>
      </c>
      <c r="Q284" s="7">
        <f>data!R284</f>
        <v>0.25717800855636602</v>
      </c>
      <c r="R284" s="32">
        <f>data!S284</f>
        <v>1.299288749694824</v>
      </c>
      <c r="S284" s="7">
        <f t="shared" si="8"/>
        <v>7.1768404806636008</v>
      </c>
      <c r="T284" s="52">
        <f>data!F284</f>
        <v>0.4</v>
      </c>
      <c r="U284" s="34">
        <f>data!G284</f>
        <v>60</v>
      </c>
      <c r="V284" s="10" t="str">
        <f>VLOOKUP(A284,fantacalcio!A:N,4, FALSE)</f>
        <v>C</v>
      </c>
      <c r="W284" s="7">
        <f t="shared" si="9"/>
        <v>6.0082660521052516</v>
      </c>
    </row>
    <row r="285" spans="1:23" x14ac:dyDescent="0.25">
      <c r="A285" s="33" t="str">
        <f>data!A285</f>
        <v>Kaba</v>
      </c>
      <c r="B285" s="34" t="str">
        <f>data!B285</f>
        <v>C</v>
      </c>
      <c r="C285" s="10" t="str">
        <f>data!C285</f>
        <v>Lecce</v>
      </c>
      <c r="D285" s="10" t="str">
        <f>data!D285</f>
        <v>Monza</v>
      </c>
      <c r="E285" s="10">
        <f>data!E285</f>
        <v>0</v>
      </c>
      <c r="F285" s="31">
        <f>data!H285</f>
        <v>6.026311274324887</v>
      </c>
      <c r="G285" s="32">
        <f>data!I285</f>
        <v>0.32113432884216309</v>
      </c>
      <c r="H285" s="31">
        <f>data!J285</f>
        <v>6.0347052980752167</v>
      </c>
      <c r="I285" s="32">
        <f>data!K285</f>
        <v>0.36129975318908691</v>
      </c>
      <c r="J285" s="7" t="str">
        <f>IF(data!T285 &gt; 0,data!T285,"")</f>
        <v/>
      </c>
      <c r="K285" s="31">
        <f>data!L285</f>
        <v>6.0804810523986816</v>
      </c>
      <c r="L285" s="7">
        <f>data!M285</f>
        <v>0.39481565356254578</v>
      </c>
      <c r="M285" s="7">
        <f>data!N285</f>
        <v>-0.1012226864695549</v>
      </c>
      <c r="N285" s="32">
        <f>data!O285</f>
        <v>1.037606477737427</v>
      </c>
      <c r="O285" s="31">
        <f>data!P285</f>
        <v>5.9764504432678223</v>
      </c>
      <c r="P285" s="7">
        <f>data!Q285</f>
        <v>0.59671610593795776</v>
      </c>
      <c r="Q285" s="7">
        <f>data!R285</f>
        <v>7.2554796934127808E-2</v>
      </c>
      <c r="R285" s="32">
        <f>data!S285</f>
        <v>1.2990989685058589</v>
      </c>
      <c r="S285" s="7">
        <f t="shared" si="8"/>
        <v>6.7573048044533905</v>
      </c>
      <c r="T285" s="52">
        <f>data!F285</f>
        <v>0.6</v>
      </c>
      <c r="U285" s="34">
        <f>data!G285</f>
        <v>60</v>
      </c>
      <c r="V285" s="10" t="str">
        <f>VLOOKUP(A285,fantacalcio!A:N,4, FALSE)</f>
        <v>M;C</v>
      </c>
      <c r="W285" s="7">
        <f t="shared" si="9"/>
        <v>5.9347052980752171</v>
      </c>
    </row>
    <row r="286" spans="1:23" x14ac:dyDescent="0.25">
      <c r="A286" s="33" t="str">
        <f>data!A286</f>
        <v>Blin</v>
      </c>
      <c r="B286" s="34" t="str">
        <f>data!B286</f>
        <v>C</v>
      </c>
      <c r="C286" s="10" t="str">
        <f>data!C286</f>
        <v>Lecce</v>
      </c>
      <c r="D286" s="10" t="str">
        <f>data!D286</f>
        <v>Monza</v>
      </c>
      <c r="E286" s="10">
        <f>data!E286</f>
        <v>0</v>
      </c>
      <c r="F286" s="31">
        <f>data!H286</f>
        <v>6.0114927745360447</v>
      </c>
      <c r="G286" s="32">
        <f>data!I286</f>
        <v>0.32170557975769037</v>
      </c>
      <c r="H286" s="31">
        <f>data!J286</f>
        <v>6.0329564583687674</v>
      </c>
      <c r="I286" s="32">
        <f>data!K286</f>
        <v>0.36234831809997559</v>
      </c>
      <c r="J286" s="7" t="str">
        <f>IF(data!T286 &gt; 0,data!T286,"")</f>
        <v/>
      </c>
      <c r="K286" s="31">
        <f>data!L286</f>
        <v>6.054534912109375</v>
      </c>
      <c r="L286" s="7">
        <f>data!M286</f>
        <v>0.39297857880592352</v>
      </c>
      <c r="M286" s="7">
        <f>data!N286</f>
        <v>-8.0853715538978577E-2</v>
      </c>
      <c r="N286" s="32">
        <f>data!O286</f>
        <v>1.035240650177002</v>
      </c>
      <c r="O286" s="31">
        <f>data!P286</f>
        <v>5.9512186050415039</v>
      </c>
      <c r="P286" s="7">
        <f>data!Q286</f>
        <v>0.5900954008102417</v>
      </c>
      <c r="Q286" s="7">
        <f>data!R286</f>
        <v>0.1027911603450775</v>
      </c>
      <c r="R286" s="32">
        <f>data!S286</f>
        <v>1.29911732673645</v>
      </c>
      <c r="S286" s="7">
        <f t="shared" si="8"/>
        <v>6.7576530945687185</v>
      </c>
      <c r="T286" s="52">
        <f>data!F286</f>
        <v>0</v>
      </c>
      <c r="U286" s="34">
        <f>data!G286</f>
        <v>35</v>
      </c>
      <c r="V286" s="10" t="str">
        <f>VLOOKUP(A286,fantacalcio!A:N,4, FALSE)</f>
        <v>M;C</v>
      </c>
      <c r="W286" s="7">
        <f t="shared" si="9"/>
        <v>5.6829564583687677</v>
      </c>
    </row>
    <row r="287" spans="1:23" x14ac:dyDescent="0.25">
      <c r="A287" s="33" t="str">
        <f>data!A287</f>
        <v>Almqvist</v>
      </c>
      <c r="B287" s="34" t="str">
        <f>data!B287</f>
        <v>A</v>
      </c>
      <c r="C287" s="10" t="str">
        <f>data!C287</f>
        <v>Lecce</v>
      </c>
      <c r="D287" s="10" t="str">
        <f>data!D287</f>
        <v>Monza</v>
      </c>
      <c r="E287" s="10">
        <f>data!E287</f>
        <v>0</v>
      </c>
      <c r="F287" s="31">
        <f>data!H287</f>
        <v>6.1843111542042184</v>
      </c>
      <c r="G287" s="32">
        <f>data!I287</f>
        <v>0.53457283973693848</v>
      </c>
      <c r="H287" s="31">
        <f>data!J287</f>
        <v>6.6660629477380287</v>
      </c>
      <c r="I287" s="32">
        <f>data!K287</f>
        <v>0.95054936408996582</v>
      </c>
      <c r="J287" s="7" t="str">
        <f>IF(data!T287 &gt; 0,data!T287,"")</f>
        <v/>
      </c>
      <c r="K287" s="31">
        <f>data!L287</f>
        <v>6.1174778938293457</v>
      </c>
      <c r="L287" s="7">
        <f>data!M287</f>
        <v>0.60858190059661865</v>
      </c>
      <c r="M287" s="7">
        <f>data!N287</f>
        <v>8.0651096999645233E-2</v>
      </c>
      <c r="N287" s="32">
        <f>data!O287</f>
        <v>0.86093652248382568</v>
      </c>
      <c r="O287" s="31">
        <f>data!P287</f>
        <v>5.871129035949707</v>
      </c>
      <c r="P287" s="7">
        <f>data!Q287</f>
        <v>1.1924270391464229</v>
      </c>
      <c r="Q287" s="7">
        <f>data!R287</f>
        <v>0.46699357032775879</v>
      </c>
      <c r="R287" s="32">
        <f>data!S287</f>
        <v>1.2994956970214839</v>
      </c>
      <c r="S287" s="7">
        <f t="shared" si="8"/>
        <v>8.5671616759179603</v>
      </c>
      <c r="T287" s="52">
        <f>data!F287</f>
        <v>1</v>
      </c>
      <c r="U287" s="34">
        <f>data!G287</f>
        <v>90</v>
      </c>
      <c r="V287" s="10" t="str">
        <f>VLOOKUP(A287,fantacalcio!A:N,4, FALSE)</f>
        <v>A</v>
      </c>
      <c r="W287" s="7">
        <f t="shared" si="9"/>
        <v>6.6660629477380287</v>
      </c>
    </row>
    <row r="288" spans="1:23" x14ac:dyDescent="0.25">
      <c r="A288" s="33" t="str">
        <f>data!A288</f>
        <v>Krstovic</v>
      </c>
      <c r="B288" s="34" t="str">
        <f>data!B288</f>
        <v>A</v>
      </c>
      <c r="C288" s="10" t="str">
        <f>data!C288</f>
        <v>Lecce</v>
      </c>
      <c r="D288" s="10" t="str">
        <f>data!D288</f>
        <v>Monza</v>
      </c>
      <c r="E288" s="10">
        <f>data!E288</f>
        <v>0</v>
      </c>
      <c r="F288" s="31">
        <f>data!H288</f>
        <v>6.2802991162611734</v>
      </c>
      <c r="G288" s="32">
        <f>data!I288</f>
        <v>0.4157567024230957</v>
      </c>
      <c r="H288" s="31">
        <f>data!J288</f>
        <v>6.6130707954959789</v>
      </c>
      <c r="I288" s="32">
        <f>data!K288</f>
        <v>0.72801899909973145</v>
      </c>
      <c r="J288" s="7" t="str">
        <f>IF(data!T288 &gt; 0,data!T288,"")</f>
        <v/>
      </c>
      <c r="K288" s="31">
        <f>data!L288</f>
        <v>6.2097969055175781</v>
      </c>
      <c r="L288" s="7">
        <f>data!M288</f>
        <v>0.46954426169395452</v>
      </c>
      <c r="M288" s="7">
        <f>data!N288</f>
        <v>0.1104375496506691</v>
      </c>
      <c r="N288" s="32">
        <f>data!O288</f>
        <v>0.93836075067520142</v>
      </c>
      <c r="O288" s="31">
        <f>data!P288</f>
        <v>5.9491491317749023</v>
      </c>
      <c r="P288" s="7">
        <f>data!Q288</f>
        <v>0.85973387956619263</v>
      </c>
      <c r="Q288" s="7">
        <f>data!R288</f>
        <v>0.53150302171707153</v>
      </c>
      <c r="R288" s="32">
        <f>data!S288</f>
        <v>1.299467086791992</v>
      </c>
      <c r="S288" s="7">
        <f t="shared" si="8"/>
        <v>8.0691087936954418</v>
      </c>
      <c r="T288" s="52">
        <f>data!F288</f>
        <v>1</v>
      </c>
      <c r="U288" s="34">
        <f>data!G288</f>
        <v>90</v>
      </c>
      <c r="V288" s="10" t="str">
        <f>VLOOKUP(A288,fantacalcio!A:N,4, FALSE)</f>
        <v>Pc</v>
      </c>
      <c r="W288" s="7">
        <f t="shared" si="9"/>
        <v>6.6130707954959789</v>
      </c>
    </row>
    <row r="289" spans="1:23" x14ac:dyDescent="0.25">
      <c r="A289" s="33" t="str">
        <f>data!A289</f>
        <v>Piccoli</v>
      </c>
      <c r="B289" s="34" t="str">
        <f>data!B289</f>
        <v>A</v>
      </c>
      <c r="C289" s="10" t="str">
        <f>data!C289</f>
        <v>Lecce</v>
      </c>
      <c r="D289" s="10" t="str">
        <f>data!D289</f>
        <v>Monza</v>
      </c>
      <c r="E289" s="10">
        <f>data!E289</f>
        <v>0</v>
      </c>
      <c r="F289" s="31">
        <f>data!H289</f>
        <v>6.0260356145900316</v>
      </c>
      <c r="G289" s="32">
        <f>data!I289</f>
        <v>0.5050055980682373</v>
      </c>
      <c r="H289" s="31">
        <f>data!J289</f>
        <v>6.4991162050289129</v>
      </c>
      <c r="I289" s="32">
        <f>data!K289</f>
        <v>0.89183974266052246</v>
      </c>
      <c r="J289" s="7" t="str">
        <f>IF(data!T289 &gt; 0,data!T289,"")</f>
        <v/>
      </c>
      <c r="K289" s="31">
        <f>data!L289</f>
        <v>5.7672648429870614</v>
      </c>
      <c r="L289" s="7">
        <f>data!M289</f>
        <v>0.51108723878860474</v>
      </c>
      <c r="M289" s="7">
        <f>data!N289</f>
        <v>0.36604741215705872</v>
      </c>
      <c r="N289" s="32">
        <f>data!O289</f>
        <v>0.86217284202575684</v>
      </c>
      <c r="O289" s="31">
        <f>data!P289</f>
        <v>5.5587368011474609</v>
      </c>
      <c r="P289" s="7">
        <f>data!Q289</f>
        <v>0.90516579151153564</v>
      </c>
      <c r="Q289" s="7">
        <f>data!R289</f>
        <v>0.68087261915206909</v>
      </c>
      <c r="R289" s="32">
        <f>data!S289</f>
        <v>1.2995209693908689</v>
      </c>
      <c r="S289" s="7">
        <f t="shared" si="8"/>
        <v>8.2827956903499569</v>
      </c>
      <c r="T289" s="52">
        <f>data!F289</f>
        <v>0</v>
      </c>
      <c r="U289" s="34">
        <f>data!G289</f>
        <v>55</v>
      </c>
      <c r="V289" s="10" t="str">
        <f>VLOOKUP(A289,fantacalcio!A:N,4, FALSE)</f>
        <v>Pc</v>
      </c>
      <c r="W289" s="7">
        <f t="shared" si="9"/>
        <v>6.3491162050289125</v>
      </c>
    </row>
    <row r="290" spans="1:23" x14ac:dyDescent="0.25">
      <c r="A290" s="33" t="str">
        <f>data!A290</f>
        <v>Banda</v>
      </c>
      <c r="B290" s="34" t="str">
        <f>data!B290</f>
        <v>A</v>
      </c>
      <c r="C290" s="10" t="str">
        <f>data!C290</f>
        <v>Lecce</v>
      </c>
      <c r="D290" s="10" t="str">
        <f>data!D290</f>
        <v>Monza</v>
      </c>
      <c r="E290" s="10">
        <f>data!E290</f>
        <v>0</v>
      </c>
      <c r="F290" s="31">
        <f>data!H290</f>
        <v>6.1709309543644899</v>
      </c>
      <c r="G290" s="32">
        <f>data!I290</f>
        <v>0.44831943511962891</v>
      </c>
      <c r="H290" s="31">
        <f>data!J290</f>
        <v>6.4561460713479804</v>
      </c>
      <c r="I290" s="32">
        <f>data!K290</f>
        <v>0.71967530250549316</v>
      </c>
      <c r="J290" s="7" t="str">
        <f>IF(data!T290 &gt; 0,data!T290,"")</f>
        <v/>
      </c>
      <c r="K290" s="31">
        <f>data!L290</f>
        <v>6.0904622077941886</v>
      </c>
      <c r="L290" s="7">
        <f>data!M290</f>
        <v>0.50463062524795532</v>
      </c>
      <c r="M290" s="7">
        <f>data!N290</f>
        <v>0.11716695874929429</v>
      </c>
      <c r="N290" s="32">
        <f>data!O290</f>
        <v>0.91009265184402466</v>
      </c>
      <c r="O290" s="31">
        <f>data!P290</f>
        <v>5.8597779273986816</v>
      </c>
      <c r="P290" s="7">
        <f>data!Q290</f>
        <v>0.90781384706497192</v>
      </c>
      <c r="Q290" s="7">
        <f>data!R290</f>
        <v>0.46089929342269897</v>
      </c>
      <c r="R290" s="32">
        <f>data!S290</f>
        <v>1.2994376420974729</v>
      </c>
      <c r="S290" s="7">
        <f t="shared" si="8"/>
        <v>7.8954966763589667</v>
      </c>
      <c r="T290" s="52">
        <f>data!F290</f>
        <v>0</v>
      </c>
      <c r="U290" s="34">
        <f>data!G290</f>
        <v>60</v>
      </c>
      <c r="V290" s="10" t="str">
        <f>VLOOKUP(A290,fantacalcio!A:N,4, FALSE)</f>
        <v>A</v>
      </c>
      <c r="W290" s="7">
        <f t="shared" si="9"/>
        <v>6.3561460713479807</v>
      </c>
    </row>
    <row r="291" spans="1:23" x14ac:dyDescent="0.25">
      <c r="A291" s="33" t="str">
        <f>data!A291</f>
        <v>Corfitzen</v>
      </c>
      <c r="B291" s="34" t="str">
        <f>data!B291</f>
        <v>A</v>
      </c>
      <c r="C291" s="10" t="str">
        <f>data!C291</f>
        <v>Lecce</v>
      </c>
      <c r="D291" s="10" t="str">
        <f>data!D291</f>
        <v>Monza</v>
      </c>
      <c r="E291" s="10">
        <f>data!E291</f>
        <v>0</v>
      </c>
      <c r="F291" s="31">
        <f>data!H291</f>
        <v>6.0638374842216436</v>
      </c>
      <c r="G291" s="32">
        <f>data!I291</f>
        <v>0.44383883476257319</v>
      </c>
      <c r="H291" s="31">
        <f>data!J291</f>
        <v>6.2240968568609878</v>
      </c>
      <c r="I291" s="32">
        <f>data!K291</f>
        <v>0.60864758491516113</v>
      </c>
      <c r="J291" s="7" t="str">
        <f>IF(data!T291 &gt; 0,data!T291,"")</f>
        <v/>
      </c>
      <c r="K291" s="31">
        <f>data!L291</f>
        <v>6.0969610214233398</v>
      </c>
      <c r="L291" s="7">
        <f>data!M291</f>
        <v>0.52964705228805542</v>
      </c>
      <c r="M291" s="7">
        <f>data!N291</f>
        <v>-4.6077057719230652E-2</v>
      </c>
      <c r="N291" s="32">
        <f>data!O291</f>
        <v>0.94590151309967041</v>
      </c>
      <c r="O291" s="31">
        <f>data!P291</f>
        <v>5.9147629737854004</v>
      </c>
      <c r="P291" s="7">
        <f>data!Q291</f>
        <v>0.90976893901824951</v>
      </c>
      <c r="Q291" s="7">
        <f>data!R291</f>
        <v>0.24871957302093509</v>
      </c>
      <c r="R291" s="32">
        <f>data!S291</f>
        <v>1.2993249893188481</v>
      </c>
      <c r="S291" s="7">
        <f t="shared" si="8"/>
        <v>7.4413920266913101</v>
      </c>
      <c r="T291" s="52">
        <f>data!F291</f>
        <v>0</v>
      </c>
      <c r="U291" s="34">
        <f>data!G291</f>
        <v>15</v>
      </c>
      <c r="V291" s="10" t="str">
        <f>VLOOKUP(A291,fantacalcio!A:N,4, FALSE)</f>
        <v>A</v>
      </c>
      <c r="W291" s="7">
        <f t="shared" si="9"/>
        <v>5.674096856860988</v>
      </c>
    </row>
    <row r="292" spans="1:23" x14ac:dyDescent="0.25">
      <c r="A292" s="33" t="str">
        <f>data!A292</f>
        <v>Burnete</v>
      </c>
      <c r="B292" s="34" t="str">
        <f>data!B292</f>
        <v>A</v>
      </c>
      <c r="C292" s="10" t="str">
        <f>data!C292</f>
        <v>Lecce</v>
      </c>
      <c r="D292" s="10" t="str">
        <f>data!D292</f>
        <v>Monza</v>
      </c>
      <c r="E292" s="10">
        <f>data!E292</f>
        <v>0</v>
      </c>
      <c r="F292" s="31">
        <f>data!H292</f>
        <v>6.0486261593653428</v>
      </c>
      <c r="G292" s="32">
        <f>data!I292</f>
        <v>0.40037870407104492</v>
      </c>
      <c r="H292" s="31">
        <f>data!J292</f>
        <v>6.1460601044599183</v>
      </c>
      <c r="I292" s="32">
        <f>data!K292</f>
        <v>0.51516604423522949</v>
      </c>
      <c r="J292" s="7" t="str">
        <f>IF(data!T292 &gt; 0,data!T292,"")</f>
        <v/>
      </c>
      <c r="K292" s="31">
        <f>data!L292</f>
        <v>6.0899720191955566</v>
      </c>
      <c r="L292" s="7">
        <f>data!M292</f>
        <v>0.48212030529975891</v>
      </c>
      <c r="M292" s="7">
        <f>data!N292</f>
        <v>-6.3223406672477722E-2</v>
      </c>
      <c r="N292" s="32">
        <f>data!O292</f>
        <v>0.9753347635269165</v>
      </c>
      <c r="O292" s="31">
        <f>data!P292</f>
        <v>5.9399981498718262</v>
      </c>
      <c r="P292" s="7">
        <f>data!Q292</f>
        <v>0.79988795518875122</v>
      </c>
      <c r="Q292" s="7">
        <f>data!R292</f>
        <v>0.189811110496521</v>
      </c>
      <c r="R292" s="32">
        <f>data!S292</f>
        <v>1.2992584705352781</v>
      </c>
      <c r="S292" s="7">
        <f t="shared" si="8"/>
        <v>7.1763921929303773</v>
      </c>
      <c r="T292" s="52">
        <f>data!F292</f>
        <v>0</v>
      </c>
      <c r="U292" s="34">
        <f>data!G292</f>
        <v>15</v>
      </c>
      <c r="V292" s="10" t="str">
        <f>VLOOKUP(A292,fantacalcio!A:N,4, FALSE)</f>
        <v>Pc</v>
      </c>
      <c r="W292" s="7">
        <f t="shared" si="9"/>
        <v>5.5960601044599185</v>
      </c>
    </row>
    <row r="293" spans="1:23" x14ac:dyDescent="0.25">
      <c r="A293" s="33" t="str">
        <f>data!A293</f>
        <v>Sportiello</v>
      </c>
      <c r="B293" s="34" t="str">
        <f>data!B293</f>
        <v>P</v>
      </c>
      <c r="C293" s="10" t="str">
        <f>data!C293</f>
        <v>Milan</v>
      </c>
      <c r="D293" s="10" t="str">
        <f>data!D293</f>
        <v>Inter</v>
      </c>
      <c r="E293" s="10">
        <f>data!E293</f>
        <v>0</v>
      </c>
      <c r="F293" s="31">
        <f>data!H293</f>
        <v>6.1810564458620414</v>
      </c>
      <c r="G293" s="32">
        <f>data!I293</f>
        <v>0.44580698013305659</v>
      </c>
      <c r="H293" s="31">
        <f>data!J293</f>
        <v>4.2522050338303323</v>
      </c>
      <c r="I293" s="32">
        <f>data!K293</f>
        <v>1.0013271570205691</v>
      </c>
      <c r="J293" s="7">
        <f>IF(data!T293 &gt; 0,data!T293,"")</f>
        <v>1.5442769043147559</v>
      </c>
      <c r="K293" s="31">
        <f>data!L293</f>
        <v>6.1557397842407227</v>
      </c>
      <c r="L293" s="7">
        <f>data!M293</f>
        <v>0.52116471529006958</v>
      </c>
      <c r="M293" s="7">
        <f>data!N293</f>
        <v>3.5872220993041992E-2</v>
      </c>
      <c r="N293" s="32">
        <f>data!O293</f>
        <v>1.015768766403198</v>
      </c>
      <c r="O293" s="31">
        <f>data!P293</f>
        <v>4.869694709777832</v>
      </c>
      <c r="P293" s="7">
        <f>data!Q293</f>
        <v>1.35808801651001</v>
      </c>
      <c r="Q293" s="7">
        <f>data!R293</f>
        <v>-0.34367996454238892</v>
      </c>
      <c r="R293" s="32">
        <f>data!S293</f>
        <v>0.96654641628265381</v>
      </c>
      <c r="S293" s="7">
        <f t="shared" si="8"/>
        <v>2.2495507197891942</v>
      </c>
      <c r="T293" s="52">
        <f>data!F293</f>
        <v>0</v>
      </c>
      <c r="U293" s="34">
        <f>data!G293</f>
        <v>5</v>
      </c>
      <c r="V293" s="10" t="str">
        <f>VLOOKUP(A293,fantacalcio!A:N,4, FALSE)</f>
        <v>Por</v>
      </c>
      <c r="W293" s="7">
        <f t="shared" si="9"/>
        <v>2.602205033830332</v>
      </c>
    </row>
    <row r="294" spans="1:23" x14ac:dyDescent="0.25">
      <c r="A294" s="33" t="str">
        <f>data!A294</f>
        <v>Mirante</v>
      </c>
      <c r="B294" s="34" t="str">
        <f>data!B294</f>
        <v>P</v>
      </c>
      <c r="C294" s="10" t="str">
        <f>data!C294</f>
        <v>Milan</v>
      </c>
      <c r="D294" s="10" t="str">
        <f>data!D294</f>
        <v>Inter</v>
      </c>
      <c r="E294" s="10">
        <f>data!E294</f>
        <v>0</v>
      </c>
      <c r="F294" s="31">
        <f>data!H294</f>
        <v>6.1810564458620414</v>
      </c>
      <c r="G294" s="32">
        <f>data!I294</f>
        <v>0.44580698013305659</v>
      </c>
      <c r="H294" s="31">
        <f>data!J294</f>
        <v>4.2522050338303323</v>
      </c>
      <c r="I294" s="32">
        <f>data!K294</f>
        <v>1.0013271570205691</v>
      </c>
      <c r="J294" s="7">
        <f>IF(data!T294 &gt; 0,data!T294,"")</f>
        <v>1.5442769043147559</v>
      </c>
      <c r="K294" s="31">
        <f>data!L294</f>
        <v>6.1557397842407227</v>
      </c>
      <c r="L294" s="7">
        <f>data!M294</f>
        <v>0.52116471529006958</v>
      </c>
      <c r="M294" s="7">
        <f>data!N294</f>
        <v>3.5872220993041992E-2</v>
      </c>
      <c r="N294" s="32">
        <f>data!O294</f>
        <v>1.015768766403198</v>
      </c>
      <c r="O294" s="31">
        <f>data!P294</f>
        <v>4.869694709777832</v>
      </c>
      <c r="P294" s="7">
        <f>data!Q294</f>
        <v>1.35808801651001</v>
      </c>
      <c r="Q294" s="7">
        <f>data!R294</f>
        <v>-0.34367996454238892</v>
      </c>
      <c r="R294" s="32">
        <f>data!S294</f>
        <v>0.96654641628265381</v>
      </c>
      <c r="S294" s="7">
        <f t="shared" si="8"/>
        <v>2.2495507197891942</v>
      </c>
      <c r="T294" s="52">
        <f>data!F294</f>
        <v>0</v>
      </c>
      <c r="U294" s="34">
        <f>data!G294</f>
        <v>1</v>
      </c>
      <c r="V294" s="10" t="str">
        <f>VLOOKUP(A294,fantacalcio!A:N,4, FALSE)</f>
        <v>Por</v>
      </c>
      <c r="W294" s="7">
        <f t="shared" si="9"/>
        <v>2.5622050338303319</v>
      </c>
    </row>
    <row r="295" spans="1:23" x14ac:dyDescent="0.25">
      <c r="A295" s="33" t="str">
        <f>data!A295</f>
        <v>Maignan</v>
      </c>
      <c r="B295" s="34" t="str">
        <f>data!B295</f>
        <v>P</v>
      </c>
      <c r="C295" s="10" t="str">
        <f>data!C295</f>
        <v>Milan</v>
      </c>
      <c r="D295" s="10" t="str">
        <f>data!D295</f>
        <v>Inter</v>
      </c>
      <c r="E295" s="10">
        <f>data!E295</f>
        <v>0</v>
      </c>
      <c r="F295" s="31">
        <f>data!H295</f>
        <v>6.1746146156756962</v>
      </c>
      <c r="G295" s="32">
        <f>data!I295</f>
        <v>0.44827437400817871</v>
      </c>
      <c r="H295" s="31">
        <f>data!J295</f>
        <v>4.014358190391131</v>
      </c>
      <c r="I295" s="32">
        <f>data!K295</f>
        <v>1.0928089618682859</v>
      </c>
      <c r="J295" s="7">
        <f>IF(data!T295 &gt; 0,data!T295,"")</f>
        <v>1.441188436001539</v>
      </c>
      <c r="K295" s="31">
        <f>data!L295</f>
        <v>6.1429119110107422</v>
      </c>
      <c r="L295" s="7">
        <f>data!M295</f>
        <v>0.52221274375915527</v>
      </c>
      <c r="M295" s="7">
        <f>data!N295</f>
        <v>4.482734203338623E-2</v>
      </c>
      <c r="N295" s="32">
        <f>data!O295</f>
        <v>1.017393827438354</v>
      </c>
      <c r="O295" s="31">
        <f>data!P295</f>
        <v>4.7515077590942383</v>
      </c>
      <c r="P295" s="7">
        <f>data!Q295</f>
        <v>1.416481137275696</v>
      </c>
      <c r="Q295" s="7">
        <f>data!R295</f>
        <v>-0.40546834468841553</v>
      </c>
      <c r="R295" s="32">
        <f>data!S295</f>
        <v>0.94960308074951172</v>
      </c>
      <c r="S295" s="7">
        <f t="shared" si="8"/>
        <v>1.8287402666545591</v>
      </c>
      <c r="T295" s="52">
        <f>data!F295</f>
        <v>1</v>
      </c>
      <c r="U295" s="34">
        <f>data!G295</f>
        <v>90</v>
      </c>
      <c r="V295" s="10" t="str">
        <f>VLOOKUP(A295,fantacalcio!A:N,4, FALSE)</f>
        <v>Por</v>
      </c>
      <c r="W295" s="7">
        <f t="shared" si="9"/>
        <v>4.014358190391131</v>
      </c>
    </row>
    <row r="296" spans="1:23" x14ac:dyDescent="0.25">
      <c r="A296" s="33" t="str">
        <f>data!A296</f>
        <v>Hernandez T.</v>
      </c>
      <c r="B296" s="34" t="str">
        <f>data!B296</f>
        <v>D</v>
      </c>
      <c r="C296" s="10" t="str">
        <f>data!C296</f>
        <v>Milan</v>
      </c>
      <c r="D296" s="10" t="str">
        <f>data!D296</f>
        <v>Inter</v>
      </c>
      <c r="E296" s="10">
        <f>data!E296</f>
        <v>0</v>
      </c>
      <c r="F296" s="31">
        <f>data!H296</f>
        <v>5.9288745691036144</v>
      </c>
      <c r="G296" s="32">
        <f>data!I296</f>
        <v>0.53408932685852051</v>
      </c>
      <c r="H296" s="31">
        <f>data!J296</f>
        <v>6.1196696480031951</v>
      </c>
      <c r="I296" s="32">
        <f>data!K296</f>
        <v>0.71705961227416992</v>
      </c>
      <c r="J296" s="7" t="str">
        <f>IF(data!T296 &gt; 0,data!T296,"")</f>
        <v/>
      </c>
      <c r="K296" s="31">
        <f>data!L296</f>
        <v>5.8780326843261719</v>
      </c>
      <c r="L296" s="7">
        <f>data!M296</f>
        <v>0.61247289180755615</v>
      </c>
      <c r="M296" s="7">
        <f>data!N296</f>
        <v>6.1015568673610687E-2</v>
      </c>
      <c r="N296" s="32">
        <f>data!O296</f>
        <v>0.87717217206954956</v>
      </c>
      <c r="O296" s="31">
        <f>data!P296</f>
        <v>5.6801590919494629</v>
      </c>
      <c r="P296" s="7">
        <f>data!Q296</f>
        <v>1.0251427888870239</v>
      </c>
      <c r="Q296" s="7">
        <f>data!R296</f>
        <v>0.31060314178466802</v>
      </c>
      <c r="R296" s="32">
        <f>data!S296</f>
        <v>1.2993543148040769</v>
      </c>
      <c r="S296" s="7">
        <f t="shared" si="8"/>
        <v>7.553788872551535</v>
      </c>
      <c r="T296" s="52">
        <f>data!F296</f>
        <v>1</v>
      </c>
      <c r="U296" s="34">
        <f>data!G296</f>
        <v>90</v>
      </c>
      <c r="V296" s="10" t="str">
        <f>VLOOKUP(A296,fantacalcio!A:N,4, FALSE)</f>
        <v>Ds;E</v>
      </c>
      <c r="W296" s="7">
        <f t="shared" si="9"/>
        <v>6.1196696480031951</v>
      </c>
    </row>
    <row r="297" spans="1:23" x14ac:dyDescent="0.25">
      <c r="A297" s="33" t="str">
        <f>data!A297</f>
        <v>Florenzi</v>
      </c>
      <c r="B297" s="34" t="str">
        <f>data!B297</f>
        <v>D</v>
      </c>
      <c r="C297" s="10" t="str">
        <f>data!C297</f>
        <v>Milan</v>
      </c>
      <c r="D297" s="10" t="str">
        <f>data!D297</f>
        <v>Inter</v>
      </c>
      <c r="E297" s="10">
        <f>data!E297</f>
        <v>0</v>
      </c>
      <c r="F297" s="31">
        <f>data!H297</f>
        <v>5.9698029310814587</v>
      </c>
      <c r="G297" s="32">
        <f>data!I297</f>
        <v>0.36818194389343262</v>
      </c>
      <c r="H297" s="31">
        <f>data!J297</f>
        <v>6.0861911638855224</v>
      </c>
      <c r="I297" s="32">
        <f>data!K297</f>
        <v>0.4690699577331543</v>
      </c>
      <c r="J297" s="7" t="str">
        <f>IF(data!T297 &gt; 0,data!T297,"")</f>
        <v/>
      </c>
      <c r="K297" s="31">
        <f>data!L297</f>
        <v>5.9232678413391113</v>
      </c>
      <c r="L297" s="7">
        <f>data!M297</f>
        <v>0.42162635922431951</v>
      </c>
      <c r="M297" s="7">
        <f>data!N297</f>
        <v>8.1362985074520111E-2</v>
      </c>
      <c r="N297" s="32">
        <f>data!O297</f>
        <v>0.98743963241577148</v>
      </c>
      <c r="O297" s="31">
        <f>data!P297</f>
        <v>5.8313641548156738</v>
      </c>
      <c r="P297" s="7">
        <f>data!Q297</f>
        <v>0.69140487909317017</v>
      </c>
      <c r="Q297" s="7">
        <f>data!R297</f>
        <v>0.26882213354110718</v>
      </c>
      <c r="R297" s="32">
        <f>data!S297</f>
        <v>1.299260258674622</v>
      </c>
      <c r="S297" s="7">
        <f t="shared" si="8"/>
        <v>7.024331079351831</v>
      </c>
      <c r="T297" s="52">
        <f>data!F297</f>
        <v>0</v>
      </c>
      <c r="U297" s="34">
        <f>data!G297</f>
        <v>35</v>
      </c>
      <c r="V297" s="10" t="str">
        <f>VLOOKUP(A297,fantacalcio!A:N,4, FALSE)</f>
        <v>Dd;Ds;E</v>
      </c>
      <c r="W297" s="7">
        <f t="shared" si="9"/>
        <v>5.7361911638855227</v>
      </c>
    </row>
    <row r="298" spans="1:23" x14ac:dyDescent="0.25">
      <c r="A298" s="33" t="str">
        <f>data!A298</f>
        <v>Calabria</v>
      </c>
      <c r="B298" s="34" t="str">
        <f>data!B298</f>
        <v>D</v>
      </c>
      <c r="C298" s="10" t="str">
        <f>data!C298</f>
        <v>Milan</v>
      </c>
      <c r="D298" s="10" t="str">
        <f>data!D298</f>
        <v>Inter</v>
      </c>
      <c r="E298" s="10">
        <f>data!E298</f>
        <v>0</v>
      </c>
      <c r="F298" s="31">
        <f>data!H298</f>
        <v>5.8969201744040056</v>
      </c>
      <c r="G298" s="32">
        <f>data!I298</f>
        <v>0.46115732192993159</v>
      </c>
      <c r="H298" s="31">
        <f>data!J298</f>
        <v>6.0380738617665797</v>
      </c>
      <c r="I298" s="32">
        <f>data!K298</f>
        <v>0.61097121238708496</v>
      </c>
      <c r="J298" s="7" t="str">
        <f>IF(data!T298 &gt; 0,data!T298,"")</f>
        <v/>
      </c>
      <c r="K298" s="31">
        <f>data!L298</f>
        <v>5.832768440246582</v>
      </c>
      <c r="L298" s="7">
        <f>data!M298</f>
        <v>0.52476668357849121</v>
      </c>
      <c r="M298" s="7">
        <f>data!N298</f>
        <v>8.9932955801486969E-2</v>
      </c>
      <c r="N298" s="32">
        <f>data!O298</f>
        <v>0.92463356256484985</v>
      </c>
      <c r="O298" s="31">
        <f>data!P298</f>
        <v>5.673255443572998</v>
      </c>
      <c r="P298" s="7">
        <f>data!Q298</f>
        <v>0.87985622882843018</v>
      </c>
      <c r="Q298" s="7">
        <f>data!R298</f>
        <v>0.30088788270950317</v>
      </c>
      <c r="R298" s="32">
        <f>data!S298</f>
        <v>1.2993097305297849</v>
      </c>
      <c r="S298" s="7">
        <f t="shared" si="8"/>
        <v>7.2600162865407496</v>
      </c>
      <c r="T298" s="52">
        <f>data!F298</f>
        <v>1</v>
      </c>
      <c r="U298" s="34">
        <f>data!G298</f>
        <v>90</v>
      </c>
      <c r="V298" s="10" t="str">
        <f>VLOOKUP(A298,fantacalcio!A:N,4, FALSE)</f>
        <v>Dd;E</v>
      </c>
      <c r="W298" s="7">
        <f t="shared" si="9"/>
        <v>6.0380738617665797</v>
      </c>
    </row>
    <row r="299" spans="1:23" x14ac:dyDescent="0.25">
      <c r="A299" s="33" t="str">
        <f>data!A299</f>
        <v>Tomori</v>
      </c>
      <c r="B299" s="34" t="str">
        <f>data!B299</f>
        <v>D</v>
      </c>
      <c r="C299" s="10" t="str">
        <f>data!C299</f>
        <v>Milan</v>
      </c>
      <c r="D299" s="10" t="str">
        <f>data!D299</f>
        <v>Inter</v>
      </c>
      <c r="E299" s="10">
        <f>data!E299</f>
        <v>0</v>
      </c>
      <c r="F299" s="31">
        <f>data!H299</f>
        <v>5.8662363386320626</v>
      </c>
      <c r="G299" s="32">
        <f>data!I299</f>
        <v>0.53836607933044434</v>
      </c>
      <c r="H299" s="31">
        <f>data!J299</f>
        <v>5.9627659866839293</v>
      </c>
      <c r="I299" s="32">
        <f>data!K299</f>
        <v>0.69060182571411133</v>
      </c>
      <c r="J299" s="7" t="str">
        <f>IF(data!T299 &gt; 0,data!T299,"")</f>
        <v/>
      </c>
      <c r="K299" s="31">
        <f>data!L299</f>
        <v>5.8884940147399902</v>
      </c>
      <c r="L299" s="7">
        <f>data!M299</f>
        <v>0.63353204727172852</v>
      </c>
      <c r="M299" s="7">
        <f>data!N299</f>
        <v>-2.5834530591964722E-2</v>
      </c>
      <c r="N299" s="32">
        <f>data!O299</f>
        <v>0.87814414501190186</v>
      </c>
      <c r="O299" s="31">
        <f>data!P299</f>
        <v>5.6702485084533691</v>
      </c>
      <c r="P299" s="7">
        <f>data!Q299</f>
        <v>1.0640959739685061</v>
      </c>
      <c r="Q299" s="7">
        <f>data!R299</f>
        <v>0.20226907730102539</v>
      </c>
      <c r="R299" s="32">
        <f>data!S299</f>
        <v>1.299310684204102</v>
      </c>
      <c r="S299" s="7">
        <f t="shared" si="8"/>
        <v>7.343969638112152</v>
      </c>
      <c r="T299" s="52">
        <f>data!F299</f>
        <v>0</v>
      </c>
      <c r="U299" s="34">
        <f>data!G299</f>
        <v>0</v>
      </c>
      <c r="V299" s="10" t="str">
        <f>VLOOKUP(A299,fantacalcio!A:N,4, FALSE)</f>
        <v>Dc</v>
      </c>
      <c r="W299" s="7">
        <f t="shared" si="9"/>
        <v>4.2627659866839291</v>
      </c>
    </row>
    <row r="300" spans="1:23" x14ac:dyDescent="0.25">
      <c r="A300" s="33" t="str">
        <f>data!A300</f>
        <v>Thiaw</v>
      </c>
      <c r="B300" s="34" t="str">
        <f>data!B300</f>
        <v>D</v>
      </c>
      <c r="C300" s="10" t="str">
        <f>data!C300</f>
        <v>Milan</v>
      </c>
      <c r="D300" s="10" t="str">
        <f>data!D300</f>
        <v>Inter</v>
      </c>
      <c r="E300" s="10">
        <f>data!E300</f>
        <v>0</v>
      </c>
      <c r="F300" s="31">
        <f>data!H300</f>
        <v>5.856980610076965</v>
      </c>
      <c r="G300" s="32">
        <f>data!I300</f>
        <v>0.57437729835510254</v>
      </c>
      <c r="H300" s="31">
        <f>data!J300</f>
        <v>5.8507553882758234</v>
      </c>
      <c r="I300" s="32">
        <f>data!K300</f>
        <v>0.6485288143157959</v>
      </c>
      <c r="J300" s="7" t="str">
        <f>IF(data!T300 &gt; 0,data!T300,"")</f>
        <v/>
      </c>
      <c r="K300" s="31">
        <f>data!L300</f>
        <v>5.9650349617004386</v>
      </c>
      <c r="L300" s="7">
        <f>data!M300</f>
        <v>0.68895357847213745</v>
      </c>
      <c r="M300" s="7">
        <f>data!N300</f>
        <v>-0.11510466784238819</v>
      </c>
      <c r="N300" s="32">
        <f>data!O300</f>
        <v>0.8662484884262085</v>
      </c>
      <c r="O300" s="31">
        <f>data!P300</f>
        <v>5.7603373527526864</v>
      </c>
      <c r="P300" s="7">
        <f>data!Q300</f>
        <v>1.0758513212203979</v>
      </c>
      <c r="Q300" s="7">
        <f>data!R300</f>
        <v>6.2478482723236077E-2</v>
      </c>
      <c r="R300" s="32">
        <f>data!S300</f>
        <v>1.299234867095947</v>
      </c>
      <c r="S300" s="7">
        <f t="shared" si="8"/>
        <v>7.1478130169074152</v>
      </c>
      <c r="T300" s="52">
        <f>data!F300</f>
        <v>1</v>
      </c>
      <c r="U300" s="34">
        <f>data!G300</f>
        <v>85</v>
      </c>
      <c r="V300" s="10" t="str">
        <f>VLOOKUP(A300,fantacalcio!A:N,4, FALSE)</f>
        <v>Dc</v>
      </c>
      <c r="W300" s="7">
        <f t="shared" si="9"/>
        <v>5.8507553882758234</v>
      </c>
    </row>
    <row r="301" spans="1:23" x14ac:dyDescent="0.25">
      <c r="A301" s="33" t="str">
        <f>data!A301</f>
        <v>Pellegrino</v>
      </c>
      <c r="B301" s="34" t="str">
        <f>data!B301</f>
        <v>D</v>
      </c>
      <c r="C301" s="10" t="str">
        <f>data!C301</f>
        <v>Milan</v>
      </c>
      <c r="D301" s="10" t="str">
        <f>data!D301</f>
        <v>Inter</v>
      </c>
      <c r="E301" s="10">
        <f>data!E301</f>
        <v>0</v>
      </c>
      <c r="F301" s="31">
        <f>data!H301</f>
        <v>5.7494784296461976</v>
      </c>
      <c r="G301" s="32">
        <f>data!I301</f>
        <v>0.54565834999084473</v>
      </c>
      <c r="H301" s="31">
        <f>data!J301</f>
        <v>5.8004982064697224</v>
      </c>
      <c r="I301" s="32">
        <f>data!K301</f>
        <v>0.64923238754272461</v>
      </c>
      <c r="J301" s="7" t="str">
        <f>IF(data!T301 &gt; 0,data!T301,"")</f>
        <v/>
      </c>
      <c r="K301" s="31">
        <f>data!L301</f>
        <v>5.736506462097168</v>
      </c>
      <c r="L301" s="7">
        <f>data!M301</f>
        <v>0.6350824236869812</v>
      </c>
      <c r="M301" s="7">
        <f>data!N301</f>
        <v>1.502317935228348E-2</v>
      </c>
      <c r="N301" s="32">
        <f>data!O301</f>
        <v>0.88334721326828003</v>
      </c>
      <c r="O301" s="31">
        <f>data!P301</f>
        <v>5.5308990478515616</v>
      </c>
      <c r="P301" s="7">
        <f>data!Q301</f>
        <v>1.0030925273895259</v>
      </c>
      <c r="Q301" s="7">
        <f>data!R301</f>
        <v>0.19785672426223749</v>
      </c>
      <c r="R301" s="32">
        <f>data!S301</f>
        <v>1.299274206161499</v>
      </c>
      <c r="S301" s="7">
        <f t="shared" si="8"/>
        <v>7.0989629815551716</v>
      </c>
      <c r="T301" s="52">
        <f>data!F301</f>
        <v>0</v>
      </c>
      <c r="U301" s="34">
        <f>data!G301</f>
        <v>20</v>
      </c>
      <c r="V301" s="10" t="str">
        <f>VLOOKUP(A301,fantacalcio!A:N,4, FALSE)</f>
        <v>Dc</v>
      </c>
      <c r="W301" s="7">
        <f t="shared" si="9"/>
        <v>5.3004982064697224</v>
      </c>
    </row>
    <row r="302" spans="1:23" x14ac:dyDescent="0.25">
      <c r="A302" s="33" t="str">
        <f>data!A302</f>
        <v>Kalulu</v>
      </c>
      <c r="B302" s="34" t="str">
        <f>data!B302</f>
        <v>D</v>
      </c>
      <c r="C302" s="10" t="str">
        <f>data!C302</f>
        <v>Milan</v>
      </c>
      <c r="D302" s="10" t="str">
        <f>data!D302</f>
        <v>Inter</v>
      </c>
      <c r="E302" s="10">
        <f>data!E302</f>
        <v>0</v>
      </c>
      <c r="F302" s="31">
        <f>data!H302</f>
        <v>5.6170465956456681</v>
      </c>
      <c r="G302" s="32">
        <f>data!I302</f>
        <v>0.62528634071350098</v>
      </c>
      <c r="H302" s="31">
        <f>data!J302</f>
        <v>5.5808311852925332</v>
      </c>
      <c r="I302" s="32">
        <f>data!K302</f>
        <v>0.67915058135986328</v>
      </c>
      <c r="J302" s="7" t="str">
        <f>IF(data!T302 &gt; 0,data!T302,"")</f>
        <v/>
      </c>
      <c r="K302" s="31">
        <f>data!L302</f>
        <v>5.7226691246032706</v>
      </c>
      <c r="L302" s="7">
        <f>data!M302</f>
        <v>0.74777555465698242</v>
      </c>
      <c r="M302" s="7">
        <f>data!N302</f>
        <v>-0.10368213802576071</v>
      </c>
      <c r="N302" s="32">
        <f>data!O302</f>
        <v>0.86172127723693848</v>
      </c>
      <c r="O302" s="31">
        <f>data!P302</f>
        <v>5.4701905250549316</v>
      </c>
      <c r="P302" s="7">
        <f>data!Q302</f>
        <v>1.1213634014129641</v>
      </c>
      <c r="Q302" s="7">
        <f>data!R302</f>
        <v>7.3305130004882813E-2</v>
      </c>
      <c r="R302" s="32">
        <f>data!S302</f>
        <v>1.2992252111434941</v>
      </c>
      <c r="S302" s="7">
        <f t="shared" si="8"/>
        <v>6.9391323480122598</v>
      </c>
      <c r="T302" s="52">
        <f>data!F302</f>
        <v>0</v>
      </c>
      <c r="U302" s="34">
        <f>data!G302</f>
        <v>50</v>
      </c>
      <c r="V302" s="10" t="str">
        <f>VLOOKUP(A302,fantacalcio!A:N,4, FALSE)</f>
        <v>Dd;Dc</v>
      </c>
      <c r="W302" s="7">
        <f t="shared" si="9"/>
        <v>5.380831185292533</v>
      </c>
    </row>
    <row r="303" spans="1:23" x14ac:dyDescent="0.25">
      <c r="A303" s="33" t="str">
        <f>data!A303</f>
        <v>Kjaer</v>
      </c>
      <c r="B303" s="34" t="str">
        <f>data!B303</f>
        <v>D</v>
      </c>
      <c r="C303" s="10" t="str">
        <f>data!C303</f>
        <v>Milan</v>
      </c>
      <c r="D303" s="10" t="str">
        <f>data!D303</f>
        <v>Inter</v>
      </c>
      <c r="E303" s="10">
        <f>data!E303</f>
        <v>0</v>
      </c>
      <c r="F303" s="31">
        <f>data!H303</f>
        <v>5.5901717753259108</v>
      </c>
      <c r="G303" s="32">
        <f>data!I303</f>
        <v>0.43372321128845209</v>
      </c>
      <c r="H303" s="31">
        <f>data!J303</f>
        <v>5.4920352578815086</v>
      </c>
      <c r="I303" s="32">
        <f>data!K303</f>
        <v>0.44300651550292969</v>
      </c>
      <c r="J303" s="7" t="str">
        <f>IF(data!T303 &gt; 0,data!T303,"")</f>
        <v/>
      </c>
      <c r="K303" s="31">
        <f>data!L303</f>
        <v>5.5729541778564453</v>
      </c>
      <c r="L303" s="7">
        <f>data!M303</f>
        <v>0.50530081987380981</v>
      </c>
      <c r="M303" s="7">
        <f>data!N303</f>
        <v>2.5097794830799099E-2</v>
      </c>
      <c r="N303" s="32">
        <f>data!O303</f>
        <v>0.930122971534729</v>
      </c>
      <c r="O303" s="31">
        <f>data!P303</f>
        <v>5.398381233215332</v>
      </c>
      <c r="P303" s="7">
        <f>data!Q303</f>
        <v>0.72379565238952637</v>
      </c>
      <c r="Q303" s="7">
        <f>data!R303</f>
        <v>9.6056938171386719E-2</v>
      </c>
      <c r="R303" s="32">
        <f>data!S303</f>
        <v>1.299113512039185</v>
      </c>
      <c r="S303" s="7">
        <f t="shared" si="8"/>
        <v>6.378048288887368</v>
      </c>
      <c r="T303" s="52">
        <f>data!F303</f>
        <v>1</v>
      </c>
      <c r="U303" s="34">
        <f>data!G303</f>
        <v>80</v>
      </c>
      <c r="V303" s="10" t="str">
        <f>VLOOKUP(A303,fantacalcio!A:N,4, FALSE)</f>
        <v>Dc</v>
      </c>
      <c r="W303" s="7">
        <f t="shared" si="9"/>
        <v>5.4920352578815086</v>
      </c>
    </row>
    <row r="304" spans="1:23" x14ac:dyDescent="0.25">
      <c r="A304" s="33" t="str">
        <f>data!A304</f>
        <v>Romero L.</v>
      </c>
      <c r="B304" s="34" t="str">
        <f>data!B304</f>
        <v>C</v>
      </c>
      <c r="C304" s="10" t="str">
        <f>data!C304</f>
        <v>Milan</v>
      </c>
      <c r="D304" s="10" t="str">
        <f>data!D304</f>
        <v>Inter</v>
      </c>
      <c r="E304" s="10">
        <f>data!E304</f>
        <v>0</v>
      </c>
      <c r="F304" s="31">
        <f>data!H304</f>
        <v>5.9886231831535932</v>
      </c>
      <c r="G304" s="32">
        <f>data!I304</f>
        <v>0.45939278602600098</v>
      </c>
      <c r="H304" s="31">
        <f>data!J304</f>
        <v>6.2372861222308869</v>
      </c>
      <c r="I304" s="32">
        <f>data!K304</f>
        <v>0.67444825172424316</v>
      </c>
      <c r="J304" s="7" t="str">
        <f>IF(data!T304 &gt; 0,data!T304,"")</f>
        <v/>
      </c>
      <c r="K304" s="31">
        <f>data!L304</f>
        <v>5.8117814064025879</v>
      </c>
      <c r="L304" s="7">
        <f>data!M304</f>
        <v>0.48497948050498962</v>
      </c>
      <c r="M304" s="7">
        <f>data!N304</f>
        <v>0.26581588387489319</v>
      </c>
      <c r="N304" s="32">
        <f>data!O304</f>
        <v>0.90435349941253662</v>
      </c>
      <c r="O304" s="31">
        <f>data!P304</f>
        <v>5.6466798782348633</v>
      </c>
      <c r="P304" s="7">
        <f>data!Q304</f>
        <v>0.82097220420837402</v>
      </c>
      <c r="Q304" s="7">
        <f>data!R304</f>
        <v>0.49960744380950928</v>
      </c>
      <c r="R304" s="32">
        <f>data!S304</f>
        <v>1.299408435821533</v>
      </c>
      <c r="S304" s="7">
        <f t="shared" si="8"/>
        <v>7.5861826256793732</v>
      </c>
      <c r="T304" s="52">
        <f>data!F304</f>
        <v>0</v>
      </c>
      <c r="U304" s="34">
        <f>data!G304</f>
        <v>25</v>
      </c>
      <c r="V304" s="10" t="str">
        <f>VLOOKUP(A304,fantacalcio!A:N,4, FALSE)</f>
        <v>W</v>
      </c>
      <c r="W304" s="7">
        <f t="shared" si="9"/>
        <v>5.7872861222308867</v>
      </c>
    </row>
    <row r="305" spans="1:23" x14ac:dyDescent="0.25">
      <c r="A305" s="33" t="str">
        <f>data!A305</f>
        <v>Pulisic</v>
      </c>
      <c r="B305" s="34" t="str">
        <f>data!B305</f>
        <v>C</v>
      </c>
      <c r="C305" s="10" t="str">
        <f>data!C305</f>
        <v>Milan</v>
      </c>
      <c r="D305" s="10" t="str">
        <f>data!D305</f>
        <v>Inter</v>
      </c>
      <c r="E305" s="10">
        <f>data!E305</f>
        <v>0</v>
      </c>
      <c r="F305" s="31">
        <f>data!H305</f>
        <v>6.0587683740778342</v>
      </c>
      <c r="G305" s="32">
        <f>data!I305</f>
        <v>0.44317340850830078</v>
      </c>
      <c r="H305" s="31">
        <f>data!J305</f>
        <v>6.2106224104792513</v>
      </c>
      <c r="I305" s="32">
        <f>data!K305</f>
        <v>0.60867142677307129</v>
      </c>
      <c r="J305" s="7" t="str">
        <f>IF(data!T305 &gt; 0,data!T305,"")</f>
        <v/>
      </c>
      <c r="K305" s="31">
        <f>data!L305</f>
        <v>6.0203037261962891</v>
      </c>
      <c r="L305" s="7">
        <f>data!M305</f>
        <v>0.51072049140930176</v>
      </c>
      <c r="M305" s="7">
        <f>data!N305</f>
        <v>5.544542521238327E-2</v>
      </c>
      <c r="N305" s="32">
        <f>data!O305</f>
        <v>0.92467749118804932</v>
      </c>
      <c r="O305" s="31">
        <f>data!P305</f>
        <v>5.8681626319885254</v>
      </c>
      <c r="P305" s="7">
        <f>data!Q305</f>
        <v>0.88993668556213379</v>
      </c>
      <c r="Q305" s="7">
        <f>data!R305</f>
        <v>0.28018587827682501</v>
      </c>
      <c r="R305" s="32">
        <f>data!S305</f>
        <v>1.299330472946167</v>
      </c>
      <c r="S305" s="7">
        <f t="shared" si="8"/>
        <v>7.4279652640253939</v>
      </c>
      <c r="T305" s="52">
        <f>data!F305</f>
        <v>1</v>
      </c>
      <c r="U305" s="34">
        <f>data!G305</f>
        <v>80</v>
      </c>
      <c r="V305" s="10" t="str">
        <f>VLOOKUP(A305,fantacalcio!A:N,4, FALSE)</f>
        <v>T;A</v>
      </c>
      <c r="W305" s="7">
        <f t="shared" si="9"/>
        <v>6.2106224104792513</v>
      </c>
    </row>
    <row r="306" spans="1:23" x14ac:dyDescent="0.25">
      <c r="A306" s="33" t="str">
        <f>data!A306</f>
        <v>Bennacer</v>
      </c>
      <c r="B306" s="34" t="str">
        <f>data!B306</f>
        <v>C</v>
      </c>
      <c r="C306" s="10" t="str">
        <f>data!C306</f>
        <v>Milan</v>
      </c>
      <c r="D306" s="10" t="str">
        <f>data!D306</f>
        <v>Inter</v>
      </c>
      <c r="E306" s="10">
        <f>data!E306</f>
        <v>0</v>
      </c>
      <c r="F306" s="31">
        <f>data!H306</f>
        <v>6.0196132821022488</v>
      </c>
      <c r="G306" s="32">
        <f>data!I306</f>
        <v>0.46003580093383789</v>
      </c>
      <c r="H306" s="31">
        <f>data!J306</f>
        <v>6.1880369946080824</v>
      </c>
      <c r="I306" s="32">
        <f>data!K306</f>
        <v>0.62417888641357422</v>
      </c>
      <c r="J306" s="7" t="str">
        <f>IF(data!T306 &gt; 0,data!T306,"")</f>
        <v/>
      </c>
      <c r="K306" s="31">
        <f>data!L306</f>
        <v>5.9575395584106454</v>
      </c>
      <c r="L306" s="7">
        <f>data!M306</f>
        <v>0.52384418249130249</v>
      </c>
      <c r="M306" s="7">
        <f>data!N306</f>
        <v>8.7157078087329865E-2</v>
      </c>
      <c r="N306" s="32">
        <f>data!O306</f>
        <v>0.91612958908081055</v>
      </c>
      <c r="O306" s="31">
        <f>data!P306</f>
        <v>5.8131861686706543</v>
      </c>
      <c r="P306" s="7">
        <f>data!Q306</f>
        <v>0.89747214317321777</v>
      </c>
      <c r="Q306" s="7">
        <f>data!R306</f>
        <v>0.30298680067062378</v>
      </c>
      <c r="R306" s="32">
        <f>data!S306</f>
        <v>1.299328565597534</v>
      </c>
      <c r="S306" s="7">
        <f t="shared" si="8"/>
        <v>7.4363947674352309</v>
      </c>
      <c r="T306" s="52">
        <f>data!F306</f>
        <v>0</v>
      </c>
      <c r="U306" s="34">
        <f>data!G306</f>
        <v>0</v>
      </c>
      <c r="V306" s="10" t="str">
        <f>VLOOKUP(A306,fantacalcio!A:N,4, FALSE)</f>
        <v>M;C</v>
      </c>
      <c r="W306" s="7">
        <f t="shared" si="9"/>
        <v>4.4880369946080823</v>
      </c>
    </row>
    <row r="307" spans="1:23" x14ac:dyDescent="0.25">
      <c r="A307" s="33" t="str">
        <f>data!A307</f>
        <v>Loftus-Cheek</v>
      </c>
      <c r="B307" s="34" t="str">
        <f>data!B307</f>
        <v>C</v>
      </c>
      <c r="C307" s="10" t="str">
        <f>data!C307</f>
        <v>Milan</v>
      </c>
      <c r="D307" s="10" t="str">
        <f>data!D307</f>
        <v>Inter</v>
      </c>
      <c r="E307" s="10">
        <f>data!E307</f>
        <v>0</v>
      </c>
      <c r="F307" s="31">
        <f>data!H307</f>
        <v>5.9803013373490206</v>
      </c>
      <c r="G307" s="32">
        <f>data!I307</f>
        <v>0.45253634452819819</v>
      </c>
      <c r="H307" s="31">
        <f>data!J307</f>
        <v>6.1334136400476416</v>
      </c>
      <c r="I307" s="32">
        <f>data!K307</f>
        <v>0.6164710521697998</v>
      </c>
      <c r="J307" s="7" t="str">
        <f>IF(data!T307 &gt; 0,data!T307,"")</f>
        <v/>
      </c>
      <c r="K307" s="31">
        <f>data!L307</f>
        <v>5.931154727935791</v>
      </c>
      <c r="L307" s="7">
        <f>data!M307</f>
        <v>0.51878207921981812</v>
      </c>
      <c r="M307" s="7">
        <f>data!N307</f>
        <v>6.9720126688480377E-2</v>
      </c>
      <c r="N307" s="32">
        <f>data!O307</f>
        <v>0.92263823747634888</v>
      </c>
      <c r="O307" s="31">
        <f>data!P307</f>
        <v>5.777799129486084</v>
      </c>
      <c r="P307" s="7">
        <f>data!Q307</f>
        <v>0.89582419395446777</v>
      </c>
      <c r="Q307" s="7">
        <f>data!R307</f>
        <v>0.28864863514900208</v>
      </c>
      <c r="R307" s="32">
        <f>data!S307</f>
        <v>1.299322843551636</v>
      </c>
      <c r="S307" s="7">
        <f t="shared" si="8"/>
        <v>7.3663557443872412</v>
      </c>
      <c r="T307" s="52">
        <f>data!F307</f>
        <v>1</v>
      </c>
      <c r="U307" s="34">
        <f>data!G307</f>
        <v>90</v>
      </c>
      <c r="V307" s="10" t="str">
        <f>VLOOKUP(A307,fantacalcio!A:N,4, FALSE)</f>
        <v>C</v>
      </c>
      <c r="W307" s="7">
        <f t="shared" si="9"/>
        <v>6.1334136400476416</v>
      </c>
    </row>
    <row r="308" spans="1:23" x14ac:dyDescent="0.25">
      <c r="A308" s="33" t="str">
        <f>data!A308</f>
        <v>Reijnders</v>
      </c>
      <c r="B308" s="34" t="str">
        <f>data!B308</f>
        <v>C</v>
      </c>
      <c r="C308" s="10" t="str">
        <f>data!C308</f>
        <v>Milan</v>
      </c>
      <c r="D308" s="10" t="str">
        <f>data!D308</f>
        <v>Inter</v>
      </c>
      <c r="E308" s="10">
        <f>data!E308</f>
        <v>0</v>
      </c>
      <c r="F308" s="31">
        <f>data!H308</f>
        <v>5.9777269235355259</v>
      </c>
      <c r="G308" s="32">
        <f>data!I308</f>
        <v>0.34165525436401373</v>
      </c>
      <c r="H308" s="31">
        <f>data!J308</f>
        <v>6.0586584044960929</v>
      </c>
      <c r="I308" s="32">
        <f>data!K308</f>
        <v>0.42723226547241211</v>
      </c>
      <c r="J308" s="7" t="str">
        <f>IF(data!T308 &gt; 0,data!T308,"")</f>
        <v/>
      </c>
      <c r="K308" s="31">
        <f>data!L308</f>
        <v>5.962061882019043</v>
      </c>
      <c r="L308" s="7">
        <f>data!M308</f>
        <v>0.4003869891166687</v>
      </c>
      <c r="M308" s="7">
        <f>data!N308</f>
        <v>2.8891019523143768E-2</v>
      </c>
      <c r="N308" s="32">
        <f>data!O308</f>
        <v>1.0120000839233401</v>
      </c>
      <c r="O308" s="31">
        <f>data!P308</f>
        <v>5.8829421997070313</v>
      </c>
      <c r="P308" s="7">
        <f>data!Q308</f>
        <v>0.66093909740447998</v>
      </c>
      <c r="Q308" s="7">
        <f>data!R308</f>
        <v>0.19576007127761841</v>
      </c>
      <c r="R308" s="32">
        <f>data!S308</f>
        <v>1.299205541610718</v>
      </c>
      <c r="S308" s="7">
        <f t="shared" si="8"/>
        <v>6.9131229354409172</v>
      </c>
      <c r="T308" s="52">
        <f>data!F308</f>
        <v>1</v>
      </c>
      <c r="U308" s="34">
        <f>data!G308</f>
        <v>90</v>
      </c>
      <c r="V308" s="10" t="str">
        <f>VLOOKUP(A308,fantacalcio!A:N,4, FALSE)</f>
        <v>M;C</v>
      </c>
      <c r="W308" s="7">
        <f t="shared" si="9"/>
        <v>6.0586584044960929</v>
      </c>
    </row>
    <row r="309" spans="1:23" x14ac:dyDescent="0.25">
      <c r="A309" s="33" t="str">
        <f>data!A309</f>
        <v>Krunic</v>
      </c>
      <c r="B309" s="34" t="str">
        <f>data!B309</f>
        <v>C</v>
      </c>
      <c r="C309" s="10" t="str">
        <f>data!C309</f>
        <v>Milan</v>
      </c>
      <c r="D309" s="10" t="str">
        <f>data!D309</f>
        <v>Inter</v>
      </c>
      <c r="E309" s="10">
        <f>data!E309</f>
        <v>0</v>
      </c>
      <c r="F309" s="31">
        <f>data!H309</f>
        <v>5.9425445970941526</v>
      </c>
      <c r="G309" s="32">
        <f>data!I309</f>
        <v>0.37751650810241699</v>
      </c>
      <c r="H309" s="31">
        <f>data!J309</f>
        <v>6.0033701708702196</v>
      </c>
      <c r="I309" s="32">
        <f>data!K309</f>
        <v>0.48108577728271479</v>
      </c>
      <c r="J309" s="7" t="str">
        <f>IF(data!T309 &gt; 0,data!T309,"")</f>
        <v/>
      </c>
      <c r="K309" s="31">
        <f>data!L309</f>
        <v>5.9231877326965332</v>
      </c>
      <c r="L309" s="7">
        <f>data!M309</f>
        <v>0.44076734781265259</v>
      </c>
      <c r="M309" s="7">
        <f>data!N309</f>
        <v>3.2401062548160553E-2</v>
      </c>
      <c r="N309" s="32">
        <f>data!O309</f>
        <v>0.98498260974884033</v>
      </c>
      <c r="O309" s="31">
        <f>data!P309</f>
        <v>5.8013730049133301</v>
      </c>
      <c r="P309" s="7">
        <f>data!Q309</f>
        <v>0.74216192960739136</v>
      </c>
      <c r="Q309" s="7">
        <f>data!R309</f>
        <v>0.20030933618545529</v>
      </c>
      <c r="R309" s="32">
        <f>data!S309</f>
        <v>1.2992198467254641</v>
      </c>
      <c r="S309" s="7">
        <f t="shared" si="8"/>
        <v>6.9655417254356493</v>
      </c>
      <c r="T309" s="52">
        <f>data!F309</f>
        <v>0.65</v>
      </c>
      <c r="U309" s="34">
        <f>data!G309</f>
        <v>65</v>
      </c>
      <c r="V309" s="10" t="str">
        <f>VLOOKUP(A309,fantacalcio!A:N,4, FALSE)</f>
        <v>M;C</v>
      </c>
      <c r="W309" s="7">
        <f t="shared" si="9"/>
        <v>5.9533701708702198</v>
      </c>
    </row>
    <row r="310" spans="1:23" x14ac:dyDescent="0.25">
      <c r="A310" s="33" t="str">
        <f>data!A310</f>
        <v>Adli</v>
      </c>
      <c r="B310" s="34" t="str">
        <f>data!B310</f>
        <v>C</v>
      </c>
      <c r="C310" s="10" t="str">
        <f>data!C310</f>
        <v>Milan</v>
      </c>
      <c r="D310" s="10" t="str">
        <f>data!D310</f>
        <v>Inter</v>
      </c>
      <c r="E310" s="10">
        <f>data!E310</f>
        <v>0</v>
      </c>
      <c r="F310" s="31">
        <f>data!H310</f>
        <v>5.8905564751276271</v>
      </c>
      <c r="G310" s="32">
        <f>data!I310</f>
        <v>0.37808442115783691</v>
      </c>
      <c r="H310" s="31">
        <f>data!J310</f>
        <v>5.9452928749503906</v>
      </c>
      <c r="I310" s="32">
        <f>data!K310</f>
        <v>0.48578476905822748</v>
      </c>
      <c r="J310" s="7" t="str">
        <f>IF(data!T310 &gt; 0,data!T310,"")</f>
        <v/>
      </c>
      <c r="K310" s="31">
        <f>data!L310</f>
        <v>5.853001594543457</v>
      </c>
      <c r="L310" s="7">
        <f>data!M310</f>
        <v>0.43610897660255432</v>
      </c>
      <c r="M310" s="7">
        <f>data!N310</f>
        <v>6.3503928482532501E-2</v>
      </c>
      <c r="N310" s="32">
        <f>data!O310</f>
        <v>0.98536711931228638</v>
      </c>
      <c r="O310" s="31">
        <f>data!P310</f>
        <v>5.711601734161377</v>
      </c>
      <c r="P310" s="7">
        <f>data!Q310</f>
        <v>0.73358869552612305</v>
      </c>
      <c r="Q310" s="7">
        <f>data!R310</f>
        <v>0.23350387811660769</v>
      </c>
      <c r="R310" s="32">
        <f>data!S310</f>
        <v>1.2992241382598879</v>
      </c>
      <c r="S310" s="7">
        <f t="shared" si="8"/>
        <v>6.9168624130668457</v>
      </c>
      <c r="T310" s="52">
        <f>data!F310</f>
        <v>0</v>
      </c>
      <c r="U310" s="34">
        <f>data!G310</f>
        <v>15</v>
      </c>
      <c r="V310" s="10" t="str">
        <f>VLOOKUP(A310,fantacalcio!A:N,4, FALSE)</f>
        <v>T</v>
      </c>
      <c r="W310" s="7">
        <f t="shared" si="9"/>
        <v>5.3952928749503908</v>
      </c>
    </row>
    <row r="311" spans="1:23" x14ac:dyDescent="0.25">
      <c r="A311" s="33" t="str">
        <f>data!A311</f>
        <v>Pobega</v>
      </c>
      <c r="B311" s="34" t="str">
        <f>data!B311</f>
        <v>C</v>
      </c>
      <c r="C311" s="10" t="str">
        <f>data!C311</f>
        <v>Milan</v>
      </c>
      <c r="D311" s="10" t="str">
        <f>data!D311</f>
        <v>Inter</v>
      </c>
      <c r="E311" s="10">
        <f>data!E311</f>
        <v>0</v>
      </c>
      <c r="F311" s="31">
        <f>data!H311</f>
        <v>5.883642945904338</v>
      </c>
      <c r="G311" s="32">
        <f>data!I311</f>
        <v>0.35666942596435552</v>
      </c>
      <c r="H311" s="31">
        <f>data!J311</f>
        <v>5.9408845515393578</v>
      </c>
      <c r="I311" s="32">
        <f>data!K311</f>
        <v>0.44171571731567377</v>
      </c>
      <c r="J311" s="7" t="str">
        <f>IF(data!T311 &gt; 0,data!T311,"")</f>
        <v/>
      </c>
      <c r="K311" s="31">
        <f>data!L311</f>
        <v>5.8375401496887207</v>
      </c>
      <c r="L311" s="7">
        <f>data!M311</f>
        <v>0.40845027565956121</v>
      </c>
      <c r="M311" s="7">
        <f>data!N311</f>
        <v>8.3242528140544891E-2</v>
      </c>
      <c r="N311" s="32">
        <f>data!O311</f>
        <v>1.003811359405518</v>
      </c>
      <c r="O311" s="31">
        <f>data!P311</f>
        <v>5.7396516799926758</v>
      </c>
      <c r="P311" s="7">
        <f>data!Q311</f>
        <v>0.67318284511566162</v>
      </c>
      <c r="Q311" s="7">
        <f>data!R311</f>
        <v>0.21950316429138181</v>
      </c>
      <c r="R311" s="32">
        <f>data!S311</f>
        <v>1.2991998195648189</v>
      </c>
      <c r="S311" s="7">
        <f t="shared" si="8"/>
        <v>6.8243159861707055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  <c r="W311" s="7">
        <f t="shared" si="9"/>
        <v>5.7408845515393576</v>
      </c>
    </row>
    <row r="312" spans="1:23" x14ac:dyDescent="0.25">
      <c r="A312" s="33" t="str">
        <f>data!A312</f>
        <v>Chukwueze</v>
      </c>
      <c r="B312" s="34" t="str">
        <f>data!B312</f>
        <v>C</v>
      </c>
      <c r="C312" s="10" t="str">
        <f>data!C312</f>
        <v>Milan</v>
      </c>
      <c r="D312" s="10" t="str">
        <f>data!D312</f>
        <v>Inter</v>
      </c>
      <c r="E312" s="10">
        <f>data!E312</f>
        <v>0</v>
      </c>
      <c r="F312" s="31">
        <f>data!H312</f>
        <v>5.8862566201132083</v>
      </c>
      <c r="G312" s="32">
        <f>data!I312</f>
        <v>0.33775877952575678</v>
      </c>
      <c r="H312" s="31">
        <f>data!J312</f>
        <v>5.9359356730007899</v>
      </c>
      <c r="I312" s="32">
        <f>data!K312</f>
        <v>0.40387129783630371</v>
      </c>
      <c r="J312" s="7" t="str">
        <f>IF(data!T312 &gt; 0,data!T312,"")</f>
        <v/>
      </c>
      <c r="K312" s="31">
        <f>data!L312</f>
        <v>5.8606662750244141</v>
      </c>
      <c r="L312" s="7">
        <f>data!M312</f>
        <v>0.39287665486335749</v>
      </c>
      <c r="M312" s="7">
        <f>data!N312</f>
        <v>4.8091016709804528E-2</v>
      </c>
      <c r="N312" s="32">
        <f>data!O312</f>
        <v>1.015309810638428</v>
      </c>
      <c r="O312" s="31">
        <f>data!P312</f>
        <v>5.7791314125061044</v>
      </c>
      <c r="P312" s="7">
        <f>data!Q312</f>
        <v>0.62939798831939697</v>
      </c>
      <c r="Q312" s="7">
        <f>data!R312</f>
        <v>0.18368083238601679</v>
      </c>
      <c r="R312" s="32">
        <f>data!S312</f>
        <v>1.2991716861724849</v>
      </c>
      <c r="S312" s="7">
        <f t="shared" si="8"/>
        <v>6.7436782686733974</v>
      </c>
      <c r="T312" s="52">
        <f>data!F312</f>
        <v>0</v>
      </c>
      <c r="U312" s="34">
        <f>data!G312</f>
        <v>60</v>
      </c>
      <c r="V312" s="10" t="str">
        <f>VLOOKUP(A312,fantacalcio!A:N,4, FALSE)</f>
        <v>W;A</v>
      </c>
      <c r="W312" s="7">
        <f t="shared" si="9"/>
        <v>5.8359356730007903</v>
      </c>
    </row>
    <row r="313" spans="1:23" x14ac:dyDescent="0.25">
      <c r="A313" s="33" t="str">
        <f>data!A313</f>
        <v>Musah</v>
      </c>
      <c r="B313" s="34" t="str">
        <f>data!B313</f>
        <v>C</v>
      </c>
      <c r="C313" s="10" t="str">
        <f>data!C313</f>
        <v>Milan</v>
      </c>
      <c r="D313" s="10" t="str">
        <f>data!D313</f>
        <v>Inter</v>
      </c>
      <c r="E313" s="10">
        <f>data!E313</f>
        <v>0</v>
      </c>
      <c r="F313" s="31">
        <f>data!H313</f>
        <v>5.8506881728776063</v>
      </c>
      <c r="G313" s="32">
        <f>data!I313</f>
        <v>0.42872810363769531</v>
      </c>
      <c r="H313" s="31">
        <f>data!J313</f>
        <v>5.916250638713219</v>
      </c>
      <c r="I313" s="32">
        <f>data!K313</f>
        <v>0.53035402297973633</v>
      </c>
      <c r="J313" s="7" t="str">
        <f>IF(data!T313 &gt; 0,data!T313,"")</f>
        <v/>
      </c>
      <c r="K313" s="31">
        <f>data!L313</f>
        <v>5.8061017990112296</v>
      </c>
      <c r="L313" s="7">
        <f>data!M313</f>
        <v>0.49269938468933111</v>
      </c>
      <c r="M313" s="7">
        <f>data!N313</f>
        <v>6.6649533808231354E-2</v>
      </c>
      <c r="N313" s="32">
        <f>data!O313</f>
        <v>0.94537025690078735</v>
      </c>
      <c r="O313" s="31">
        <f>data!P313</f>
        <v>5.6726713180541992</v>
      </c>
      <c r="P313" s="7">
        <f>data!Q313</f>
        <v>0.80721896886825562</v>
      </c>
      <c r="Q313" s="7">
        <f>data!R313</f>
        <v>0.2215214669704437</v>
      </c>
      <c r="R313" s="32">
        <f>data!S313</f>
        <v>1.299240827560425</v>
      </c>
      <c r="S313" s="7">
        <f t="shared" si="8"/>
        <v>6.9769586846726916</v>
      </c>
      <c r="T313" s="52">
        <f>data!F313</f>
        <v>0.35</v>
      </c>
      <c r="U313" s="34">
        <f>data!G313</f>
        <v>60</v>
      </c>
      <c r="V313" s="10" t="str">
        <f>VLOOKUP(A313,fantacalcio!A:N,4, FALSE)</f>
        <v>C</v>
      </c>
      <c r="W313" s="7">
        <f t="shared" si="9"/>
        <v>5.8162506387132193</v>
      </c>
    </row>
    <row r="314" spans="1:23" x14ac:dyDescent="0.25">
      <c r="A314" s="33" t="str">
        <f>data!A314</f>
        <v>Rafael Leao</v>
      </c>
      <c r="B314" s="34" t="str">
        <f>data!B314</f>
        <v>A</v>
      </c>
      <c r="C314" s="10" t="str">
        <f>data!C314</f>
        <v>Milan</v>
      </c>
      <c r="D314" s="10" t="str">
        <f>data!D314</f>
        <v>Inter</v>
      </c>
      <c r="E314" s="10">
        <f>data!E314</f>
        <v>0</v>
      </c>
      <c r="F314" s="31">
        <f>data!H314</f>
        <v>6.2790888130339706</v>
      </c>
      <c r="G314" s="32">
        <f>data!I314</f>
        <v>0.64419198036193848</v>
      </c>
      <c r="H314" s="31">
        <f>data!J314</f>
        <v>7.0991847177633272</v>
      </c>
      <c r="I314" s="32">
        <f>data!K314</f>
        <v>1.391562700271606</v>
      </c>
      <c r="J314" s="7" t="str">
        <f>IF(data!T314 &gt; 0,data!T314,"")</f>
        <v/>
      </c>
      <c r="K314" s="31">
        <f>data!L314</f>
        <v>6.0570979118347168</v>
      </c>
      <c r="L314" s="7">
        <f>data!M314</f>
        <v>0.69782030582427979</v>
      </c>
      <c r="M314" s="7">
        <f>data!N314</f>
        <v>0.2318704426288605</v>
      </c>
      <c r="N314" s="32">
        <f>data!O314</f>
        <v>0.76367282867431641</v>
      </c>
      <c r="O314" s="31">
        <f>data!P314</f>
        <v>5.6369905471801758</v>
      </c>
      <c r="P314" s="7">
        <f>data!Q314</f>
        <v>1.419019937515259</v>
      </c>
      <c r="Q314" s="7">
        <f>data!R314</f>
        <v>0.67640548944473267</v>
      </c>
      <c r="R314" s="32">
        <f>data!S314</f>
        <v>1.2996008396148679</v>
      </c>
      <c r="S314" s="7">
        <f t="shared" si="8"/>
        <v>9.8823101183065383</v>
      </c>
      <c r="T314" s="52">
        <f>data!F314</f>
        <v>1</v>
      </c>
      <c r="U314" s="34">
        <f>data!G314</f>
        <v>90</v>
      </c>
      <c r="V314" s="10" t="str">
        <f>VLOOKUP(A314,fantacalcio!A:N,4, FALSE)</f>
        <v>A</v>
      </c>
      <c r="W314" s="7">
        <f t="shared" si="9"/>
        <v>7.0991847177633272</v>
      </c>
    </row>
    <row r="315" spans="1:23" x14ac:dyDescent="0.25">
      <c r="A315" s="33" t="str">
        <f>data!A315</f>
        <v>Giroud</v>
      </c>
      <c r="B315" s="34" t="str">
        <f>data!B315</f>
        <v>A</v>
      </c>
      <c r="C315" s="10" t="str">
        <f>data!C315</f>
        <v>Milan</v>
      </c>
      <c r="D315" s="10" t="str">
        <f>data!D315</f>
        <v>Inter</v>
      </c>
      <c r="E315" s="10">
        <f>data!E315</f>
        <v>0</v>
      </c>
      <c r="F315" s="31">
        <f>data!H315</f>
        <v>6.1594427939563969</v>
      </c>
      <c r="G315" s="32">
        <f>data!I315</f>
        <v>0.58661794662475586</v>
      </c>
      <c r="H315" s="31">
        <f>data!J315</f>
        <v>6.7918326559038764</v>
      </c>
      <c r="I315" s="32">
        <f>data!K315</f>
        <v>1.14698338508606</v>
      </c>
      <c r="J315" s="7" t="str">
        <f>IF(data!T315 &gt; 0,data!T315,"")</f>
        <v/>
      </c>
      <c r="K315" s="31">
        <f>data!L315</f>
        <v>5.8877110481262207</v>
      </c>
      <c r="L315" s="7">
        <f>data!M315</f>
        <v>0.61214196681976318</v>
      </c>
      <c r="M315" s="7">
        <f>data!N315</f>
        <v>0.3220483660697937</v>
      </c>
      <c r="N315" s="32">
        <f>data!O315</f>
        <v>0.79905593395233154</v>
      </c>
      <c r="O315" s="31">
        <f>data!P315</f>
        <v>5.6049084663391113</v>
      </c>
      <c r="P315" s="7">
        <f>data!Q315</f>
        <v>1.1932588815689089</v>
      </c>
      <c r="Q315" s="7">
        <f>data!R315</f>
        <v>0.65740722417831421</v>
      </c>
      <c r="R315" s="32">
        <f>data!S315</f>
        <v>1.299561738967896</v>
      </c>
      <c r="S315" s="7">
        <f t="shared" si="8"/>
        <v>9.0857994260759973</v>
      </c>
      <c r="T315" s="52">
        <f>data!F315</f>
        <v>0.55000000000000004</v>
      </c>
      <c r="U315" s="34">
        <f>data!G315</f>
        <v>55</v>
      </c>
      <c r="V315" s="10" t="str">
        <f>VLOOKUP(A315,fantacalcio!A:N,4, FALSE)</f>
        <v>Pc</v>
      </c>
      <c r="W315" s="7">
        <f t="shared" si="9"/>
        <v>6.6418326559038761</v>
      </c>
    </row>
    <row r="316" spans="1:23" x14ac:dyDescent="0.25">
      <c r="A316" s="33" t="str">
        <f>data!A316</f>
        <v>Jovic</v>
      </c>
      <c r="B316" s="34" t="str">
        <f>data!B316</f>
        <v>A</v>
      </c>
      <c r="C316" s="10" t="str">
        <f>data!C316</f>
        <v>Milan</v>
      </c>
      <c r="D316" s="10" t="str">
        <f>data!D316</f>
        <v>Inter</v>
      </c>
      <c r="E316" s="10">
        <f>data!E316</f>
        <v>0</v>
      </c>
      <c r="F316" s="31">
        <f>data!H316</f>
        <v>5.9297198534541522</v>
      </c>
      <c r="G316" s="32">
        <f>data!I316</f>
        <v>0.60665392875671387</v>
      </c>
      <c r="H316" s="31">
        <f>data!J316</f>
        <v>6.4017140266031332</v>
      </c>
      <c r="I316" s="32">
        <f>data!K316</f>
        <v>0.97954535484313965</v>
      </c>
      <c r="J316" s="7" t="str">
        <f>IF(data!T316 &gt; 0,data!T316,"")</f>
        <v/>
      </c>
      <c r="K316" s="31">
        <f>data!L316</f>
        <v>5.6341772079467773</v>
      </c>
      <c r="L316" s="7">
        <f>data!M316</f>
        <v>0.62732952833175659</v>
      </c>
      <c r="M316" s="7">
        <f>data!N316</f>
        <v>0.34132859110832209</v>
      </c>
      <c r="N316" s="32">
        <f>data!O316</f>
        <v>0.80566728115081787</v>
      </c>
      <c r="O316" s="31">
        <f>data!P316</f>
        <v>5.4669275283813477</v>
      </c>
      <c r="P316" s="7">
        <f>data!Q316</f>
        <v>1.112523198127747</v>
      </c>
      <c r="Q316" s="7">
        <f>data!R316</f>
        <v>0.57141333818435669</v>
      </c>
      <c r="R316" s="32">
        <f>data!S316</f>
        <v>1.299498915672302</v>
      </c>
      <c r="S316" s="7">
        <f t="shared" si="8"/>
        <v>8.3608047362894133</v>
      </c>
      <c r="T316" s="52">
        <f>data!F316</f>
        <v>0</v>
      </c>
      <c r="U316" s="34">
        <f>data!G316</f>
        <v>25</v>
      </c>
      <c r="V316" s="10" t="str">
        <f>VLOOKUP(A316,fantacalcio!A:N,4, FALSE)</f>
        <v>Pc</v>
      </c>
      <c r="W316" s="7">
        <f t="shared" si="9"/>
        <v>5.951714026603133</v>
      </c>
    </row>
    <row r="317" spans="1:23" x14ac:dyDescent="0.25">
      <c r="A317" s="33" t="str">
        <f>data!A317</f>
        <v>Okafor</v>
      </c>
      <c r="B317" s="34" t="str">
        <f>data!B317</f>
        <v>A</v>
      </c>
      <c r="C317" s="10" t="str">
        <f>data!C317</f>
        <v>Milan</v>
      </c>
      <c r="D317" s="10" t="str">
        <f>data!D317</f>
        <v>Inter</v>
      </c>
      <c r="E317" s="10">
        <f>data!E317</f>
        <v>0</v>
      </c>
      <c r="F317" s="31">
        <f>data!H317</f>
        <v>5.8549366991072898</v>
      </c>
      <c r="G317" s="32">
        <f>data!I317</f>
        <v>0.34733963012695313</v>
      </c>
      <c r="H317" s="31">
        <f>data!J317</f>
        <v>5.9167995816740229</v>
      </c>
      <c r="I317" s="32">
        <f>data!K317</f>
        <v>0.40535068511962891</v>
      </c>
      <c r="J317" s="7" t="str">
        <f>IF(data!T317 &gt; 0,data!T317,"")</f>
        <v/>
      </c>
      <c r="K317" s="31">
        <f>data!L317</f>
        <v>5.8061866760253906</v>
      </c>
      <c r="L317" s="7">
        <f>data!M317</f>
        <v>0.39652767777442932</v>
      </c>
      <c r="M317" s="7">
        <f>data!N317</f>
        <v>9.0656228363513947E-2</v>
      </c>
      <c r="N317" s="32">
        <f>data!O317</f>
        <v>1.0065267086029051</v>
      </c>
      <c r="O317" s="31">
        <f>data!P317</f>
        <v>5.7379560470581046</v>
      </c>
      <c r="P317" s="7">
        <f>data!Q317</f>
        <v>0.62084925174713135</v>
      </c>
      <c r="Q317" s="7">
        <f>data!R317</f>
        <v>0.21172380447387701</v>
      </c>
      <c r="R317" s="32">
        <f>data!S317</f>
        <v>1.2991809844970701</v>
      </c>
      <c r="S317" s="7">
        <f t="shared" si="8"/>
        <v>6.7275009519132807</v>
      </c>
      <c r="T317" s="52">
        <f>data!F317</f>
        <v>0.45</v>
      </c>
      <c r="U317" s="34">
        <f>data!G317</f>
        <v>55</v>
      </c>
      <c r="V317" s="10" t="str">
        <f>VLOOKUP(A317,fantacalcio!A:N,4, FALSE)</f>
        <v>Pc</v>
      </c>
      <c r="W317" s="7">
        <f t="shared" si="9"/>
        <v>5.7667995816740225</v>
      </c>
    </row>
    <row r="318" spans="1:23" x14ac:dyDescent="0.25">
      <c r="A318" s="33" t="str">
        <f>data!A318</f>
        <v>Di Gregorio</v>
      </c>
      <c r="B318" s="34" t="str">
        <f>data!B318</f>
        <v>P</v>
      </c>
      <c r="C318" s="10" t="str">
        <f>data!C318</f>
        <v>Monza</v>
      </c>
      <c r="D318" s="10" t="str">
        <f>data!D318</f>
        <v>Lecce</v>
      </c>
      <c r="E318" s="10">
        <f>data!E318</f>
        <v>1</v>
      </c>
      <c r="F318" s="31">
        <f>data!H318</f>
        <v>6.1830509494728787</v>
      </c>
      <c r="G318" s="32">
        <f>data!I318</f>
        <v>0.44614243507385248</v>
      </c>
      <c r="H318" s="31">
        <f>data!J318</f>
        <v>4.8840472973337974</v>
      </c>
      <c r="I318" s="32">
        <f>data!K318</f>
        <v>0.81746077537536621</v>
      </c>
      <c r="J318" s="7">
        <f>IF(data!T318 &gt; 0,data!T318,"")</f>
        <v>24.513055384159092</v>
      </c>
      <c r="K318" s="31">
        <f>data!L318</f>
        <v>6.1261129379272461</v>
      </c>
      <c r="L318" s="7">
        <f>data!M318</f>
        <v>0.51168066263198853</v>
      </c>
      <c r="M318" s="7">
        <f>data!N318</f>
        <v>8.2114815711975098E-2</v>
      </c>
      <c r="N318" s="32">
        <f>data!O318</f>
        <v>1.023765087127686</v>
      </c>
      <c r="O318" s="31">
        <f>data!P318</f>
        <v>5.1816997528076172</v>
      </c>
      <c r="P318" s="7">
        <f>data!Q318</f>
        <v>1.210346102714539</v>
      </c>
      <c r="Q318" s="7">
        <f>data!R318</f>
        <v>-0.1812628656625748</v>
      </c>
      <c r="R318" s="32">
        <f>data!S318</f>
        <v>1.00977087020874</v>
      </c>
      <c r="S318" s="7">
        <f t="shared" si="8"/>
        <v>3.249125746583065</v>
      </c>
      <c r="T318" s="52">
        <f>data!F318</f>
        <v>1</v>
      </c>
      <c r="U318" s="34">
        <f>data!G318</f>
        <v>90</v>
      </c>
      <c r="V318" s="10" t="str">
        <f>VLOOKUP(A318,fantacalcio!A:N,4, FALSE)</f>
        <v>Por</v>
      </c>
      <c r="W318" s="7">
        <f t="shared" si="9"/>
        <v>4.8840472973337974</v>
      </c>
    </row>
    <row r="319" spans="1:23" x14ac:dyDescent="0.25">
      <c r="A319" s="33" t="str">
        <f>data!A319</f>
        <v>Lamanna</v>
      </c>
      <c r="B319" s="34" t="str">
        <f>data!B319</f>
        <v>P</v>
      </c>
      <c r="C319" s="10" t="str">
        <f>data!C319</f>
        <v>Monza</v>
      </c>
      <c r="D319" s="10" t="str">
        <f>data!D319</f>
        <v>Lecce</v>
      </c>
      <c r="E319" s="10">
        <f>data!E319</f>
        <v>1</v>
      </c>
      <c r="F319" s="31">
        <f>data!H319</f>
        <v>6.0796805306404238</v>
      </c>
      <c r="G319" s="32">
        <f>data!I319</f>
        <v>0.46874356269836431</v>
      </c>
      <c r="H319" s="31">
        <f>data!J319</f>
        <v>3.5433014700177088</v>
      </c>
      <c r="I319" s="32">
        <f>data!K319</f>
        <v>1.3489347696304319</v>
      </c>
      <c r="J319" s="7">
        <f>IF(data!T319 &gt; 0,data!T319,"")</f>
        <v>1.3220320455729959</v>
      </c>
      <c r="K319" s="31">
        <f>data!L319</f>
        <v>6.0550646781921387</v>
      </c>
      <c r="L319" s="7">
        <f>data!M319</f>
        <v>0.54938358068466187</v>
      </c>
      <c r="M319" s="7">
        <f>data!N319</f>
        <v>3.3105373382568359E-2</v>
      </c>
      <c r="N319" s="32">
        <f>data!O319</f>
        <v>1.0323612689971919</v>
      </c>
      <c r="O319" s="31">
        <f>data!P319</f>
        <v>4.4964241981506348</v>
      </c>
      <c r="P319" s="7">
        <f>data!Q319</f>
        <v>1.5450737476348879</v>
      </c>
      <c r="Q319" s="7">
        <f>data!R319</f>
        <v>-0.53782331943511963</v>
      </c>
      <c r="R319" s="32">
        <f>data!S319</f>
        <v>0.91279780864715576</v>
      </c>
      <c r="S319" s="7">
        <f t="shared" si="8"/>
        <v>0.84543193075684497</v>
      </c>
      <c r="T319" s="52">
        <f>data!F319</f>
        <v>0</v>
      </c>
      <c r="U319" s="34">
        <f>data!G319</f>
        <v>0</v>
      </c>
      <c r="V319" s="10" t="str">
        <f>VLOOKUP(A319,fantacalcio!A:N,4, FALSE)</f>
        <v>Por</v>
      </c>
      <c r="W319" s="7">
        <f t="shared" si="9"/>
        <v>1.8433014700177086</v>
      </c>
    </row>
    <row r="320" spans="1:23" x14ac:dyDescent="0.25">
      <c r="A320" s="33" t="str">
        <f>data!A320</f>
        <v>Sorrentino A.</v>
      </c>
      <c r="B320" s="34" t="str">
        <f>data!B320</f>
        <v>P</v>
      </c>
      <c r="C320" s="10" t="str">
        <f>data!C320</f>
        <v>Monza</v>
      </c>
      <c r="D320" s="10" t="str">
        <f>data!D320</f>
        <v>Lecce</v>
      </c>
      <c r="E320" s="10">
        <f>data!E320</f>
        <v>1</v>
      </c>
      <c r="F320" s="31">
        <f>data!H320</f>
        <v>6.0796805306404238</v>
      </c>
      <c r="G320" s="32">
        <f>data!I320</f>
        <v>0.46874356269836431</v>
      </c>
      <c r="H320" s="31">
        <f>data!J320</f>
        <v>3.5433014700177088</v>
      </c>
      <c r="I320" s="32">
        <f>data!K320</f>
        <v>1.3489347696304319</v>
      </c>
      <c r="J320" s="7">
        <f>IF(data!T320 &gt; 0,data!T320,"")</f>
        <v>1.3220320455729959</v>
      </c>
      <c r="K320" s="31">
        <f>data!L320</f>
        <v>6.0550646781921387</v>
      </c>
      <c r="L320" s="7">
        <f>data!M320</f>
        <v>0.54938358068466187</v>
      </c>
      <c r="M320" s="7">
        <f>data!N320</f>
        <v>3.3105373382568359E-2</v>
      </c>
      <c r="N320" s="32">
        <f>data!O320</f>
        <v>1.0323612689971919</v>
      </c>
      <c r="O320" s="31">
        <f>data!P320</f>
        <v>4.4964241981506348</v>
      </c>
      <c r="P320" s="7">
        <f>data!Q320</f>
        <v>1.5450737476348879</v>
      </c>
      <c r="Q320" s="7">
        <f>data!R320</f>
        <v>-0.53782331943511963</v>
      </c>
      <c r="R320" s="32">
        <f>data!S320</f>
        <v>0.91279780864715576</v>
      </c>
      <c r="S320" s="7">
        <f t="shared" si="8"/>
        <v>0.84543193075684497</v>
      </c>
      <c r="T320" s="52">
        <f>data!F320</f>
        <v>0</v>
      </c>
      <c r="U320" s="34">
        <f>data!G320</f>
        <v>1</v>
      </c>
      <c r="V320" s="10" t="str">
        <f>VLOOKUP(A320,fantacalcio!A:N,4, FALSE)</f>
        <v>Por</v>
      </c>
      <c r="W320" s="7">
        <f t="shared" si="9"/>
        <v>1.8533014700177088</v>
      </c>
    </row>
    <row r="321" spans="1:23" x14ac:dyDescent="0.25">
      <c r="A321" s="33" t="str">
        <f>data!A321</f>
        <v>Gori</v>
      </c>
      <c r="B321" s="34" t="str">
        <f>data!B321</f>
        <v>P</v>
      </c>
      <c r="C321" s="10" t="str">
        <f>data!C321</f>
        <v>Monza</v>
      </c>
      <c r="D321" s="10" t="str">
        <f>data!D321</f>
        <v>Lecce</v>
      </c>
      <c r="E321" s="10">
        <f>data!E321</f>
        <v>1</v>
      </c>
      <c r="F321" s="31">
        <f>data!H321</f>
        <v>6.0796805306404238</v>
      </c>
      <c r="G321" s="32">
        <f>data!I321</f>
        <v>0.46874356269836431</v>
      </c>
      <c r="H321" s="31">
        <f>data!J321</f>
        <v>3.5433014700177088</v>
      </c>
      <c r="I321" s="32">
        <f>data!K321</f>
        <v>1.3489347696304319</v>
      </c>
      <c r="J321" s="7">
        <f>IF(data!T321 &gt; 0,data!T321,"")</f>
        <v>1.3220320455729959</v>
      </c>
      <c r="K321" s="31">
        <f>data!L321</f>
        <v>6.0550646781921387</v>
      </c>
      <c r="L321" s="7">
        <f>data!M321</f>
        <v>0.54938358068466187</v>
      </c>
      <c r="M321" s="7">
        <f>data!N321</f>
        <v>3.3105373382568359E-2</v>
      </c>
      <c r="N321" s="32">
        <f>data!O321</f>
        <v>1.0323612689971919</v>
      </c>
      <c r="O321" s="31">
        <f>data!P321</f>
        <v>4.4964241981506348</v>
      </c>
      <c r="P321" s="7">
        <f>data!Q321</f>
        <v>1.5450737476348879</v>
      </c>
      <c r="Q321" s="7">
        <f>data!R321</f>
        <v>-0.53782331943511963</v>
      </c>
      <c r="R321" s="32">
        <f>data!S321</f>
        <v>0.91279780864715576</v>
      </c>
      <c r="S321" s="7">
        <f t="shared" si="8"/>
        <v>0.84543193075684497</v>
      </c>
      <c r="T321" s="52">
        <f>data!F321</f>
        <v>0</v>
      </c>
      <c r="U321" s="34">
        <f>data!G321</f>
        <v>5</v>
      </c>
      <c r="V321" s="10" t="str">
        <f>VLOOKUP(A321,fantacalcio!A:N,4, FALSE)</f>
        <v>Por</v>
      </c>
      <c r="W321" s="7">
        <f t="shared" si="9"/>
        <v>1.8933014700177089</v>
      </c>
    </row>
    <row r="322" spans="1:23" x14ac:dyDescent="0.25">
      <c r="A322" s="33" t="str">
        <f>data!A322</f>
        <v>Carboni F.</v>
      </c>
      <c r="B322" s="34" t="str">
        <f>data!B322</f>
        <v>D</v>
      </c>
      <c r="C322" s="10" t="str">
        <f>data!C322</f>
        <v>Monza</v>
      </c>
      <c r="D322" s="10" t="str">
        <f>data!D322</f>
        <v>Lecce</v>
      </c>
      <c r="E322" s="10">
        <f>data!E322</f>
        <v>1</v>
      </c>
      <c r="F322" s="31">
        <f>data!H322</f>
        <v>6.0521185375800828</v>
      </c>
      <c r="G322" s="32">
        <f>data!I322</f>
        <v>0.39484119415283198</v>
      </c>
      <c r="H322" s="31">
        <f>data!J322</f>
        <v>6.044815595972028</v>
      </c>
      <c r="I322" s="32">
        <f>data!K322</f>
        <v>0.47231841087341309</v>
      </c>
      <c r="J322" s="7" t="str">
        <f>IF(data!T322 &gt; 0,data!T322,"")</f>
        <v/>
      </c>
      <c r="K322" s="31">
        <f>data!L322</f>
        <v>6.0924386978149414</v>
      </c>
      <c r="L322" s="7">
        <f>data!M322</f>
        <v>0.47455176711082458</v>
      </c>
      <c r="M322" s="7">
        <f>data!N322</f>
        <v>-6.2616206705570221E-2</v>
      </c>
      <c r="N322" s="32">
        <f>data!O322</f>
        <v>0.96331167221069336</v>
      </c>
      <c r="O322" s="31">
        <f>data!P322</f>
        <v>5.9746732711791992</v>
      </c>
      <c r="P322" s="7">
        <f>data!Q322</f>
        <v>0.78210228681564331</v>
      </c>
      <c r="Q322" s="7">
        <f>data!R322</f>
        <v>6.6668242216110229E-2</v>
      </c>
      <c r="R322" s="32">
        <f>data!S322</f>
        <v>1.299169778823853</v>
      </c>
      <c r="S322" s="7">
        <f t="shared" ref="S322:S385" si="10">IF(B322="P",H322-2*I322,H322+2*I322)</f>
        <v>6.9894524177188542</v>
      </c>
      <c r="T322" s="52">
        <f>data!F322</f>
        <v>0</v>
      </c>
      <c r="U322" s="34">
        <f>data!G322</f>
        <v>25</v>
      </c>
      <c r="V322" s="10" t="str">
        <f>VLOOKUP(A322,fantacalcio!A:N,4, FALSE)</f>
        <v>Ds;E</v>
      </c>
      <c r="W322" s="7">
        <f t="shared" si="9"/>
        <v>5.5948155959720278</v>
      </c>
    </row>
    <row r="323" spans="1:23" x14ac:dyDescent="0.25">
      <c r="A323" s="33" t="str">
        <f>data!A323</f>
        <v>Kyriakopoulos</v>
      </c>
      <c r="B323" s="34" t="str">
        <f>data!B323</f>
        <v>D</v>
      </c>
      <c r="C323" s="10" t="str">
        <f>data!C323</f>
        <v>Monza</v>
      </c>
      <c r="D323" s="10" t="str">
        <f>data!D323</f>
        <v>Lecce</v>
      </c>
      <c r="E323" s="10">
        <f>data!E323</f>
        <v>1</v>
      </c>
      <c r="F323" s="31">
        <f>data!H323</f>
        <v>5.9142726307601077</v>
      </c>
      <c r="G323" s="32">
        <f>data!I323</f>
        <v>0.35246014595031738</v>
      </c>
      <c r="H323" s="31">
        <f>data!J323</f>
        <v>5.9354393781634194</v>
      </c>
      <c r="I323" s="32">
        <f>data!K323</f>
        <v>0.43782973289489752</v>
      </c>
      <c r="J323" s="7" t="str">
        <f>IF(data!T323 &gt; 0,data!T323,"")</f>
        <v/>
      </c>
      <c r="K323" s="31">
        <f>data!L323</f>
        <v>5.9161128997802734</v>
      </c>
      <c r="L323" s="7">
        <f>data!M323</f>
        <v>0.41784918308258062</v>
      </c>
      <c r="M323" s="7">
        <f>data!N323</f>
        <v>-3.2520145177841191E-3</v>
      </c>
      <c r="N323" s="32">
        <f>data!O323</f>
        <v>1.0061712265014651</v>
      </c>
      <c r="O323" s="31">
        <f>data!P323</f>
        <v>5.7944464683532706</v>
      </c>
      <c r="P323" s="7">
        <f>data!Q323</f>
        <v>0.6957552433013916</v>
      </c>
      <c r="Q323" s="7">
        <f>data!R323</f>
        <v>0.14988052845001221</v>
      </c>
      <c r="R323" s="32">
        <f>data!S323</f>
        <v>1.299171447753906</v>
      </c>
      <c r="S323" s="7">
        <f t="shared" si="10"/>
        <v>6.8110988439532143</v>
      </c>
      <c r="T323" s="52">
        <f>data!F323</f>
        <v>0.4</v>
      </c>
      <c r="U323" s="34">
        <f>data!G323</f>
        <v>50</v>
      </c>
      <c r="V323" s="10" t="str">
        <f>VLOOKUP(A323,fantacalcio!A:N,4, FALSE)</f>
        <v>Ds;E</v>
      </c>
      <c r="W323" s="7">
        <f t="shared" ref="W323:W386" si="11">IF(U323&gt;70,H323,H323+1*(U323+30)/100 - 1 - 1 *(U323 &lt;= 5))</f>
        <v>5.7354393781634192</v>
      </c>
    </row>
    <row r="324" spans="1:23" x14ac:dyDescent="0.25">
      <c r="A324" s="33" t="str">
        <f>data!A324</f>
        <v>Carboni A.</v>
      </c>
      <c r="B324" s="34" t="str">
        <f>data!B324</f>
        <v>D</v>
      </c>
      <c r="C324" s="10" t="str">
        <f>data!C324</f>
        <v>Monza</v>
      </c>
      <c r="D324" s="10" t="str">
        <f>data!D324</f>
        <v>Lecce</v>
      </c>
      <c r="E324" s="10">
        <f>data!E324</f>
        <v>1</v>
      </c>
      <c r="F324" s="31">
        <f>data!H324</f>
        <v>5.929986656806479</v>
      </c>
      <c r="G324" s="32">
        <f>data!I324</f>
        <v>0.40032744407653809</v>
      </c>
      <c r="H324" s="31">
        <f>data!J324</f>
        <v>5.8699213546195086</v>
      </c>
      <c r="I324" s="32">
        <f>data!K324</f>
        <v>0.46909737586975098</v>
      </c>
      <c r="J324" s="7" t="str">
        <f>IF(data!T324 &gt; 0,data!T324,"")</f>
        <v/>
      </c>
      <c r="K324" s="31">
        <f>data!L324</f>
        <v>5.9892802238464364</v>
      </c>
      <c r="L324" s="7">
        <f>data!M324</f>
        <v>0.48490795493125921</v>
      </c>
      <c r="M324" s="7">
        <f>data!N324</f>
        <v>-9.0061351656913757E-2</v>
      </c>
      <c r="N324" s="32">
        <f>data!O324</f>
        <v>0.96514469385147095</v>
      </c>
      <c r="O324" s="31">
        <f>data!P324</f>
        <v>5.8962664604187012</v>
      </c>
      <c r="P324" s="7">
        <f>data!Q324</f>
        <v>0.80292946100234985</v>
      </c>
      <c r="Q324" s="7">
        <f>data!R324</f>
        <v>-2.4417221546173099E-2</v>
      </c>
      <c r="R324" s="32">
        <f>data!S324</f>
        <v>1.299098014831543</v>
      </c>
      <c r="S324" s="7">
        <f t="shared" si="10"/>
        <v>6.8081161063590105</v>
      </c>
      <c r="T324" s="52">
        <f>data!F324</f>
        <v>0</v>
      </c>
      <c r="U324" s="34">
        <f>data!G324</f>
        <v>25</v>
      </c>
      <c r="V324" s="10" t="str">
        <f>VLOOKUP(A324,fantacalcio!A:N,4, FALSE)</f>
        <v>Ds;Dc</v>
      </c>
      <c r="W324" s="7">
        <f t="shared" si="11"/>
        <v>5.4199213546195084</v>
      </c>
    </row>
    <row r="325" spans="1:23" x14ac:dyDescent="0.25">
      <c r="A325" s="33" t="str">
        <f>data!A325</f>
        <v>Izzo</v>
      </c>
      <c r="B325" s="34" t="str">
        <f>data!B325</f>
        <v>D</v>
      </c>
      <c r="C325" s="10" t="str">
        <f>data!C325</f>
        <v>Monza</v>
      </c>
      <c r="D325" s="10" t="str">
        <f>data!D325</f>
        <v>Lecce</v>
      </c>
      <c r="E325" s="10">
        <f>data!E325</f>
        <v>1</v>
      </c>
      <c r="F325" s="31">
        <f>data!H325</f>
        <v>5.9050058104500787</v>
      </c>
      <c r="G325" s="32">
        <f>data!I325</f>
        <v>0.52688980102539063</v>
      </c>
      <c r="H325" s="31">
        <f>data!J325</f>
        <v>5.8414798742677112</v>
      </c>
      <c r="I325" s="32">
        <f>data!K325</f>
        <v>0.61017799377441406</v>
      </c>
      <c r="J325" s="7" t="str">
        <f>IF(data!T325 &gt; 0,data!T325,"")</f>
        <v/>
      </c>
      <c r="K325" s="31">
        <f>data!L325</f>
        <v>5.9867191314697266</v>
      </c>
      <c r="L325" s="7">
        <f>data!M325</f>
        <v>0.63117849826812744</v>
      </c>
      <c r="M325" s="7">
        <f>data!N325</f>
        <v>-9.5115669071674347E-2</v>
      </c>
      <c r="N325" s="32">
        <f>data!O325</f>
        <v>0.88507091999053955</v>
      </c>
      <c r="O325" s="31">
        <f>data!P325</f>
        <v>5.793738842010498</v>
      </c>
      <c r="P325" s="7">
        <f>data!Q325</f>
        <v>1.023719429969788</v>
      </c>
      <c r="Q325" s="7">
        <f>data!R325</f>
        <v>3.4693986177444458E-2</v>
      </c>
      <c r="R325" s="32">
        <f>data!S325</f>
        <v>1.299204349517822</v>
      </c>
      <c r="S325" s="7">
        <f t="shared" si="10"/>
        <v>7.0618358618165393</v>
      </c>
      <c r="T325" s="52">
        <f>data!F325</f>
        <v>1</v>
      </c>
      <c r="U325" s="34">
        <f>data!G325</f>
        <v>90</v>
      </c>
      <c r="V325" s="10" t="str">
        <f>VLOOKUP(A325,fantacalcio!A:N,4, FALSE)</f>
        <v>Dc</v>
      </c>
      <c r="W325" s="7">
        <f t="shared" si="11"/>
        <v>5.8414798742677112</v>
      </c>
    </row>
    <row r="326" spans="1:23" x14ac:dyDescent="0.25">
      <c r="A326" s="33" t="str">
        <f>data!A326</f>
        <v>D'ambrosio</v>
      </c>
      <c r="B326" s="34" t="str">
        <f>data!B326</f>
        <v>D</v>
      </c>
      <c r="C326" s="10" t="str">
        <f>data!C326</f>
        <v>Monza</v>
      </c>
      <c r="D326" s="10" t="str">
        <f>data!D326</f>
        <v>Lecce</v>
      </c>
      <c r="E326" s="10">
        <f>data!E326</f>
        <v>1</v>
      </c>
      <c r="F326" s="31">
        <f>data!H326</f>
        <v>5.939735134883211</v>
      </c>
      <c r="G326" s="32">
        <f>data!I326</f>
        <v>0.34178280830383301</v>
      </c>
      <c r="H326" s="31">
        <f>data!J326</f>
        <v>5.8348816371263954</v>
      </c>
      <c r="I326" s="32">
        <f>data!K326</f>
        <v>0.35417819023132319</v>
      </c>
      <c r="J326" s="7" t="str">
        <f>IF(data!T326 &gt; 0,data!T326,"")</f>
        <v/>
      </c>
      <c r="K326" s="31">
        <f>data!L326</f>
        <v>6.0135388374328613</v>
      </c>
      <c r="L326" s="7">
        <f>data!M326</f>
        <v>0.42172229290008539</v>
      </c>
      <c r="M326" s="7">
        <f>data!N326</f>
        <v>-0.12889432907104489</v>
      </c>
      <c r="N326" s="32">
        <f>data!O326</f>
        <v>1.015705823898315</v>
      </c>
      <c r="O326" s="31">
        <f>data!P326</f>
        <v>5.9697113037109384</v>
      </c>
      <c r="P326" s="7">
        <f>data!Q326</f>
        <v>0.62129455804824829</v>
      </c>
      <c r="Q326" s="7">
        <f>data!R326</f>
        <v>-0.16035959124565119</v>
      </c>
      <c r="R326" s="32">
        <f>data!S326</f>
        <v>1.2989044189453121</v>
      </c>
      <c r="S326" s="7">
        <f t="shared" si="10"/>
        <v>6.5432380175890419</v>
      </c>
      <c r="T326" s="52">
        <f>data!F326</f>
        <v>0</v>
      </c>
      <c r="U326" s="34">
        <f>data!G326</f>
        <v>0</v>
      </c>
      <c r="V326" s="10" t="str">
        <f>VLOOKUP(A326,fantacalcio!A:N,4, FALSE)</f>
        <v>Dd;Ds;Dc</v>
      </c>
      <c r="W326" s="7">
        <f t="shared" si="11"/>
        <v>4.1348816371263952</v>
      </c>
    </row>
    <row r="327" spans="1:23" x14ac:dyDescent="0.25">
      <c r="A327" s="33" t="str">
        <f>data!A327</f>
        <v>Caldirola</v>
      </c>
      <c r="B327" s="34" t="str">
        <f>data!B327</f>
        <v>D</v>
      </c>
      <c r="C327" s="10" t="str">
        <f>data!C327</f>
        <v>Monza</v>
      </c>
      <c r="D327" s="10" t="str">
        <f>data!D327</f>
        <v>Lecce</v>
      </c>
      <c r="E327" s="10">
        <f>data!E327</f>
        <v>1</v>
      </c>
      <c r="F327" s="31">
        <f>data!H327</f>
        <v>5.8084484625518762</v>
      </c>
      <c r="G327" s="32">
        <f>data!I327</f>
        <v>0.54644942283630371</v>
      </c>
      <c r="H327" s="31">
        <f>data!J327</f>
        <v>5.828078123232296</v>
      </c>
      <c r="I327" s="32">
        <f>data!K327</f>
        <v>0.68230652809143066</v>
      </c>
      <c r="J327" s="7" t="str">
        <f>IF(data!T327 &gt; 0,data!T327,"")</f>
        <v/>
      </c>
      <c r="K327" s="31">
        <f>data!L327</f>
        <v>5.8604545593261719</v>
      </c>
      <c r="L327" s="7">
        <f>data!M327</f>
        <v>0.64908653497695923</v>
      </c>
      <c r="M327" s="7">
        <f>data!N327</f>
        <v>-5.8908618986606598E-2</v>
      </c>
      <c r="N327" s="32">
        <f>data!O327</f>
        <v>0.88502758741378784</v>
      </c>
      <c r="O327" s="31">
        <f>data!P327</f>
        <v>5.566321849822998</v>
      </c>
      <c r="P327" s="7">
        <f>data!Q327</f>
        <v>1.0648701190948491</v>
      </c>
      <c r="Q327" s="7">
        <f>data!R327</f>
        <v>0.18127503991127011</v>
      </c>
      <c r="R327" s="32">
        <f>data!S327</f>
        <v>1.299287676811218</v>
      </c>
      <c r="S327" s="7">
        <f t="shared" si="10"/>
        <v>7.1926911794151573</v>
      </c>
      <c r="T327" s="52">
        <f>data!F327</f>
        <v>1</v>
      </c>
      <c r="U327" s="34">
        <f>data!G327</f>
        <v>90</v>
      </c>
      <c r="V327" s="10" t="str">
        <f>VLOOKUP(A327,fantacalcio!A:N,4, FALSE)</f>
        <v>Ds;Dc</v>
      </c>
      <c r="W327" s="7">
        <f t="shared" si="11"/>
        <v>5.828078123232296</v>
      </c>
    </row>
    <row r="328" spans="1:23" x14ac:dyDescent="0.25">
      <c r="A328" s="33" t="str">
        <f>data!A328</f>
        <v>Cittadini</v>
      </c>
      <c r="B328" s="34" t="str">
        <f>data!B328</f>
        <v>D</v>
      </c>
      <c r="C328" s="10" t="str">
        <f>data!C328</f>
        <v>Monza</v>
      </c>
      <c r="D328" s="10" t="str">
        <f>data!D328</f>
        <v>Lecce</v>
      </c>
      <c r="E328" s="10">
        <f>data!E328</f>
        <v>1</v>
      </c>
      <c r="F328" s="31">
        <f>data!H328</f>
        <v>5.8326199618001739</v>
      </c>
      <c r="G328" s="32">
        <f>data!I328</f>
        <v>0.50881099700927734</v>
      </c>
      <c r="H328" s="31">
        <f>data!J328</f>
        <v>5.8208571871072898</v>
      </c>
      <c r="I328" s="32">
        <f>data!K328</f>
        <v>0.6238713264465332</v>
      </c>
      <c r="J328" s="7" t="str">
        <f>IF(data!T328 &gt; 0,data!T328,"")</f>
        <v/>
      </c>
      <c r="K328" s="31">
        <f>data!L328</f>
        <v>5.8737444877624512</v>
      </c>
      <c r="L328" s="7">
        <f>data!M328</f>
        <v>0.60437524318695068</v>
      </c>
      <c r="M328" s="7">
        <f>data!N328</f>
        <v>-5.0062172114849091E-2</v>
      </c>
      <c r="N328" s="32">
        <f>data!O328</f>
        <v>0.90213227272033691</v>
      </c>
      <c r="O328" s="31">
        <f>data!P328</f>
        <v>5.615994930267334</v>
      </c>
      <c r="P328" s="7">
        <f>data!Q328</f>
        <v>0.98965936899185181</v>
      </c>
      <c r="Q328" s="7">
        <f>data!R328</f>
        <v>0.1530604958534241</v>
      </c>
      <c r="R328" s="32">
        <f>data!S328</f>
        <v>1.299252986907959</v>
      </c>
      <c r="S328" s="7">
        <f t="shared" si="10"/>
        <v>7.0685998400003562</v>
      </c>
      <c r="T328" s="52">
        <f>data!F328</f>
        <v>0</v>
      </c>
      <c r="U328" s="34">
        <f>data!G328</f>
        <v>10</v>
      </c>
      <c r="V328" s="10" t="str">
        <f>VLOOKUP(A328,fantacalcio!A:N,4, FALSE)</f>
        <v>Dc</v>
      </c>
      <c r="W328" s="7">
        <f t="shared" si="11"/>
        <v>5.2208571871072902</v>
      </c>
    </row>
    <row r="329" spans="1:23" x14ac:dyDescent="0.25">
      <c r="A329" s="33" t="str">
        <f>data!A329</f>
        <v>Bettella</v>
      </c>
      <c r="B329" s="34" t="str">
        <f>data!B329</f>
        <v>D</v>
      </c>
      <c r="C329" s="10" t="str">
        <f>data!C329</f>
        <v>Monza</v>
      </c>
      <c r="D329" s="10" t="str">
        <f>data!D329</f>
        <v>Lecce</v>
      </c>
      <c r="E329" s="10">
        <f>data!E329</f>
        <v>1</v>
      </c>
      <c r="F329" s="31">
        <f>data!H329</f>
        <v>5.8326199618001739</v>
      </c>
      <c r="G329" s="32">
        <f>data!I329</f>
        <v>0.50881099700927734</v>
      </c>
      <c r="H329" s="31">
        <f>data!J329</f>
        <v>5.8208571871072898</v>
      </c>
      <c r="I329" s="32">
        <f>data!K329</f>
        <v>0.6238713264465332</v>
      </c>
      <c r="J329" s="7" t="str">
        <f>IF(data!T329 &gt; 0,data!T329,"")</f>
        <v/>
      </c>
      <c r="K329" s="31">
        <f>data!L329</f>
        <v>5.8737444877624512</v>
      </c>
      <c r="L329" s="7">
        <f>data!M329</f>
        <v>0.60437524318695068</v>
      </c>
      <c r="M329" s="7">
        <f>data!N329</f>
        <v>-5.0062172114849091E-2</v>
      </c>
      <c r="N329" s="32">
        <f>data!O329</f>
        <v>0.90213227272033691</v>
      </c>
      <c r="O329" s="31">
        <f>data!P329</f>
        <v>5.615994930267334</v>
      </c>
      <c r="P329" s="7">
        <f>data!Q329</f>
        <v>0.98965936899185181</v>
      </c>
      <c r="Q329" s="7">
        <f>data!R329</f>
        <v>0.1530604958534241</v>
      </c>
      <c r="R329" s="32">
        <f>data!S329</f>
        <v>1.299252986907959</v>
      </c>
      <c r="S329" s="7">
        <f t="shared" si="10"/>
        <v>7.0685998400003562</v>
      </c>
      <c r="T329" s="52">
        <f>data!F329</f>
        <v>0</v>
      </c>
      <c r="U329" s="34">
        <f>data!G329</f>
        <v>0</v>
      </c>
      <c r="V329" s="10" t="str">
        <f>VLOOKUP(A329,fantacalcio!A:N,4, FALSE)</f>
        <v>Dc</v>
      </c>
      <c r="W329" s="7">
        <f t="shared" si="11"/>
        <v>4.1208571871072897</v>
      </c>
    </row>
    <row r="330" spans="1:23" x14ac:dyDescent="0.25">
      <c r="A330" s="33" t="str">
        <f>data!A330</f>
        <v>Birindelli</v>
      </c>
      <c r="B330" s="34" t="str">
        <f>data!B330</f>
        <v>D</v>
      </c>
      <c r="C330" s="10" t="str">
        <f>data!C330</f>
        <v>Monza</v>
      </c>
      <c r="D330" s="10" t="str">
        <f>data!D330</f>
        <v>Lecce</v>
      </c>
      <c r="E330" s="10">
        <f>data!E330</f>
        <v>1</v>
      </c>
      <c r="F330" s="31">
        <f>data!H330</f>
        <v>5.855064216976948</v>
      </c>
      <c r="G330" s="32">
        <f>data!I330</f>
        <v>0.37469005584716802</v>
      </c>
      <c r="H330" s="31">
        <f>data!J330</f>
        <v>5.7998905362677027</v>
      </c>
      <c r="I330" s="32">
        <f>data!K330</f>
        <v>0.42155003547668463</v>
      </c>
      <c r="J330" s="7" t="str">
        <f>IF(data!T330 &gt; 0,data!T330,"")</f>
        <v/>
      </c>
      <c r="K330" s="31">
        <f>data!L330</f>
        <v>5.894446849822998</v>
      </c>
      <c r="L330" s="7">
        <f>data!M330</f>
        <v>0.45257765054702759</v>
      </c>
      <c r="M330" s="7">
        <f>data!N330</f>
        <v>-6.4188092947006226E-2</v>
      </c>
      <c r="N330" s="32">
        <f>data!O330</f>
        <v>0.99458515644073486</v>
      </c>
      <c r="O330" s="31">
        <f>data!P330</f>
        <v>5.7585020065307617</v>
      </c>
      <c r="P330" s="7">
        <f>data!Q330</f>
        <v>0.70473408699035645</v>
      </c>
      <c r="Q330" s="7">
        <f>data!R330</f>
        <v>4.3688371777534478E-2</v>
      </c>
      <c r="R330" s="32">
        <f>data!S330</f>
        <v>1.2990908622741699</v>
      </c>
      <c r="S330" s="7">
        <f t="shared" si="10"/>
        <v>6.6429906072210718</v>
      </c>
      <c r="T330" s="52">
        <f>data!F330</f>
        <v>0.6</v>
      </c>
      <c r="U330" s="34">
        <f>data!G330</f>
        <v>60</v>
      </c>
      <c r="V330" s="10" t="str">
        <f>VLOOKUP(A330,fantacalcio!A:N,4, FALSE)</f>
        <v>Dd;Ds;E</v>
      </c>
      <c r="W330" s="7">
        <f t="shared" si="11"/>
        <v>5.699890536267703</v>
      </c>
    </row>
    <row r="331" spans="1:23" x14ac:dyDescent="0.25">
      <c r="A331" s="33" t="str">
        <f>data!A331</f>
        <v>Pereira P.</v>
      </c>
      <c r="B331" s="34" t="str">
        <f>data!B331</f>
        <v>D</v>
      </c>
      <c r="C331" s="10" t="str">
        <f>data!C331</f>
        <v>Monza</v>
      </c>
      <c r="D331" s="10" t="str">
        <f>data!D331</f>
        <v>Lecce</v>
      </c>
      <c r="E331" s="10">
        <f>data!E331</f>
        <v>1</v>
      </c>
      <c r="F331" s="31">
        <f>data!H331</f>
        <v>5.7531585290577949</v>
      </c>
      <c r="G331" s="32">
        <f>data!I331</f>
        <v>0.41843628883361822</v>
      </c>
      <c r="H331" s="31">
        <f>data!J331</f>
        <v>5.6795188757447486</v>
      </c>
      <c r="I331" s="32">
        <f>data!K331</f>
        <v>0.47829103469848627</v>
      </c>
      <c r="J331" s="7" t="str">
        <f>IF(data!T331 &gt; 0,data!T331,"")</f>
        <v/>
      </c>
      <c r="K331" s="31">
        <f>data!L331</f>
        <v>5.7671065330505371</v>
      </c>
      <c r="L331" s="7">
        <f>data!M331</f>
        <v>0.49593600630760187</v>
      </c>
      <c r="M331" s="7">
        <f>data!N331</f>
        <v>-2.073099464178085E-2</v>
      </c>
      <c r="N331" s="32">
        <f>data!O331</f>
        <v>0.95240044593811035</v>
      </c>
      <c r="O331" s="31">
        <f>data!P331</f>
        <v>5.5831403732299796</v>
      </c>
      <c r="P331" s="7">
        <f>data!Q331</f>
        <v>0.78318572044372559</v>
      </c>
      <c r="Q331" s="7">
        <f>data!R331</f>
        <v>9.1377884149551392E-2</v>
      </c>
      <c r="R331" s="32">
        <f>data!S331</f>
        <v>1.2991456985473631</v>
      </c>
      <c r="S331" s="7">
        <f t="shared" si="10"/>
        <v>6.6361009451417212</v>
      </c>
      <c r="T331" s="52">
        <f>data!F331</f>
        <v>0</v>
      </c>
      <c r="U331" s="34">
        <f>data!G331</f>
        <v>50</v>
      </c>
      <c r="V331" s="10" t="str">
        <f>VLOOKUP(A331,fantacalcio!A:N,4, FALSE)</f>
        <v>Dd;E</v>
      </c>
      <c r="W331" s="7">
        <f t="shared" si="11"/>
        <v>5.4795188757447484</v>
      </c>
    </row>
    <row r="332" spans="1:23" x14ac:dyDescent="0.25">
      <c r="A332" s="33" t="str">
        <f>data!A332</f>
        <v>Mari'</v>
      </c>
      <c r="B332" s="34" t="str">
        <f>data!B332</f>
        <v>D</v>
      </c>
      <c r="C332" s="10" t="str">
        <f>data!C332</f>
        <v>Monza</v>
      </c>
      <c r="D332" s="10" t="str">
        <f>data!D332</f>
        <v>Lecce</v>
      </c>
      <c r="E332" s="10">
        <f>data!E332</f>
        <v>1</v>
      </c>
      <c r="F332" s="31">
        <f>data!H332</f>
        <v>5.6909703655968054</v>
      </c>
      <c r="G332" s="32">
        <f>data!I332</f>
        <v>0.52645373344421387</v>
      </c>
      <c r="H332" s="31">
        <f>data!J332</f>
        <v>5.5988813564370847</v>
      </c>
      <c r="I332" s="32">
        <f>data!K332</f>
        <v>0.61064934730529785</v>
      </c>
      <c r="J332" s="7" t="str">
        <f>IF(data!T332 &gt; 0,data!T332,"")</f>
        <v/>
      </c>
      <c r="K332" s="31">
        <f>data!L332</f>
        <v>5.758450984954834</v>
      </c>
      <c r="L332" s="7">
        <f>data!M332</f>
        <v>0.62853926420211792</v>
      </c>
      <c r="M332" s="7">
        <f>data!N332</f>
        <v>-7.8912593424320221E-2</v>
      </c>
      <c r="N332" s="32">
        <f>data!O332</f>
        <v>0.88723230361938477</v>
      </c>
      <c r="O332" s="31">
        <f>data!P332</f>
        <v>5.4831247329711914</v>
      </c>
      <c r="P332" s="7">
        <f>data!Q332</f>
        <v>1.0025608539581301</v>
      </c>
      <c r="Q332" s="7">
        <f>data!R332</f>
        <v>8.5757225751876831E-2</v>
      </c>
      <c r="R332" s="32">
        <f>data!S332</f>
        <v>1.29920506477356</v>
      </c>
      <c r="S332" s="7">
        <f t="shared" si="10"/>
        <v>6.8201800510476804</v>
      </c>
      <c r="T332" s="52">
        <f>data!F332</f>
        <v>1</v>
      </c>
      <c r="U332" s="34">
        <f>data!G332</f>
        <v>90</v>
      </c>
      <c r="V332" s="10" t="str">
        <f>VLOOKUP(A332,fantacalcio!A:N,4, FALSE)</f>
        <v>Dc</v>
      </c>
      <c r="W332" s="7">
        <f t="shared" si="11"/>
        <v>5.5988813564370847</v>
      </c>
    </row>
    <row r="333" spans="1:23" x14ac:dyDescent="0.25">
      <c r="A333" s="33" t="str">
        <f>data!A333</f>
        <v>Colpani</v>
      </c>
      <c r="B333" s="34" t="str">
        <f>data!B333</f>
        <v>C</v>
      </c>
      <c r="C333" s="10" t="str">
        <f>data!C333</f>
        <v>Monza</v>
      </c>
      <c r="D333" s="10" t="str">
        <f>data!D333</f>
        <v>Lecce</v>
      </c>
      <c r="E333" s="10">
        <f>data!E333</f>
        <v>1</v>
      </c>
      <c r="F333" s="31">
        <f>data!H333</f>
        <v>6.3005499429901164</v>
      </c>
      <c r="G333" s="32">
        <f>data!I333</f>
        <v>0.5307767391204834</v>
      </c>
      <c r="H333" s="31">
        <f>data!J333</f>
        <v>6.8357875752792641</v>
      </c>
      <c r="I333" s="32">
        <f>data!K333</f>
        <v>1.054486751556396</v>
      </c>
      <c r="J333" s="7" t="str">
        <f>IF(data!T333 &gt; 0,data!T333,"")</f>
        <v/>
      </c>
      <c r="K333" s="31">
        <f>data!L333</f>
        <v>6.1789207458496094</v>
      </c>
      <c r="L333" s="7">
        <f>data!M333</f>
        <v>0.58964836597442627</v>
      </c>
      <c r="M333" s="7">
        <f>data!N333</f>
        <v>0.15110316872596741</v>
      </c>
      <c r="N333" s="32">
        <f>data!O333</f>
        <v>0.84029436111450195</v>
      </c>
      <c r="O333" s="31">
        <f>data!P333</f>
        <v>5.8021492958068848</v>
      </c>
      <c r="P333" s="7">
        <f>data!Q333</f>
        <v>1.1667782068252559</v>
      </c>
      <c r="Q333" s="7">
        <f>data!R333</f>
        <v>0.59749501943588257</v>
      </c>
      <c r="R333" s="32">
        <f>data!S333</f>
        <v>1.2995438575744629</v>
      </c>
      <c r="S333" s="7">
        <f t="shared" si="10"/>
        <v>8.9447610783920553</v>
      </c>
      <c r="T333" s="52">
        <f>data!F333</f>
        <v>1</v>
      </c>
      <c r="U333" s="34">
        <f>data!G333</f>
        <v>90</v>
      </c>
      <c r="V333" s="10" t="str">
        <f>VLOOKUP(A333,fantacalcio!A:N,4, FALSE)</f>
        <v>C;T</v>
      </c>
      <c r="W333" s="7">
        <f t="shared" si="11"/>
        <v>6.8357875752792641</v>
      </c>
    </row>
    <row r="334" spans="1:23" x14ac:dyDescent="0.25">
      <c r="A334" s="33" t="str">
        <f>data!A334</f>
        <v>Ciurria</v>
      </c>
      <c r="B334" s="34" t="str">
        <f>data!B334</f>
        <v>C</v>
      </c>
      <c r="C334" s="10" t="str">
        <f>data!C334</f>
        <v>Monza</v>
      </c>
      <c r="D334" s="10" t="str">
        <f>data!D334</f>
        <v>Lecce</v>
      </c>
      <c r="E334" s="10">
        <f>data!E334</f>
        <v>1</v>
      </c>
      <c r="F334" s="31">
        <f>data!H334</f>
        <v>6.1222234082151887</v>
      </c>
      <c r="G334" s="32">
        <f>data!I334</f>
        <v>0.54775118827819824</v>
      </c>
      <c r="H334" s="31">
        <f>data!J334</f>
        <v>6.5442997631217183</v>
      </c>
      <c r="I334" s="32">
        <f>data!K334</f>
        <v>0.93586325645446777</v>
      </c>
      <c r="J334" s="7" t="str">
        <f>IF(data!T334 &gt; 0,data!T334,"")</f>
        <v/>
      </c>
      <c r="K334" s="31">
        <f>data!L334</f>
        <v>5.9369902610778809</v>
      </c>
      <c r="L334" s="7">
        <f>data!M334</f>
        <v>0.59132450819015503</v>
      </c>
      <c r="M334" s="7">
        <f>data!N334</f>
        <v>0.22864079475402829</v>
      </c>
      <c r="N334" s="32">
        <f>data!O334</f>
        <v>0.83182871341705322</v>
      </c>
      <c r="O334" s="31">
        <f>data!P334</f>
        <v>5.6903190612792969</v>
      </c>
      <c r="P334" s="7">
        <f>data!Q334</f>
        <v>1.104643583297729</v>
      </c>
      <c r="Q334" s="7">
        <f>data!R334</f>
        <v>0.53200334310531616</v>
      </c>
      <c r="R334" s="32">
        <f>data!S334</f>
        <v>1.29949951171875</v>
      </c>
      <c r="S334" s="7">
        <f t="shared" si="10"/>
        <v>8.416026276030653</v>
      </c>
      <c r="T334" s="52">
        <f>data!F334</f>
        <v>1</v>
      </c>
      <c r="U334" s="34">
        <f>data!G334</f>
        <v>90</v>
      </c>
      <c r="V334" s="10" t="str">
        <f>VLOOKUP(A334,fantacalcio!A:N,4, FALSE)</f>
        <v>E;W</v>
      </c>
      <c r="W334" s="7">
        <f t="shared" si="11"/>
        <v>6.5442997631217183</v>
      </c>
    </row>
    <row r="335" spans="1:23" x14ac:dyDescent="0.25">
      <c r="A335" s="33" t="str">
        <f>data!A335</f>
        <v>Pessina</v>
      </c>
      <c r="B335" s="34" t="str">
        <f>data!B335</f>
        <v>C</v>
      </c>
      <c r="C335" s="10" t="str">
        <f>data!C335</f>
        <v>Monza</v>
      </c>
      <c r="D335" s="10" t="str">
        <f>data!D335</f>
        <v>Lecce</v>
      </c>
      <c r="E335" s="10">
        <f>data!E335</f>
        <v>1</v>
      </c>
      <c r="F335" s="31">
        <f>data!H335</f>
        <v>5.9974497567798064</v>
      </c>
      <c r="G335" s="32">
        <f>data!I335</f>
        <v>0.46893310546875</v>
      </c>
      <c r="H335" s="31">
        <f>data!J335</f>
        <v>6.1885941244940907</v>
      </c>
      <c r="I335" s="32">
        <f>data!K335</f>
        <v>0.68014121055603027</v>
      </c>
      <c r="J335" s="7" t="str">
        <f>IF(data!T335 &gt; 0,data!T335,"")</f>
        <v/>
      </c>
      <c r="K335" s="31">
        <f>data!L335</f>
        <v>5.9221467971801758</v>
      </c>
      <c r="L335" s="7">
        <f>data!M335</f>
        <v>0.53038907051086426</v>
      </c>
      <c r="M335" s="7">
        <f>data!N335</f>
        <v>0.1043541207909584</v>
      </c>
      <c r="N335" s="32">
        <f>data!O335</f>
        <v>0.90773975849151611</v>
      </c>
      <c r="O335" s="31">
        <f>data!P335</f>
        <v>5.7338347434997559</v>
      </c>
      <c r="P335" s="7">
        <f>data!Q335</f>
        <v>0.94606423377990723</v>
      </c>
      <c r="Q335" s="7">
        <f>data!R335</f>
        <v>0.34599953889846802</v>
      </c>
      <c r="R335" s="32">
        <f>data!S335</f>
        <v>1.2993705272674561</v>
      </c>
      <c r="S335" s="7">
        <f t="shared" si="10"/>
        <v>7.5488765456061513</v>
      </c>
      <c r="T335" s="52">
        <f>data!F335</f>
        <v>1</v>
      </c>
      <c r="U335" s="34">
        <f>data!G335</f>
        <v>90</v>
      </c>
      <c r="V335" s="10" t="str">
        <f>VLOOKUP(A335,fantacalcio!A:N,4, FALSE)</f>
        <v>C;T</v>
      </c>
      <c r="W335" s="7">
        <f t="shared" si="11"/>
        <v>6.1885941244940907</v>
      </c>
    </row>
    <row r="336" spans="1:23" x14ac:dyDescent="0.25">
      <c r="A336" s="33" t="str">
        <f>data!A336</f>
        <v>Bondo</v>
      </c>
      <c r="B336" s="34" t="str">
        <f>data!B336</f>
        <v>C</v>
      </c>
      <c r="C336" s="10" t="str">
        <f>data!C336</f>
        <v>Monza</v>
      </c>
      <c r="D336" s="10" t="str">
        <f>data!D336</f>
        <v>Lecce</v>
      </c>
      <c r="E336" s="10">
        <f>data!E336</f>
        <v>1</v>
      </c>
      <c r="F336" s="31">
        <f>data!H336</f>
        <v>5.9406797038220249</v>
      </c>
      <c r="G336" s="32">
        <f>data!I336</f>
        <v>0.43891382217407232</v>
      </c>
      <c r="H336" s="31">
        <f>data!J336</f>
        <v>5.9146106815054518</v>
      </c>
      <c r="I336" s="32">
        <f>data!K336</f>
        <v>0.53421521186828613</v>
      </c>
      <c r="J336" s="7" t="str">
        <f>IF(data!T336 &gt; 0,data!T336,"")</f>
        <v/>
      </c>
      <c r="K336" s="31">
        <f>data!L336</f>
        <v>5.9899458885192871</v>
      </c>
      <c r="L336" s="7">
        <f>data!M336</f>
        <v>0.52648162841796875</v>
      </c>
      <c r="M336" s="7">
        <f>data!N336</f>
        <v>-6.889970600605011E-2</v>
      </c>
      <c r="N336" s="32">
        <f>data!O336</f>
        <v>0.93737030029296875</v>
      </c>
      <c r="O336" s="31">
        <f>data!P336</f>
        <v>5.8523106575012207</v>
      </c>
      <c r="P336" s="7">
        <f>data!Q336</f>
        <v>0.89008229970932007</v>
      </c>
      <c r="Q336" s="7">
        <f>data!R336</f>
        <v>5.2056044340133667E-2</v>
      </c>
      <c r="R336" s="32">
        <f>data!S336</f>
        <v>1.299180388450623</v>
      </c>
      <c r="S336" s="7">
        <f t="shared" si="10"/>
        <v>6.983041105242024</v>
      </c>
      <c r="T336" s="52">
        <f>data!F336</f>
        <v>0</v>
      </c>
      <c r="U336" s="34">
        <f>data!G336</f>
        <v>30</v>
      </c>
      <c r="V336" s="10" t="str">
        <f>VLOOKUP(A336,fantacalcio!A:N,4, FALSE)</f>
        <v>C;T</v>
      </c>
      <c r="W336" s="7">
        <f t="shared" si="11"/>
        <v>5.5146106815054514</v>
      </c>
    </row>
    <row r="337" spans="1:23" x14ac:dyDescent="0.25">
      <c r="A337" s="33" t="str">
        <f>data!A337</f>
        <v>Carboni V.</v>
      </c>
      <c r="B337" s="34" t="str">
        <f>data!B337</f>
        <v>C</v>
      </c>
      <c r="C337" s="10" t="str">
        <f>data!C337</f>
        <v>Monza</v>
      </c>
      <c r="D337" s="10" t="str">
        <f>data!D337</f>
        <v>Lecce</v>
      </c>
      <c r="E337" s="10">
        <f>data!E337</f>
        <v>1</v>
      </c>
      <c r="F337" s="31">
        <f>data!H337</f>
        <v>5.9430513463868078</v>
      </c>
      <c r="G337" s="32">
        <f>data!I337</f>
        <v>0.38434338569641108</v>
      </c>
      <c r="H337" s="31">
        <f>data!J337</f>
        <v>5.8993819968980441</v>
      </c>
      <c r="I337" s="32">
        <f>data!K337</f>
        <v>0.45774674415588379</v>
      </c>
      <c r="J337" s="7" t="str">
        <f>IF(data!T337 &gt; 0,data!T337,"")</f>
        <v/>
      </c>
      <c r="K337" s="31">
        <f>data!L337</f>
        <v>5.9980449676513672</v>
      </c>
      <c r="L337" s="7">
        <f>data!M337</f>
        <v>0.46613842248916632</v>
      </c>
      <c r="M337" s="7">
        <f>data!N337</f>
        <v>-8.6934931576251984E-2</v>
      </c>
      <c r="N337" s="32">
        <f>data!O337</f>
        <v>0.9785921573638916</v>
      </c>
      <c r="O337" s="31">
        <f>data!P337</f>
        <v>5.8953838348388672</v>
      </c>
      <c r="P337" s="7">
        <f>data!Q337</f>
        <v>0.77656668424606323</v>
      </c>
      <c r="Q337" s="7">
        <f>data!R337</f>
        <v>3.831952810287476E-3</v>
      </c>
      <c r="R337" s="32">
        <f>data!S337</f>
        <v>1.2991101741790769</v>
      </c>
      <c r="S337" s="7">
        <f t="shared" si="10"/>
        <v>6.8148754852098117</v>
      </c>
      <c r="T337" s="52">
        <f>data!F337</f>
        <v>0</v>
      </c>
      <c r="U337" s="34">
        <f>data!G337</f>
        <v>55</v>
      </c>
      <c r="V337" s="10" t="str">
        <f>VLOOKUP(A337,fantacalcio!A:N,4, FALSE)</f>
        <v>T;A</v>
      </c>
      <c r="W337" s="7">
        <f t="shared" si="11"/>
        <v>5.7493819968980437</v>
      </c>
    </row>
    <row r="338" spans="1:23" x14ac:dyDescent="0.25">
      <c r="A338" s="33" t="str">
        <f>data!A338</f>
        <v>Machin</v>
      </c>
      <c r="B338" s="34" t="str">
        <f>data!B338</f>
        <v>C</v>
      </c>
      <c r="C338" s="10" t="str">
        <f>data!C338</f>
        <v>Monza</v>
      </c>
      <c r="D338" s="10" t="str">
        <f>data!D338</f>
        <v>Lecce</v>
      </c>
      <c r="E338" s="10">
        <f>data!E338</f>
        <v>1</v>
      </c>
      <c r="F338" s="31">
        <f>data!H338</f>
        <v>5.8873939829927471</v>
      </c>
      <c r="G338" s="32">
        <f>data!I338</f>
        <v>0.48929429054260248</v>
      </c>
      <c r="H338" s="31">
        <f>data!J338</f>
        <v>5.8903360462511483</v>
      </c>
      <c r="I338" s="32">
        <f>data!K338</f>
        <v>0.60943794250488281</v>
      </c>
      <c r="J338" s="7" t="str">
        <f>IF(data!T338 &gt; 0,data!T338,"")</f>
        <v/>
      </c>
      <c r="K338" s="31">
        <f>data!L338</f>
        <v>5.9273338317871094</v>
      </c>
      <c r="L338" s="7">
        <f>data!M338</f>
        <v>0.58194202184677124</v>
      </c>
      <c r="M338" s="7">
        <f>data!N338</f>
        <v>-5.0508201122283942E-2</v>
      </c>
      <c r="N338" s="32">
        <f>data!O338</f>
        <v>0.91110002994537354</v>
      </c>
      <c r="O338" s="31">
        <f>data!P338</f>
        <v>5.7029032707214364</v>
      </c>
      <c r="P338" s="7">
        <f>data!Q338</f>
        <v>0.97232049703598022</v>
      </c>
      <c r="Q338" s="7">
        <f>data!R338</f>
        <v>0.14265865087509161</v>
      </c>
      <c r="R338" s="32">
        <f>data!S338</f>
        <v>1.299248933792114</v>
      </c>
      <c r="S338" s="7">
        <f t="shared" si="10"/>
        <v>7.1092119312609139</v>
      </c>
      <c r="T338" s="52">
        <f>data!F338</f>
        <v>0</v>
      </c>
      <c r="U338" s="34">
        <f>data!G338</f>
        <v>60</v>
      </c>
      <c r="V338" s="10" t="str">
        <f>VLOOKUP(A338,fantacalcio!A:N,4, FALSE)</f>
        <v>C</v>
      </c>
      <c r="W338" s="7">
        <f t="shared" si="11"/>
        <v>5.7903360462511486</v>
      </c>
    </row>
    <row r="339" spans="1:23" x14ac:dyDescent="0.25">
      <c r="A339" s="33" t="str">
        <f>data!A339</f>
        <v>Akpa Akpro</v>
      </c>
      <c r="B339" s="34" t="str">
        <f>data!B339</f>
        <v>C</v>
      </c>
      <c r="C339" s="10" t="str">
        <f>data!C339</f>
        <v>Monza</v>
      </c>
      <c r="D339" s="10" t="str">
        <f>data!D339</f>
        <v>Lecce</v>
      </c>
      <c r="E339" s="10">
        <f>data!E339</f>
        <v>1</v>
      </c>
      <c r="F339" s="31">
        <f>data!H339</f>
        <v>5.8873939829927471</v>
      </c>
      <c r="G339" s="32">
        <f>data!I339</f>
        <v>0.48929429054260248</v>
      </c>
      <c r="H339" s="31">
        <f>data!J339</f>
        <v>5.8903360462511483</v>
      </c>
      <c r="I339" s="32">
        <f>data!K339</f>
        <v>0.60943794250488281</v>
      </c>
      <c r="J339" s="7" t="str">
        <f>IF(data!T339 &gt; 0,data!T339,"")</f>
        <v/>
      </c>
      <c r="K339" s="31">
        <f>data!L339</f>
        <v>5.9273338317871094</v>
      </c>
      <c r="L339" s="7">
        <f>data!M339</f>
        <v>0.58194202184677124</v>
      </c>
      <c r="M339" s="7">
        <f>data!N339</f>
        <v>-5.0508201122283942E-2</v>
      </c>
      <c r="N339" s="32">
        <f>data!O339</f>
        <v>0.91110002994537354</v>
      </c>
      <c r="O339" s="31">
        <f>data!P339</f>
        <v>5.7029032707214364</v>
      </c>
      <c r="P339" s="7">
        <f>data!Q339</f>
        <v>0.97232049703598022</v>
      </c>
      <c r="Q339" s="7">
        <f>data!R339</f>
        <v>0.14265865087509161</v>
      </c>
      <c r="R339" s="32">
        <f>data!S339</f>
        <v>1.299248933792114</v>
      </c>
      <c r="S339" s="7">
        <f t="shared" si="10"/>
        <v>7.1092119312609139</v>
      </c>
      <c r="T339" s="52">
        <f>data!F339</f>
        <v>0</v>
      </c>
      <c r="U339" s="34">
        <f>data!G339</f>
        <v>30</v>
      </c>
      <c r="V339" s="10" t="str">
        <f>VLOOKUP(A339,fantacalcio!A:N,4, FALSE)</f>
        <v>M;C</v>
      </c>
      <c r="W339" s="7">
        <f t="shared" si="11"/>
        <v>5.4903360462511479</v>
      </c>
    </row>
    <row r="340" spans="1:23" x14ac:dyDescent="0.25">
      <c r="A340" s="33" t="str">
        <f>data!A340</f>
        <v>Vignato S.</v>
      </c>
      <c r="B340" s="34" t="str">
        <f>data!B340</f>
        <v>C</v>
      </c>
      <c r="C340" s="10" t="str">
        <f>data!C340</f>
        <v>Monza</v>
      </c>
      <c r="D340" s="10" t="str">
        <f>data!D340</f>
        <v>Lecce</v>
      </c>
      <c r="E340" s="10">
        <f>data!E340</f>
        <v>1</v>
      </c>
      <c r="F340" s="31">
        <f>data!H340</f>
        <v>5.8244808704559814</v>
      </c>
      <c r="G340" s="32">
        <f>data!I340</f>
        <v>0.3932492733001709</v>
      </c>
      <c r="H340" s="31">
        <f>data!J340</f>
        <v>5.7708093085421366</v>
      </c>
      <c r="I340" s="32">
        <f>data!K340</f>
        <v>0.46172094345092768</v>
      </c>
      <c r="J340" s="7" t="str">
        <f>IF(data!T340 &gt; 0,data!T340,"")</f>
        <v/>
      </c>
      <c r="K340" s="31">
        <f>data!L340</f>
        <v>5.8492531776428223</v>
      </c>
      <c r="L340" s="7">
        <f>data!M340</f>
        <v>0.46988028287887568</v>
      </c>
      <c r="M340" s="7">
        <f>data!N340</f>
        <v>-3.8878478109836578E-2</v>
      </c>
      <c r="N340" s="32">
        <f>data!O340</f>
        <v>0.97217905521392822</v>
      </c>
      <c r="O340" s="31">
        <f>data!P340</f>
        <v>5.6923718452453613</v>
      </c>
      <c r="P340" s="7">
        <f>data!Q340</f>
        <v>0.7612149715423584</v>
      </c>
      <c r="Q340" s="7">
        <f>data!R340</f>
        <v>7.6567649841308594E-2</v>
      </c>
      <c r="R340" s="32">
        <f>data!S340</f>
        <v>1.299136877059937</v>
      </c>
      <c r="S340" s="7">
        <f t="shared" si="10"/>
        <v>6.6942511954439921</v>
      </c>
      <c r="T340" s="52">
        <f>data!F340</f>
        <v>0</v>
      </c>
      <c r="U340" s="34">
        <f>data!G340</f>
        <v>35</v>
      </c>
      <c r="V340" s="10" t="str">
        <f>VLOOKUP(A340,fantacalcio!A:N,4, FALSE)</f>
        <v>T;A</v>
      </c>
      <c r="W340" s="7">
        <f t="shared" si="11"/>
        <v>5.4208093085421369</v>
      </c>
    </row>
    <row r="341" spans="1:23" x14ac:dyDescent="0.25">
      <c r="A341" s="33" t="str">
        <f>data!A341</f>
        <v>Gagliardini</v>
      </c>
      <c r="B341" s="34" t="str">
        <f>data!B341</f>
        <v>C</v>
      </c>
      <c r="C341" s="10" t="str">
        <f>data!C341</f>
        <v>Monza</v>
      </c>
      <c r="D341" s="10" t="str">
        <f>data!D341</f>
        <v>Lecce</v>
      </c>
      <c r="E341" s="10">
        <f>data!E341</f>
        <v>1</v>
      </c>
      <c r="F341" s="31">
        <f>data!H341</f>
        <v>5.751386830925501</v>
      </c>
      <c r="G341" s="32">
        <f>data!I341</f>
        <v>0.41888022422790527</v>
      </c>
      <c r="H341" s="31">
        <f>data!J341</f>
        <v>5.623578301909685</v>
      </c>
      <c r="I341" s="32">
        <f>data!K341</f>
        <v>0.43403124809265142</v>
      </c>
      <c r="J341" s="7" t="str">
        <f>IF(data!T341 &gt; 0,data!T341,"")</f>
        <v/>
      </c>
      <c r="K341" s="31">
        <f>data!L341</f>
        <v>5.8628158569335938</v>
      </c>
      <c r="L341" s="7">
        <f>data!M341</f>
        <v>0.51676195859909058</v>
      </c>
      <c r="M341" s="7">
        <f>data!N341</f>
        <v>-0.15844699740409851</v>
      </c>
      <c r="N341" s="32">
        <f>data!O341</f>
        <v>0.97804176807403564</v>
      </c>
      <c r="O341" s="31">
        <f>data!P341</f>
        <v>5.7194967269897461</v>
      </c>
      <c r="P341" s="7">
        <f>data!Q341</f>
        <v>0.75521844625473022</v>
      </c>
      <c r="Q341" s="7">
        <f>data!R341</f>
        <v>-9.4295307993888855E-2</v>
      </c>
      <c r="R341" s="32">
        <f>data!S341</f>
        <v>1.2989950180053711</v>
      </c>
      <c r="S341" s="7">
        <f t="shared" si="10"/>
        <v>6.4916407980949877</v>
      </c>
      <c r="T341" s="52">
        <f>data!F341</f>
        <v>1</v>
      </c>
      <c r="U341" s="34">
        <f>data!G341</f>
        <v>90</v>
      </c>
      <c r="V341" s="10" t="str">
        <f>VLOOKUP(A341,fantacalcio!A:N,4, FALSE)</f>
        <v>M;C</v>
      </c>
      <c r="W341" s="7">
        <f t="shared" si="11"/>
        <v>5.623578301909685</v>
      </c>
    </row>
    <row r="342" spans="1:23" x14ac:dyDescent="0.25">
      <c r="A342" s="33" t="str">
        <f>data!A342</f>
        <v>Caprari</v>
      </c>
      <c r="B342" s="34" t="str">
        <f>data!B342</f>
        <v>A</v>
      </c>
      <c r="C342" s="10" t="str">
        <f>data!C342</f>
        <v>Monza</v>
      </c>
      <c r="D342" s="10" t="str">
        <f>data!D342</f>
        <v>Lecce</v>
      </c>
      <c r="E342" s="10">
        <f>data!E342</f>
        <v>1</v>
      </c>
      <c r="F342" s="31">
        <f>data!H342</f>
        <v>6.0791311983172998</v>
      </c>
      <c r="G342" s="32">
        <f>data!I342</f>
        <v>0.48551678657531738</v>
      </c>
      <c r="H342" s="31">
        <f>data!J342</f>
        <v>6.4323645352672836</v>
      </c>
      <c r="I342" s="32">
        <f>data!K342</f>
        <v>0.80715036392211914</v>
      </c>
      <c r="J342" s="7" t="str">
        <f>IF(data!T342 &gt; 0,data!T342,"")</f>
        <v/>
      </c>
      <c r="K342" s="31">
        <f>data!L342</f>
        <v>5.9138936996459961</v>
      </c>
      <c r="L342" s="7">
        <f>data!M342</f>
        <v>0.52180349826812744</v>
      </c>
      <c r="M342" s="7">
        <f>data!N342</f>
        <v>0.23129156231880191</v>
      </c>
      <c r="N342" s="32">
        <f>data!O342</f>
        <v>0.87992691993713379</v>
      </c>
      <c r="O342" s="31">
        <f>data!P342</f>
        <v>5.6989955902099609</v>
      </c>
      <c r="P342" s="7">
        <f>data!Q342</f>
        <v>0.95597279071807861</v>
      </c>
      <c r="Q342" s="7">
        <f>data!R342</f>
        <v>0.52846008539199829</v>
      </c>
      <c r="R342" s="32">
        <f>data!S342</f>
        <v>1.299467802047729</v>
      </c>
      <c r="S342" s="7">
        <f t="shared" si="10"/>
        <v>8.046665263111521</v>
      </c>
      <c r="T342" s="52">
        <f>data!F342</f>
        <v>1</v>
      </c>
      <c r="U342" s="34">
        <f>data!G342</f>
        <v>90</v>
      </c>
      <c r="V342" s="10" t="str">
        <f>VLOOKUP(A342,fantacalcio!A:N,4, FALSE)</f>
        <v>A</v>
      </c>
      <c r="W342" s="7">
        <f t="shared" si="11"/>
        <v>6.4323645352672836</v>
      </c>
    </row>
    <row r="343" spans="1:23" x14ac:dyDescent="0.25">
      <c r="A343" s="33" t="str">
        <f>data!A343</f>
        <v>Mota</v>
      </c>
      <c r="B343" s="34" t="str">
        <f>data!B343</f>
        <v>A</v>
      </c>
      <c r="C343" s="10" t="str">
        <f>data!C343</f>
        <v>Monza</v>
      </c>
      <c r="D343" s="10" t="str">
        <f>data!D343</f>
        <v>Lecce</v>
      </c>
      <c r="E343" s="10">
        <f>data!E343</f>
        <v>1</v>
      </c>
      <c r="F343" s="31">
        <f>data!H343</f>
        <v>5.9075091562819964</v>
      </c>
      <c r="G343" s="32">
        <f>data!I343</f>
        <v>0.56731581687927246</v>
      </c>
      <c r="H343" s="31">
        <f>data!J343</f>
        <v>6.33545593731204</v>
      </c>
      <c r="I343" s="32">
        <f>data!K343</f>
        <v>0.89812231063842773</v>
      </c>
      <c r="J343" s="7" t="str">
        <f>IF(data!T343 &gt; 0,data!T343,"")</f>
        <v/>
      </c>
      <c r="K343" s="31">
        <f>data!L343</f>
        <v>5.5818371772766113</v>
      </c>
      <c r="L343" s="7">
        <f>data!M343</f>
        <v>0.56608343124389648</v>
      </c>
      <c r="M343" s="7">
        <f>data!N343</f>
        <v>0.41427275538444519</v>
      </c>
      <c r="N343" s="32">
        <f>data!O343</f>
        <v>0.82037770748138428</v>
      </c>
      <c r="O343" s="31">
        <f>data!P343</f>
        <v>5.4295578002929688</v>
      </c>
      <c r="P343" s="7">
        <f>data!Q343</f>
        <v>0.96357923746109009</v>
      </c>
      <c r="Q343" s="7">
        <f>data!R343</f>
        <v>0.62776350975036621</v>
      </c>
      <c r="R343" s="32">
        <f>data!S343</f>
        <v>1.299497723579407</v>
      </c>
      <c r="S343" s="7">
        <f t="shared" si="10"/>
        <v>8.1317005585888964</v>
      </c>
      <c r="T343" s="52">
        <f>data!F343</f>
        <v>0.4</v>
      </c>
      <c r="U343" s="34">
        <f>data!G343</f>
        <v>60</v>
      </c>
      <c r="V343" s="10" t="str">
        <f>VLOOKUP(A343,fantacalcio!A:N,4, FALSE)</f>
        <v>A</v>
      </c>
      <c r="W343" s="7">
        <f t="shared" si="11"/>
        <v>6.2354559373120404</v>
      </c>
    </row>
    <row r="344" spans="1:23" x14ac:dyDescent="0.25">
      <c r="A344" s="33" t="str">
        <f>data!A344</f>
        <v>Colombo</v>
      </c>
      <c r="B344" s="34" t="str">
        <f>data!B344</f>
        <v>A</v>
      </c>
      <c r="C344" s="10" t="str">
        <f>data!C344</f>
        <v>Monza</v>
      </c>
      <c r="D344" s="10" t="str">
        <f>data!D344</f>
        <v>Lecce</v>
      </c>
      <c r="E344" s="10">
        <f>data!E344</f>
        <v>1</v>
      </c>
      <c r="F344" s="31">
        <f>data!H344</f>
        <v>5.8613817281339839</v>
      </c>
      <c r="G344" s="32">
        <f>data!I344</f>
        <v>0.53322505950927734</v>
      </c>
      <c r="H344" s="31">
        <f>data!J344</f>
        <v>6.259707842595553</v>
      </c>
      <c r="I344" s="32">
        <f>data!K344</f>
        <v>0.83785128593444824</v>
      </c>
      <c r="J344" s="7" t="str">
        <f>IF(data!T344 &gt; 0,data!T344,"")</f>
        <v/>
      </c>
      <c r="K344" s="31">
        <f>data!L344</f>
        <v>5.5573267936706543</v>
      </c>
      <c r="L344" s="7">
        <f>data!M344</f>
        <v>0.52951323986053467</v>
      </c>
      <c r="M344" s="7">
        <f>data!N344</f>
        <v>0.41338852047920233</v>
      </c>
      <c r="N344" s="32">
        <f>data!O344</f>
        <v>0.8422321081161499</v>
      </c>
      <c r="O344" s="31">
        <f>data!P344</f>
        <v>5.4180936813354492</v>
      </c>
      <c r="P344" s="7">
        <f>data!Q344</f>
        <v>0.90313893556594849</v>
      </c>
      <c r="Q344" s="7">
        <f>data!R344</f>
        <v>0.62320572137832642</v>
      </c>
      <c r="R344" s="32">
        <f>data!S344</f>
        <v>1.299484968185425</v>
      </c>
      <c r="S344" s="7">
        <f t="shared" si="10"/>
        <v>7.9354104144644495</v>
      </c>
      <c r="T344" s="52">
        <f>data!F344</f>
        <v>0.6</v>
      </c>
      <c r="U344" s="34">
        <f>data!G344</f>
        <v>60</v>
      </c>
      <c r="V344" s="10" t="str">
        <f>VLOOKUP(A344,fantacalcio!A:N,4, FALSE)</f>
        <v>Pc</v>
      </c>
      <c r="W344" s="7">
        <f t="shared" si="11"/>
        <v>6.1597078425955534</v>
      </c>
    </row>
    <row r="345" spans="1:23" x14ac:dyDescent="0.25">
      <c r="A345" s="33" t="str">
        <f>data!A345</f>
        <v>Maric</v>
      </c>
      <c r="B345" s="34" t="str">
        <f>data!B345</f>
        <v>A</v>
      </c>
      <c r="C345" s="10" t="str">
        <f>data!C345</f>
        <v>Monza</v>
      </c>
      <c r="D345" s="10" t="str">
        <f>data!D345</f>
        <v>Lecce</v>
      </c>
      <c r="E345" s="10">
        <f>data!E345</f>
        <v>1</v>
      </c>
      <c r="F345" s="31">
        <f>data!H345</f>
        <v>5.9432138599293758</v>
      </c>
      <c r="G345" s="32">
        <f>data!I345</f>
        <v>0.38901066780090332</v>
      </c>
      <c r="H345" s="31">
        <f>data!J345</f>
        <v>5.9224668797919904</v>
      </c>
      <c r="I345" s="32">
        <f>data!K345</f>
        <v>0.46471047401428223</v>
      </c>
      <c r="J345" s="7" t="str">
        <f>IF(data!T345 &gt; 0,data!T345,"")</f>
        <v/>
      </c>
      <c r="K345" s="31">
        <f>data!L345</f>
        <v>5.9851737022399902</v>
      </c>
      <c r="L345" s="7">
        <f>data!M345</f>
        <v>0.46870347857475281</v>
      </c>
      <c r="M345" s="7">
        <f>data!N345</f>
        <v>-6.5992154181003571E-2</v>
      </c>
      <c r="N345" s="32">
        <f>data!O345</f>
        <v>0.97380906343460083</v>
      </c>
      <c r="O345" s="31">
        <f>data!P345</f>
        <v>5.8777885437011719</v>
      </c>
      <c r="P345" s="7">
        <f>data!Q345</f>
        <v>0.77718424797058105</v>
      </c>
      <c r="Q345" s="7">
        <f>data!R345</f>
        <v>4.2765587568283081E-2</v>
      </c>
      <c r="R345" s="32">
        <f>data!S345</f>
        <v>1.299138069152832</v>
      </c>
      <c r="S345" s="7">
        <f t="shared" si="10"/>
        <v>6.8518878278205548</v>
      </c>
      <c r="T345" s="52">
        <f>data!F345</f>
        <v>0</v>
      </c>
      <c r="U345" s="34">
        <f>data!G345</f>
        <v>30</v>
      </c>
      <c r="V345" s="10" t="str">
        <f>VLOOKUP(A345,fantacalcio!A:N,4, FALSE)</f>
        <v>Pc</v>
      </c>
      <c r="W345" s="7">
        <f t="shared" si="11"/>
        <v>5.52246687979199</v>
      </c>
    </row>
    <row r="346" spans="1:23" x14ac:dyDescent="0.25">
      <c r="A346" s="33" t="str">
        <f>data!A346</f>
        <v>Meret</v>
      </c>
      <c r="B346" s="34" t="str">
        <f>data!B346</f>
        <v>P</v>
      </c>
      <c r="C346" s="10" t="str">
        <f>data!C346</f>
        <v>Napoli</v>
      </c>
      <c r="D346" s="10" t="str">
        <f>data!D346</f>
        <v>Genoa</v>
      </c>
      <c r="E346" s="10">
        <f>data!E346</f>
        <v>0</v>
      </c>
      <c r="F346" s="31">
        <f>data!H346</f>
        <v>6.1458618986653573</v>
      </c>
      <c r="G346" s="32">
        <f>data!I346</f>
        <v>0.46011447906494141</v>
      </c>
      <c r="H346" s="31">
        <f>data!J346</f>
        <v>5.7034380748415039</v>
      </c>
      <c r="I346" s="32">
        <f>data!K346</f>
        <v>0.66013669967651367</v>
      </c>
      <c r="J346" s="7">
        <f>IF(data!T346 &gt; 0,data!T346,"")</f>
        <v>76.042550802230835</v>
      </c>
      <c r="K346" s="31">
        <f>data!L346</f>
        <v>6.0430774688720703</v>
      </c>
      <c r="L346" s="7">
        <f>data!M346</f>
        <v>0.51143455505371094</v>
      </c>
      <c r="M346" s="7">
        <f>data!N346</f>
        <v>0.1479454040527344</v>
      </c>
      <c r="N346" s="32">
        <f>data!O346</f>
        <v>1.033122062683105</v>
      </c>
      <c r="O346" s="31">
        <f>data!P346</f>
        <v>6.5023341178894043</v>
      </c>
      <c r="P346" s="7">
        <f>data!Q346</f>
        <v>0.6114155650138855</v>
      </c>
      <c r="Q346" s="7">
        <f>data!R346</f>
        <v>-0.83617478609085083</v>
      </c>
      <c r="R346" s="32">
        <f>data!S346</f>
        <v>1.142575144767761</v>
      </c>
      <c r="S346" s="7">
        <f t="shared" si="10"/>
        <v>4.3831646754884765</v>
      </c>
      <c r="T346" s="52">
        <f>data!F346</f>
        <v>1</v>
      </c>
      <c r="U346" s="34">
        <f>data!G346</f>
        <v>90</v>
      </c>
      <c r="V346" s="10" t="str">
        <f>VLOOKUP(A346,fantacalcio!A:N,4, FALSE)</f>
        <v>Por</v>
      </c>
      <c r="W346" s="7">
        <f t="shared" si="11"/>
        <v>5.7034380748415039</v>
      </c>
    </row>
    <row r="347" spans="1:23" x14ac:dyDescent="0.25">
      <c r="A347" s="33" t="str">
        <f>data!A347</f>
        <v>Gollini</v>
      </c>
      <c r="B347" s="34" t="str">
        <f>data!B347</f>
        <v>P</v>
      </c>
      <c r="C347" s="10" t="str">
        <f>data!C347</f>
        <v>Napoli</v>
      </c>
      <c r="D347" s="10" t="str">
        <f>data!D347</f>
        <v>Genoa</v>
      </c>
      <c r="E347" s="10">
        <f>data!E347</f>
        <v>0</v>
      </c>
      <c r="F347" s="31">
        <f>data!H347</f>
        <v>6.1698780358064313</v>
      </c>
      <c r="G347" s="32">
        <f>data!I347</f>
        <v>0.44919228553771973</v>
      </c>
      <c r="H347" s="31">
        <f>data!J347</f>
        <v>5.6783439235676436</v>
      </c>
      <c r="I347" s="32">
        <f>data!K347</f>
        <v>0.6598200798034668</v>
      </c>
      <c r="J347" s="7">
        <f>IF(data!T347 &gt; 0,data!T347,"")</f>
        <v>75.321531295776367</v>
      </c>
      <c r="K347" s="31">
        <f>data!L347</f>
        <v>6.0993709564208984</v>
      </c>
      <c r="L347" s="7">
        <f>data!M347</f>
        <v>0.51064401865005493</v>
      </c>
      <c r="M347" s="7">
        <f>data!N347</f>
        <v>0.10183811187744141</v>
      </c>
      <c r="N347" s="32">
        <f>data!O347</f>
        <v>1.028247594833374</v>
      </c>
      <c r="O347" s="31">
        <f>data!P347</f>
        <v>6.4666743278503418</v>
      </c>
      <c r="P347" s="7">
        <f>data!Q347</f>
        <v>0.62520360946655273</v>
      </c>
      <c r="Q347" s="7">
        <f>data!R347</f>
        <v>-0.81362622976303101</v>
      </c>
      <c r="R347" s="32">
        <f>data!S347</f>
        <v>1.1395506858825679</v>
      </c>
      <c r="S347" s="7">
        <f t="shared" si="10"/>
        <v>4.35870376396071</v>
      </c>
      <c r="T347" s="52">
        <f>data!F347</f>
        <v>0</v>
      </c>
      <c r="U347" s="34">
        <f>data!G347</f>
        <v>5</v>
      </c>
      <c r="V347" s="10" t="str">
        <f>VLOOKUP(A347,fantacalcio!A:N,4, FALSE)</f>
        <v>Por</v>
      </c>
      <c r="W347" s="7">
        <f t="shared" si="11"/>
        <v>4.0283439235676433</v>
      </c>
    </row>
    <row r="348" spans="1:23" x14ac:dyDescent="0.25">
      <c r="A348" s="33" t="str">
        <f>data!A348</f>
        <v>Contini</v>
      </c>
      <c r="B348" s="34" t="str">
        <f>data!B348</f>
        <v>P</v>
      </c>
      <c r="C348" s="10" t="str">
        <f>data!C348</f>
        <v>Napoli</v>
      </c>
      <c r="D348" s="10" t="str">
        <f>data!D348</f>
        <v>Genoa</v>
      </c>
      <c r="E348" s="10">
        <f>data!E348</f>
        <v>0</v>
      </c>
      <c r="F348" s="31">
        <f>data!H348</f>
        <v>6.1698780358064313</v>
      </c>
      <c r="G348" s="32">
        <f>data!I348</f>
        <v>0.44919228553771973</v>
      </c>
      <c r="H348" s="31">
        <f>data!J348</f>
        <v>5.6783439235676436</v>
      </c>
      <c r="I348" s="32">
        <f>data!K348</f>
        <v>0.6598200798034668</v>
      </c>
      <c r="J348" s="7">
        <f>IF(data!T348 &gt; 0,data!T348,"")</f>
        <v>75.321531295776367</v>
      </c>
      <c r="K348" s="31">
        <f>data!L348</f>
        <v>6.0993709564208984</v>
      </c>
      <c r="L348" s="7">
        <f>data!M348</f>
        <v>0.51064401865005493</v>
      </c>
      <c r="M348" s="7">
        <f>data!N348</f>
        <v>0.10183811187744141</v>
      </c>
      <c r="N348" s="32">
        <f>data!O348</f>
        <v>1.028247594833374</v>
      </c>
      <c r="O348" s="31">
        <f>data!P348</f>
        <v>6.4666743278503418</v>
      </c>
      <c r="P348" s="7">
        <f>data!Q348</f>
        <v>0.62520360946655273</v>
      </c>
      <c r="Q348" s="7">
        <f>data!R348</f>
        <v>-0.81362622976303101</v>
      </c>
      <c r="R348" s="32">
        <f>data!S348</f>
        <v>1.1395506858825679</v>
      </c>
      <c r="S348" s="7">
        <f t="shared" si="10"/>
        <v>4.35870376396071</v>
      </c>
      <c r="T348" s="52">
        <f>data!F348</f>
        <v>0</v>
      </c>
      <c r="U348" s="34">
        <f>data!G348</f>
        <v>1</v>
      </c>
      <c r="V348" s="10" t="str">
        <f>VLOOKUP(A348,fantacalcio!A:N,4, FALSE)</f>
        <v>Por</v>
      </c>
      <c r="W348" s="7">
        <f t="shared" si="11"/>
        <v>3.9883439235676432</v>
      </c>
    </row>
    <row r="349" spans="1:23" x14ac:dyDescent="0.25">
      <c r="A349" s="33" t="str">
        <f>data!A349</f>
        <v>Di Lorenzo</v>
      </c>
      <c r="B349" s="34" t="str">
        <f>data!B349</f>
        <v>D</v>
      </c>
      <c r="C349" s="10" t="str">
        <f>data!C349</f>
        <v>Napoli</v>
      </c>
      <c r="D349" s="10" t="str">
        <f>data!D349</f>
        <v>Genoa</v>
      </c>
      <c r="E349" s="10">
        <f>data!E349</f>
        <v>0</v>
      </c>
      <c r="F349" s="31">
        <f>data!H349</f>
        <v>6.380153043672558</v>
      </c>
      <c r="G349" s="32">
        <f>data!I349</f>
        <v>0.55860638618469238</v>
      </c>
      <c r="H349" s="31">
        <f>data!J349</f>
        <v>7.0515481403080429</v>
      </c>
      <c r="I349" s="32">
        <f>data!K349</f>
        <v>1.142311573028564</v>
      </c>
      <c r="J349" s="7" t="str">
        <f>IF(data!T349 &gt; 0,data!T349,"")</f>
        <v/>
      </c>
      <c r="K349" s="31">
        <f>data!L349</f>
        <v>6.2707676887512207</v>
      </c>
      <c r="L349" s="7">
        <f>data!M349</f>
        <v>0.62540251016616821</v>
      </c>
      <c r="M349" s="7">
        <f>data!N349</f>
        <v>0.12815245985984799</v>
      </c>
      <c r="N349" s="32">
        <f>data!O349</f>
        <v>0.82138615846633911</v>
      </c>
      <c r="O349" s="31">
        <f>data!P349</f>
        <v>5.9353537559509277</v>
      </c>
      <c r="P349" s="7">
        <f>data!Q349</f>
        <v>1.268010139465332</v>
      </c>
      <c r="Q349" s="7">
        <f>data!R349</f>
        <v>0.59431391954421997</v>
      </c>
      <c r="R349" s="32">
        <f>data!S349</f>
        <v>1.299564123153687</v>
      </c>
      <c r="S349" s="7">
        <f t="shared" si="10"/>
        <v>9.3361712863651718</v>
      </c>
      <c r="T349" s="52">
        <f>data!F349</f>
        <v>1</v>
      </c>
      <c r="U349" s="34">
        <f>data!G349</f>
        <v>90</v>
      </c>
      <c r="V349" s="10" t="str">
        <f>VLOOKUP(A349,fantacalcio!A:N,4, FALSE)</f>
        <v>Dd;E</v>
      </c>
      <c r="W349" s="7">
        <f t="shared" si="11"/>
        <v>7.0515481403080429</v>
      </c>
    </row>
    <row r="350" spans="1:23" x14ac:dyDescent="0.25">
      <c r="A350" s="33" t="str">
        <f>data!A350</f>
        <v>Zanoli</v>
      </c>
      <c r="B350" s="34" t="str">
        <f>data!B350</f>
        <v>D</v>
      </c>
      <c r="C350" s="10" t="str">
        <f>data!C350</f>
        <v>Napoli</v>
      </c>
      <c r="D350" s="10" t="str">
        <f>data!D350</f>
        <v>Genoa</v>
      </c>
      <c r="E350" s="10">
        <f>data!E350</f>
        <v>0</v>
      </c>
      <c r="F350" s="31">
        <f>data!H350</f>
        <v>6.1988367037536474</v>
      </c>
      <c r="G350" s="32">
        <f>data!I350</f>
        <v>0.52158045768737793</v>
      </c>
      <c r="H350" s="31">
        <f>data!J350</f>
        <v>6.6974212378613389</v>
      </c>
      <c r="I350" s="32">
        <f>data!K350</f>
        <v>0.95510435104370117</v>
      </c>
      <c r="J350" s="7" t="str">
        <f>IF(data!T350 &gt; 0,data!T350,"")</f>
        <v/>
      </c>
      <c r="K350" s="31">
        <f>data!L350</f>
        <v>6.0867338180541992</v>
      </c>
      <c r="L350" s="7">
        <f>data!M350</f>
        <v>0.58144205808639526</v>
      </c>
      <c r="M350" s="7">
        <f>data!N350</f>
        <v>0.14132142066955569</v>
      </c>
      <c r="N350" s="32">
        <f>data!O350</f>
        <v>0.85086405277252197</v>
      </c>
      <c r="O350" s="31">
        <f>data!P350</f>
        <v>5.8515515327453613</v>
      </c>
      <c r="P350" s="7">
        <f>data!Q350</f>
        <v>1.1532688140869141</v>
      </c>
      <c r="Q350" s="7">
        <f>data!R350</f>
        <v>0.50816375017166138</v>
      </c>
      <c r="R350" s="32">
        <f>data!S350</f>
        <v>1.2995064258575439</v>
      </c>
      <c r="S350" s="7">
        <f t="shared" si="10"/>
        <v>8.6076299399487404</v>
      </c>
      <c r="T350" s="52">
        <f>data!F350</f>
        <v>0</v>
      </c>
      <c r="U350" s="34">
        <f>data!G350</f>
        <v>25</v>
      </c>
      <c r="V350" s="10" t="str">
        <f>VLOOKUP(A350,fantacalcio!A:N,4, FALSE)</f>
        <v>Dd;E</v>
      </c>
      <c r="W350" s="7">
        <f t="shared" si="11"/>
        <v>6.2474212378613387</v>
      </c>
    </row>
    <row r="351" spans="1:23" x14ac:dyDescent="0.25">
      <c r="A351" s="33" t="str">
        <f>data!A351</f>
        <v>Rrahmani</v>
      </c>
      <c r="B351" s="34" t="str">
        <f>data!B351</f>
        <v>D</v>
      </c>
      <c r="C351" s="10" t="str">
        <f>data!C351</f>
        <v>Napoli</v>
      </c>
      <c r="D351" s="10" t="str">
        <f>data!D351</f>
        <v>Genoa</v>
      </c>
      <c r="E351" s="10">
        <f>data!E351</f>
        <v>0</v>
      </c>
      <c r="F351" s="31">
        <f>data!H351</f>
        <v>6.206634202299524</v>
      </c>
      <c r="G351" s="32">
        <f>data!I351</f>
        <v>0.53458571434020996</v>
      </c>
      <c r="H351" s="31">
        <f>data!J351</f>
        <v>6.5283638195808233</v>
      </c>
      <c r="I351" s="32">
        <f>data!K351</f>
        <v>0.77681946754455566</v>
      </c>
      <c r="J351" s="7" t="str">
        <f>IF(data!T351 &gt; 0,data!T351,"")</f>
        <v/>
      </c>
      <c r="K351" s="31">
        <f>data!L351</f>
        <v>6.183072566986084</v>
      </c>
      <c r="L351" s="7">
        <f>data!M351</f>
        <v>0.6178966760635376</v>
      </c>
      <c r="M351" s="7">
        <f>data!N351</f>
        <v>2.8011225163936612E-2</v>
      </c>
      <c r="N351" s="32">
        <f>data!O351</f>
        <v>0.84654331207275391</v>
      </c>
      <c r="O351" s="31">
        <f>data!P351</f>
        <v>6.0286340713500977</v>
      </c>
      <c r="P351" s="7">
        <f>data!Q351</f>
        <v>1.0944932699203489</v>
      </c>
      <c r="Q351" s="7">
        <f>data!R351</f>
        <v>0.32966139912605291</v>
      </c>
      <c r="R351" s="32">
        <f>data!S351</f>
        <v>1.299421072006226</v>
      </c>
      <c r="S351" s="7">
        <f t="shared" si="10"/>
        <v>8.0820027546699347</v>
      </c>
      <c r="T351" s="52">
        <f>data!F351</f>
        <v>1</v>
      </c>
      <c r="U351" s="34">
        <f>data!G351</f>
        <v>90</v>
      </c>
      <c r="V351" s="10" t="str">
        <f>VLOOKUP(A351,fantacalcio!A:N,4, FALSE)</f>
        <v>Dc</v>
      </c>
      <c r="W351" s="7">
        <f t="shared" si="11"/>
        <v>6.5283638195808233</v>
      </c>
    </row>
    <row r="352" spans="1:23" x14ac:dyDescent="0.25">
      <c r="A352" s="33" t="str">
        <f>data!A352</f>
        <v>Mario Rui</v>
      </c>
      <c r="B352" s="34" t="str">
        <f>data!B352</f>
        <v>D</v>
      </c>
      <c r="C352" s="10" t="str">
        <f>data!C352</f>
        <v>Napoli</v>
      </c>
      <c r="D352" s="10" t="str">
        <f>data!D352</f>
        <v>Genoa</v>
      </c>
      <c r="E352" s="10">
        <f>data!E352</f>
        <v>0</v>
      </c>
      <c r="F352" s="31">
        <f>data!H352</f>
        <v>6.1502687253433237</v>
      </c>
      <c r="G352" s="32">
        <f>data!I352</f>
        <v>0.486968994140625</v>
      </c>
      <c r="H352" s="31">
        <f>data!J352</f>
        <v>6.3346427762216626</v>
      </c>
      <c r="I352" s="32">
        <f>data!K352</f>
        <v>0.67442440986633301</v>
      </c>
      <c r="J352" s="7" t="str">
        <f>IF(data!T352 &gt; 0,data!T352,"")</f>
        <v/>
      </c>
      <c r="K352" s="31">
        <f>data!L352</f>
        <v>6.16436767578125</v>
      </c>
      <c r="L352" s="7">
        <f>data!M352</f>
        <v>0.57265329360961914</v>
      </c>
      <c r="M352" s="7">
        <f>data!N352</f>
        <v>-1.8112532794475559E-2</v>
      </c>
      <c r="N352" s="32">
        <f>data!O352</f>
        <v>0.89069890975952148</v>
      </c>
      <c r="O352" s="31">
        <f>data!P352</f>
        <v>6.0040407180786133</v>
      </c>
      <c r="P352" s="7">
        <f>data!Q352</f>
        <v>1.015029311180115</v>
      </c>
      <c r="Q352" s="7">
        <f>data!R352</f>
        <v>0.2385833561420441</v>
      </c>
      <c r="R352" s="32">
        <f>data!S352</f>
        <v>1.299352169036865</v>
      </c>
      <c r="S352" s="7">
        <f t="shared" si="10"/>
        <v>7.6834915959543286</v>
      </c>
      <c r="T352" s="52">
        <f>data!F352</f>
        <v>0.45</v>
      </c>
      <c r="U352" s="34">
        <f>data!G352</f>
        <v>60</v>
      </c>
      <c r="V352" s="10" t="str">
        <f>VLOOKUP(A352,fantacalcio!A:N,4, FALSE)</f>
        <v>Ds;E</v>
      </c>
      <c r="W352" s="7">
        <f t="shared" si="11"/>
        <v>6.234642776221663</v>
      </c>
    </row>
    <row r="353" spans="1:23" x14ac:dyDescent="0.25">
      <c r="A353" s="33" t="str">
        <f>data!A353</f>
        <v>Juan Jesus</v>
      </c>
      <c r="B353" s="34" t="str">
        <f>data!B353</f>
        <v>D</v>
      </c>
      <c r="C353" s="10" t="str">
        <f>data!C353</f>
        <v>Napoli</v>
      </c>
      <c r="D353" s="10" t="str">
        <f>data!D353</f>
        <v>Genoa</v>
      </c>
      <c r="E353" s="10">
        <f>data!E353</f>
        <v>0</v>
      </c>
      <c r="F353" s="31">
        <f>data!H353</f>
        <v>6.1615662687774639</v>
      </c>
      <c r="G353" s="32">
        <f>data!I353</f>
        <v>0.33716607093811041</v>
      </c>
      <c r="H353" s="31">
        <f>data!J353</f>
        <v>6.2024618233320279</v>
      </c>
      <c r="I353" s="32">
        <f>data!K353</f>
        <v>0.37702202796936041</v>
      </c>
      <c r="J353" s="7" t="str">
        <f>IF(data!T353 &gt; 0,data!T353,"")</f>
        <v/>
      </c>
      <c r="K353" s="31">
        <f>data!L353</f>
        <v>6.1972427368164063</v>
      </c>
      <c r="L353" s="7">
        <f>data!M353</f>
        <v>0.40852314233779907</v>
      </c>
      <c r="M353" s="7">
        <f>data!N353</f>
        <v>-6.4457103610038757E-2</v>
      </c>
      <c r="N353" s="32">
        <f>data!O353</f>
        <v>1.015182256698608</v>
      </c>
      <c r="O353" s="31">
        <f>data!P353</f>
        <v>6.0573463439941406</v>
      </c>
      <c r="P353" s="7">
        <f>data!Q353</f>
        <v>0.58817118406295776</v>
      </c>
      <c r="Q353" s="7">
        <f>data!R353</f>
        <v>0.1819361746311188</v>
      </c>
      <c r="R353" s="32">
        <f>data!S353</f>
        <v>1.299186110496521</v>
      </c>
      <c r="S353" s="7">
        <f t="shared" si="10"/>
        <v>6.9565058792707486</v>
      </c>
      <c r="T353" s="52">
        <f>data!F353</f>
        <v>1</v>
      </c>
      <c r="U353" s="34">
        <f>data!G353</f>
        <v>90</v>
      </c>
      <c r="V353" s="10" t="str">
        <f>VLOOKUP(A353,fantacalcio!A:N,4, FALSE)</f>
        <v>Ds;Dc</v>
      </c>
      <c r="W353" s="7">
        <f t="shared" si="11"/>
        <v>6.2024618233320279</v>
      </c>
    </row>
    <row r="354" spans="1:23" x14ac:dyDescent="0.25">
      <c r="A354" s="33" t="str">
        <f>data!A354</f>
        <v>Olivera</v>
      </c>
      <c r="B354" s="34" t="str">
        <f>data!B354</f>
        <v>D</v>
      </c>
      <c r="C354" s="10" t="str">
        <f>data!C354</f>
        <v>Napoli</v>
      </c>
      <c r="D354" s="10" t="str">
        <f>data!D354</f>
        <v>Genoa</v>
      </c>
      <c r="E354" s="10">
        <f>data!E354</f>
        <v>0</v>
      </c>
      <c r="F354" s="31">
        <f>data!H354</f>
        <v>6.0418070494958744</v>
      </c>
      <c r="G354" s="32">
        <f>data!I354</f>
        <v>0.3638002872467041</v>
      </c>
      <c r="H354" s="31">
        <f>data!J354</f>
        <v>6.1589449760476844</v>
      </c>
      <c r="I354" s="32">
        <f>data!K354</f>
        <v>0.48157644271850591</v>
      </c>
      <c r="J354" s="7" t="str">
        <f>IF(data!T354 &gt; 0,data!T354,"")</f>
        <v/>
      </c>
      <c r="K354" s="31">
        <f>data!L354</f>
        <v>6.0424785614013672</v>
      </c>
      <c r="L354" s="7">
        <f>data!M354</f>
        <v>0.43024554848670959</v>
      </c>
      <c r="M354" s="7">
        <f>data!N354</f>
        <v>-1.151964068412781E-3</v>
      </c>
      <c r="N354" s="32">
        <f>data!O354</f>
        <v>0.99084782600402832</v>
      </c>
      <c r="O354" s="31">
        <f>data!P354</f>
        <v>5.9122223854064941</v>
      </c>
      <c r="P354" s="7">
        <f>data!Q354</f>
        <v>0.71868354082107544</v>
      </c>
      <c r="Q354" s="7">
        <f>data!R354</f>
        <v>0.25104072690010071</v>
      </c>
      <c r="R354" s="32">
        <f>data!S354</f>
        <v>1.2992701530456541</v>
      </c>
      <c r="S354" s="7">
        <f t="shared" si="10"/>
        <v>7.1220978614846961</v>
      </c>
      <c r="T354" s="52">
        <f>data!F354</f>
        <v>0.55000000000000004</v>
      </c>
      <c r="U354" s="34">
        <f>data!G354</f>
        <v>55</v>
      </c>
      <c r="V354" s="10" t="str">
        <f>VLOOKUP(A354,fantacalcio!A:N,4, FALSE)</f>
        <v>Ds;E</v>
      </c>
      <c r="W354" s="7">
        <f t="shared" si="11"/>
        <v>6.0089449760476841</v>
      </c>
    </row>
    <row r="355" spans="1:23" x14ac:dyDescent="0.25">
      <c r="A355" s="33" t="str">
        <f>data!A355</f>
        <v>Natan</v>
      </c>
      <c r="B355" s="34" t="str">
        <f>data!B355</f>
        <v>D</v>
      </c>
      <c r="C355" s="10" t="str">
        <f>data!C355</f>
        <v>Napoli</v>
      </c>
      <c r="D355" s="10" t="str">
        <f>data!D355</f>
        <v>Genoa</v>
      </c>
      <c r="E355" s="10">
        <f>data!E355</f>
        <v>0</v>
      </c>
      <c r="F355" s="31">
        <f>data!H355</f>
        <v>5.9841079787331797</v>
      </c>
      <c r="G355" s="32">
        <f>data!I355</f>
        <v>0.48063087463378912</v>
      </c>
      <c r="H355" s="31">
        <f>data!J355</f>
        <v>6.0232667830775366</v>
      </c>
      <c r="I355" s="32">
        <f>data!K355</f>
        <v>0.56340885162353516</v>
      </c>
      <c r="J355" s="7" t="str">
        <f>IF(data!T355 &gt; 0,data!T355,"")</f>
        <v/>
      </c>
      <c r="K355" s="31">
        <f>data!L355</f>
        <v>6.0442996025085449</v>
      </c>
      <c r="L355" s="7">
        <f>data!M355</f>
        <v>0.5755770206451416</v>
      </c>
      <c r="M355" s="7">
        <f>data!N355</f>
        <v>-7.6926007866859436E-2</v>
      </c>
      <c r="N355" s="32">
        <f>data!O355</f>
        <v>0.91167604923248291</v>
      </c>
      <c r="O355" s="31">
        <f>data!P355</f>
        <v>5.9619936943054199</v>
      </c>
      <c r="P355" s="7">
        <f>data!Q355</f>
        <v>0.94010484218597412</v>
      </c>
      <c r="Q355" s="7">
        <f>data!R355</f>
        <v>4.8478513956069953E-2</v>
      </c>
      <c r="R355" s="32">
        <f>data!S355</f>
        <v>1.2992067337036131</v>
      </c>
      <c r="S355" s="7">
        <f t="shared" si="10"/>
        <v>7.1500844863246069</v>
      </c>
      <c r="T355" s="52">
        <f>data!F355</f>
        <v>0</v>
      </c>
      <c r="U355" s="34">
        <f>data!G355</f>
        <v>35</v>
      </c>
      <c r="V355" s="10" t="str">
        <f>VLOOKUP(A355,fantacalcio!A:N,4, FALSE)</f>
        <v>Dc</v>
      </c>
      <c r="W355" s="7">
        <f t="shared" si="11"/>
        <v>5.673266783077537</v>
      </c>
    </row>
    <row r="356" spans="1:23" x14ac:dyDescent="0.25">
      <c r="A356" s="33" t="str">
        <f>data!A356</f>
        <v>Ostigard</v>
      </c>
      <c r="B356" s="34" t="str">
        <f>data!B356</f>
        <v>D</v>
      </c>
      <c r="C356" s="10" t="str">
        <f>data!C356</f>
        <v>Napoli</v>
      </c>
      <c r="D356" s="10" t="str">
        <f>data!D356</f>
        <v>Genoa</v>
      </c>
      <c r="E356" s="10">
        <f>data!E356</f>
        <v>0</v>
      </c>
      <c r="F356" s="31">
        <f>data!H356</f>
        <v>6.0024646177771022</v>
      </c>
      <c r="G356" s="32">
        <f>data!I356</f>
        <v>0.32093095779418951</v>
      </c>
      <c r="H356" s="31">
        <f>data!J356</f>
        <v>5.9836907781163484</v>
      </c>
      <c r="I356" s="32">
        <f>data!K356</f>
        <v>0.33734512329101563</v>
      </c>
      <c r="J356" s="7" t="str">
        <f>IF(data!T356 &gt; 0,data!T356,"")</f>
        <v/>
      </c>
      <c r="K356" s="31">
        <f>data!L356</f>
        <v>6.0586462020874023</v>
      </c>
      <c r="L356" s="7">
        <f>data!M356</f>
        <v>0.39480555057525629</v>
      </c>
      <c r="M356" s="7">
        <f>data!N356</f>
        <v>-0.1049625501036644</v>
      </c>
      <c r="N356" s="32">
        <f>data!O356</f>
        <v>1.034910202026367</v>
      </c>
      <c r="O356" s="31">
        <f>data!P356</f>
        <v>5.9729475975036621</v>
      </c>
      <c r="P356" s="7">
        <f>data!Q356</f>
        <v>0.57028377056121826</v>
      </c>
      <c r="Q356" s="7">
        <f>data!R356</f>
        <v>1.402047276496887E-2</v>
      </c>
      <c r="R356" s="32">
        <f>data!S356</f>
        <v>1.299036979675293</v>
      </c>
      <c r="S356" s="7">
        <f t="shared" si="10"/>
        <v>6.6583810246983797</v>
      </c>
      <c r="T356" s="52">
        <f>data!F356</f>
        <v>0</v>
      </c>
      <c r="U356" s="34">
        <f>data!G356</f>
        <v>20</v>
      </c>
      <c r="V356" s="10" t="str">
        <f>VLOOKUP(A356,fantacalcio!A:N,4, FALSE)</f>
        <v>Dc</v>
      </c>
      <c r="W356" s="7">
        <f t="shared" si="11"/>
        <v>5.4836907781163484</v>
      </c>
    </row>
    <row r="357" spans="1:23" x14ac:dyDescent="0.25">
      <c r="A357" s="33" t="str">
        <f>data!A357</f>
        <v>Gaetano</v>
      </c>
      <c r="B357" s="34" t="str">
        <f>data!B357</f>
        <v>C</v>
      </c>
      <c r="C357" s="10" t="str">
        <f>data!C357</f>
        <v>Napoli</v>
      </c>
      <c r="D357" s="10" t="str">
        <f>data!D357</f>
        <v>Genoa</v>
      </c>
      <c r="E357" s="10">
        <f>data!E357</f>
        <v>0</v>
      </c>
      <c r="F357" s="31">
        <f>data!H357</f>
        <v>6.2885526687581974</v>
      </c>
      <c r="G357" s="32">
        <f>data!I357</f>
        <v>0.5547173023223877</v>
      </c>
      <c r="H357" s="31">
        <f>data!J357</f>
        <v>6.9496103674365317</v>
      </c>
      <c r="I357" s="32">
        <f>data!K357</f>
        <v>1.1912224292755129</v>
      </c>
      <c r="J357" s="7" t="str">
        <f>IF(data!T357 &gt; 0,data!T357,"")</f>
        <v/>
      </c>
      <c r="K357" s="31">
        <f>data!L357</f>
        <v>6.1123442649841309</v>
      </c>
      <c r="L357" s="7">
        <f>data!M357</f>
        <v>0.60270476341247559</v>
      </c>
      <c r="M357" s="7">
        <f>data!N357</f>
        <v>0.21351480484008789</v>
      </c>
      <c r="N357" s="32">
        <f>data!O357</f>
        <v>0.82148933410644531</v>
      </c>
      <c r="O357" s="31">
        <f>data!P357</f>
        <v>5.7021484375</v>
      </c>
      <c r="P357" s="7">
        <f>data!Q357</f>
        <v>1.2202649116516111</v>
      </c>
      <c r="Q357" s="7">
        <f>data!R357</f>
        <v>0.67210930585861206</v>
      </c>
      <c r="R357" s="32">
        <f>data!S357</f>
        <v>1.299576044082642</v>
      </c>
      <c r="S357" s="7">
        <f t="shared" si="10"/>
        <v>9.332055225987558</v>
      </c>
      <c r="T357" s="52">
        <f>data!F357</f>
        <v>0</v>
      </c>
      <c r="U357" s="34">
        <f>data!G357</f>
        <v>15</v>
      </c>
      <c r="V357" s="10" t="str">
        <f>VLOOKUP(A357,fantacalcio!A:N,4, FALSE)</f>
        <v>C;T</v>
      </c>
      <c r="W357" s="7">
        <f t="shared" si="11"/>
        <v>6.3996103674365319</v>
      </c>
    </row>
    <row r="358" spans="1:23" x14ac:dyDescent="0.25">
      <c r="A358" s="33" t="str">
        <f>data!A358</f>
        <v>Zielinski</v>
      </c>
      <c r="B358" s="34" t="str">
        <f>data!B358</f>
        <v>C</v>
      </c>
      <c r="C358" s="10" t="str">
        <f>data!C358</f>
        <v>Napoli</v>
      </c>
      <c r="D358" s="10" t="str">
        <f>data!D358</f>
        <v>Genoa</v>
      </c>
      <c r="E358" s="10">
        <f>data!E358</f>
        <v>0</v>
      </c>
      <c r="F358" s="31">
        <f>data!H358</f>
        <v>6.3685206040919509</v>
      </c>
      <c r="G358" s="32">
        <f>data!I358</f>
        <v>0.44708800315856928</v>
      </c>
      <c r="H358" s="31">
        <f>data!J358</f>
        <v>6.7401638569360873</v>
      </c>
      <c r="I358" s="32">
        <f>data!K358</f>
        <v>0.83391284942626953</v>
      </c>
      <c r="J358" s="7" t="str">
        <f>IF(data!T358 &gt; 0,data!T358,"")</f>
        <v/>
      </c>
      <c r="K358" s="31">
        <f>data!L358</f>
        <v>6.2971158027648926</v>
      </c>
      <c r="L358" s="7">
        <f>data!M358</f>
        <v>0.50581628084182739</v>
      </c>
      <c r="M358" s="7">
        <f>data!N358</f>
        <v>0.10376539081335071</v>
      </c>
      <c r="N358" s="32">
        <f>data!O358</f>
        <v>0.90919899940490723</v>
      </c>
      <c r="O358" s="31">
        <f>data!P358</f>
        <v>5.927330493927002</v>
      </c>
      <c r="P358" s="7">
        <f>data!Q358</f>
        <v>0.9279981255531311</v>
      </c>
      <c r="Q358" s="7">
        <f>data!R358</f>
        <v>0.59183686971664429</v>
      </c>
      <c r="R358" s="32">
        <f>data!S358</f>
        <v>1.299507141113281</v>
      </c>
      <c r="S358" s="7">
        <f t="shared" si="10"/>
        <v>8.4079895557886264</v>
      </c>
      <c r="T358" s="52">
        <f>data!F358</f>
        <v>1</v>
      </c>
      <c r="U358" s="34">
        <f>data!G358</f>
        <v>85</v>
      </c>
      <c r="V358" s="10" t="str">
        <f>VLOOKUP(A358,fantacalcio!A:N,4, FALSE)</f>
        <v>C;T</v>
      </c>
      <c r="W358" s="7">
        <f t="shared" si="11"/>
        <v>6.7401638569360873</v>
      </c>
    </row>
    <row r="359" spans="1:23" x14ac:dyDescent="0.25">
      <c r="A359" s="33" t="str">
        <f>data!A359</f>
        <v>Politano</v>
      </c>
      <c r="B359" s="34" t="str">
        <f>data!B359</f>
        <v>C</v>
      </c>
      <c r="C359" s="10" t="str">
        <f>data!C359</f>
        <v>Napoli</v>
      </c>
      <c r="D359" s="10" t="str">
        <f>data!D359</f>
        <v>Genoa</v>
      </c>
      <c r="E359" s="10">
        <f>data!E359</f>
        <v>0</v>
      </c>
      <c r="F359" s="31">
        <f>data!H359</f>
        <v>6.3581740616555757</v>
      </c>
      <c r="G359" s="32">
        <f>data!I359</f>
        <v>0.43719482421875</v>
      </c>
      <c r="H359" s="31">
        <f>data!J359</f>
        <v>6.6897730568806821</v>
      </c>
      <c r="I359" s="32">
        <f>data!K359</f>
        <v>0.79371190071105957</v>
      </c>
      <c r="J359" s="7" t="str">
        <f>IF(data!T359 &gt; 0,data!T359,"")</f>
        <v/>
      </c>
      <c r="K359" s="31">
        <f>data!L359</f>
        <v>6.3032855987548828</v>
      </c>
      <c r="L359" s="7">
        <f>data!M359</f>
        <v>0.49902626872062678</v>
      </c>
      <c r="M359" s="7">
        <f>data!N359</f>
        <v>8.0917574465274811E-2</v>
      </c>
      <c r="N359" s="32">
        <f>data!O359</f>
        <v>0.91799640655517578</v>
      </c>
      <c r="O359" s="31">
        <f>data!P359</f>
        <v>5.939544677734375</v>
      </c>
      <c r="P359" s="7">
        <f>data!Q359</f>
        <v>0.90936970710754395</v>
      </c>
      <c r="Q359" s="7">
        <f>data!R359</f>
        <v>0.56257826089859009</v>
      </c>
      <c r="R359" s="32">
        <f>data!S359</f>
        <v>1.299491167068481</v>
      </c>
      <c r="S359" s="7">
        <f t="shared" si="10"/>
        <v>8.2771968583028013</v>
      </c>
      <c r="T359" s="52">
        <f>data!F359</f>
        <v>0.6</v>
      </c>
      <c r="U359" s="34">
        <f>data!G359</f>
        <v>60</v>
      </c>
      <c r="V359" s="10" t="str">
        <f>VLOOKUP(A359,fantacalcio!A:N,4, FALSE)</f>
        <v>W</v>
      </c>
      <c r="W359" s="7">
        <f t="shared" si="11"/>
        <v>6.5897730568806825</v>
      </c>
    </row>
    <row r="360" spans="1:23" x14ac:dyDescent="0.25">
      <c r="A360" s="33" t="str">
        <f>data!A360</f>
        <v>Elmas</v>
      </c>
      <c r="B360" s="34" t="str">
        <f>data!B360</f>
        <v>C</v>
      </c>
      <c r="C360" s="10" t="str">
        <f>data!C360</f>
        <v>Napoli</v>
      </c>
      <c r="D360" s="10" t="str">
        <f>data!D360</f>
        <v>Genoa</v>
      </c>
      <c r="E360" s="10">
        <f>data!E360</f>
        <v>0</v>
      </c>
      <c r="F360" s="31">
        <f>data!H360</f>
        <v>6.2419781007692619</v>
      </c>
      <c r="G360" s="32">
        <f>data!I360</f>
        <v>0.4919121265411377</v>
      </c>
      <c r="H360" s="31">
        <f>data!J360</f>
        <v>6.6893737893166936</v>
      </c>
      <c r="I360" s="32">
        <f>data!K360</f>
        <v>0.9200749397277832</v>
      </c>
      <c r="J360" s="7" t="str">
        <f>IF(data!T360 &gt; 0,data!T360,"")</f>
        <v/>
      </c>
      <c r="K360" s="31">
        <f>data!L360</f>
        <v>6.1327285766601563</v>
      </c>
      <c r="L360" s="7">
        <f>data!M360</f>
        <v>0.54736179113388062</v>
      </c>
      <c r="M360" s="7">
        <f>data!N360</f>
        <v>0.1463494002819061</v>
      </c>
      <c r="N360" s="32">
        <f>data!O360</f>
        <v>0.87052929401397705</v>
      </c>
      <c r="O360" s="31">
        <f>data!P360</f>
        <v>5.8216614723205566</v>
      </c>
      <c r="P360" s="7">
        <f>data!Q360</f>
        <v>1.056263327598572</v>
      </c>
      <c r="Q360" s="7">
        <f>data!R360</f>
        <v>0.56053584814071655</v>
      </c>
      <c r="R360" s="32">
        <f>data!S360</f>
        <v>1.299511194229126</v>
      </c>
      <c r="S360" s="7">
        <f t="shared" si="10"/>
        <v>8.52952366877226</v>
      </c>
      <c r="T360" s="52">
        <f>data!F360</f>
        <v>0</v>
      </c>
      <c r="U360" s="34">
        <f>data!G360</f>
        <v>55</v>
      </c>
      <c r="V360" s="10" t="str">
        <f>VLOOKUP(A360,fantacalcio!A:N,4, FALSE)</f>
        <v>C;W;T</v>
      </c>
      <c r="W360" s="7">
        <f t="shared" si="11"/>
        <v>6.5393737893166932</v>
      </c>
    </row>
    <row r="361" spans="1:23" x14ac:dyDescent="0.25">
      <c r="A361" s="33" t="str">
        <f>data!A361</f>
        <v>Zambo Anguissa</v>
      </c>
      <c r="B361" s="34" t="str">
        <f>data!B361</f>
        <v>C</v>
      </c>
      <c r="C361" s="10" t="str">
        <f>data!C361</f>
        <v>Napoli</v>
      </c>
      <c r="D361" s="10" t="str">
        <f>data!D361</f>
        <v>Genoa</v>
      </c>
      <c r="E361" s="10">
        <f>data!E361</f>
        <v>0</v>
      </c>
      <c r="F361" s="31">
        <f>data!H361</f>
        <v>6.226894575023973</v>
      </c>
      <c r="G361" s="32">
        <f>data!I361</f>
        <v>0.47912883758544922</v>
      </c>
      <c r="H361" s="31">
        <f>data!J361</f>
        <v>6.6090788477426354</v>
      </c>
      <c r="I361" s="32">
        <f>data!K361</f>
        <v>0.79681181907653809</v>
      </c>
      <c r="J361" s="7" t="str">
        <f>IF(data!T361 &gt; 0,data!T361,"")</f>
        <v/>
      </c>
      <c r="K361" s="31">
        <f>data!L361</f>
        <v>6.1447443962097168</v>
      </c>
      <c r="L361" s="7">
        <f>data!M361</f>
        <v>0.5400841236114502</v>
      </c>
      <c r="M361" s="7">
        <f>data!N361</f>
        <v>0.111697144806385</v>
      </c>
      <c r="N361" s="32">
        <f>data!O361</f>
        <v>0.88330495357513428</v>
      </c>
      <c r="O361" s="31">
        <f>data!P361</f>
        <v>5.9101448059082031</v>
      </c>
      <c r="P361" s="7">
        <f>data!Q361</f>
        <v>0.96876484155654907</v>
      </c>
      <c r="Q361" s="7">
        <f>data!R361</f>
        <v>0.50086957216262817</v>
      </c>
      <c r="R361" s="32">
        <f>data!S361</f>
        <v>1.2994728088378911</v>
      </c>
      <c r="S361" s="7">
        <f t="shared" si="10"/>
        <v>8.2027024858957116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  <c r="W361" s="7">
        <f t="shared" si="11"/>
        <v>6.6090788477426354</v>
      </c>
    </row>
    <row r="362" spans="1:23" x14ac:dyDescent="0.25">
      <c r="A362" s="33" t="str">
        <f>data!A362</f>
        <v>Lobotka</v>
      </c>
      <c r="B362" s="34" t="str">
        <f>data!B362</f>
        <v>C</v>
      </c>
      <c r="C362" s="10" t="str">
        <f>data!C362</f>
        <v>Napoli</v>
      </c>
      <c r="D362" s="10" t="str">
        <f>data!D362</f>
        <v>Genoa</v>
      </c>
      <c r="E362" s="10">
        <f>data!E362</f>
        <v>0</v>
      </c>
      <c r="F362" s="31">
        <f>data!H362</f>
        <v>6.1901276353963386</v>
      </c>
      <c r="G362" s="32">
        <f>data!I362</f>
        <v>0.37474346160888672</v>
      </c>
      <c r="H362" s="31">
        <f>data!J362</f>
        <v>6.296065990648235</v>
      </c>
      <c r="I362" s="32">
        <f>data!K362</f>
        <v>0.46414566040039063</v>
      </c>
      <c r="J362" s="7" t="str">
        <f>IF(data!T362 &gt; 0,data!T362,"")</f>
        <v/>
      </c>
      <c r="K362" s="31">
        <f>data!L362</f>
        <v>6.2007684707641602</v>
      </c>
      <c r="L362" s="7">
        <f>data!M362</f>
        <v>0.44501408934593201</v>
      </c>
      <c r="M362" s="7">
        <f>data!N362</f>
        <v>-1.763944327831268E-2</v>
      </c>
      <c r="N362" s="32">
        <f>data!O362</f>
        <v>0.97732806205749512</v>
      </c>
      <c r="O362" s="31">
        <f>data!P362</f>
        <v>6.0227494239807129</v>
      </c>
      <c r="P362" s="7">
        <f>data!Q362</f>
        <v>0.67090034484863281</v>
      </c>
      <c r="Q362" s="7">
        <f>data!R362</f>
        <v>0.29587587714195251</v>
      </c>
      <c r="R362" s="32">
        <f>data!S362</f>
        <v>1.299291729927063</v>
      </c>
      <c r="S362" s="7">
        <f t="shared" si="10"/>
        <v>7.2243573114490163</v>
      </c>
      <c r="T362" s="52">
        <f>data!F362</f>
        <v>1</v>
      </c>
      <c r="U362" s="34">
        <f>data!G362</f>
        <v>90</v>
      </c>
      <c r="V362" s="10" t="str">
        <f>VLOOKUP(A362,fantacalcio!A:N,4, FALSE)</f>
        <v>M;C</v>
      </c>
      <c r="W362" s="7">
        <f t="shared" si="11"/>
        <v>6.296065990648235</v>
      </c>
    </row>
    <row r="363" spans="1:23" x14ac:dyDescent="0.25">
      <c r="A363" s="33" t="str">
        <f>data!A363</f>
        <v>Zerbin</v>
      </c>
      <c r="B363" s="34" t="str">
        <f>data!B363</f>
        <v>C</v>
      </c>
      <c r="C363" s="10" t="str">
        <f>data!C363</f>
        <v>Napoli</v>
      </c>
      <c r="D363" s="10" t="str">
        <f>data!D363</f>
        <v>Genoa</v>
      </c>
      <c r="E363" s="10">
        <f>data!E363</f>
        <v>0</v>
      </c>
      <c r="F363" s="31">
        <f>data!H363</f>
        <v>6.0948214560027267</v>
      </c>
      <c r="G363" s="32">
        <f>data!I363</f>
        <v>0.43545174598693848</v>
      </c>
      <c r="H363" s="31">
        <f>data!J363</f>
        <v>6.2424476636515944</v>
      </c>
      <c r="I363" s="32">
        <f>data!K363</f>
        <v>0.57726192474365234</v>
      </c>
      <c r="J363" s="7" t="str">
        <f>IF(data!T363 &gt; 0,data!T363,"")</f>
        <v/>
      </c>
      <c r="K363" s="31">
        <f>data!L363</f>
        <v>6.0883822441101074</v>
      </c>
      <c r="L363" s="7">
        <f>data!M363</f>
        <v>0.5098157525062561</v>
      </c>
      <c r="M363" s="7">
        <f>data!N363</f>
        <v>9.3030557036399841E-3</v>
      </c>
      <c r="N363" s="32">
        <f>data!O363</f>
        <v>0.92720580101013184</v>
      </c>
      <c r="O363" s="31">
        <f>data!P363</f>
        <v>5.9291820526123047</v>
      </c>
      <c r="P363" s="7">
        <f>data!Q363</f>
        <v>0.85109204053878784</v>
      </c>
      <c r="Q363" s="7">
        <f>data!R363</f>
        <v>0.26847898960113531</v>
      </c>
      <c r="R363" s="32">
        <f>data!S363</f>
        <v>1.2993224859237671</v>
      </c>
      <c r="S363" s="7">
        <f t="shared" si="10"/>
        <v>7.3969715131388991</v>
      </c>
      <c r="T363" s="52">
        <f>data!F363</f>
        <v>0</v>
      </c>
      <c r="U363" s="34">
        <f>data!G363</f>
        <v>25</v>
      </c>
      <c r="V363" s="10" t="str">
        <f>VLOOKUP(A363,fantacalcio!A:N,4, FALSE)</f>
        <v>W</v>
      </c>
      <c r="W363" s="7">
        <f t="shared" si="11"/>
        <v>5.7924476636515942</v>
      </c>
    </row>
    <row r="364" spans="1:23" x14ac:dyDescent="0.25">
      <c r="A364" s="33" t="str">
        <f>data!A364</f>
        <v>Lindstrom</v>
      </c>
      <c r="B364" s="34" t="str">
        <f>data!B364</f>
        <v>C</v>
      </c>
      <c r="C364" s="10" t="str">
        <f>data!C364</f>
        <v>Napoli</v>
      </c>
      <c r="D364" s="10" t="str">
        <f>data!D364</f>
        <v>Genoa</v>
      </c>
      <c r="E364" s="10">
        <f>data!E364</f>
        <v>0</v>
      </c>
      <c r="F364" s="31">
        <f>data!H364</f>
        <v>6.0078240298343726</v>
      </c>
      <c r="G364" s="32">
        <f>data!I364</f>
        <v>0.469024658203125</v>
      </c>
      <c r="H364" s="31">
        <f>data!J364</f>
        <v>6.0831355033852237</v>
      </c>
      <c r="I364" s="32">
        <f>data!K364</f>
        <v>0.58543753623962402</v>
      </c>
      <c r="J364" s="7" t="str">
        <f>IF(data!T364 &gt; 0,data!T364,"")</f>
        <v/>
      </c>
      <c r="K364" s="31">
        <f>data!L364</f>
        <v>6.0409021377563477</v>
      </c>
      <c r="L364" s="7">
        <f>data!M364</f>
        <v>0.55686426162719727</v>
      </c>
      <c r="M364" s="7">
        <f>data!N364</f>
        <v>-4.3719463050365448E-2</v>
      </c>
      <c r="N364" s="32">
        <f>data!O364</f>
        <v>0.91179454326629639</v>
      </c>
      <c r="O364" s="31">
        <f>data!P364</f>
        <v>5.9331297874450684</v>
      </c>
      <c r="P364" s="7">
        <f>data!Q364</f>
        <v>0.94647616147994995</v>
      </c>
      <c r="Q364" s="7">
        <f>data!R364</f>
        <v>0.1175055205821991</v>
      </c>
      <c r="R364" s="32">
        <f>data!S364</f>
        <v>1.2992532253265381</v>
      </c>
      <c r="S364" s="7">
        <f t="shared" si="10"/>
        <v>7.2540105758644717</v>
      </c>
      <c r="T364" s="52">
        <f>data!F364</f>
        <v>0</v>
      </c>
      <c r="U364" s="34">
        <f>data!G364</f>
        <v>55</v>
      </c>
      <c r="V364" s="10" t="str">
        <f>VLOOKUP(A364,fantacalcio!A:N,4, FALSE)</f>
        <v>W;T</v>
      </c>
      <c r="W364" s="7">
        <f t="shared" si="11"/>
        <v>5.9331355033852233</v>
      </c>
    </row>
    <row r="365" spans="1:23" x14ac:dyDescent="0.25">
      <c r="A365" s="33" t="str">
        <f>data!A365</f>
        <v xml:space="preserve">Cajuste </v>
      </c>
      <c r="B365" s="34" t="str">
        <f>data!B365</f>
        <v>C</v>
      </c>
      <c r="C365" s="10" t="str">
        <f>data!C365</f>
        <v>Napoli</v>
      </c>
      <c r="D365" s="10" t="str">
        <f>data!D365</f>
        <v>Genoa</v>
      </c>
      <c r="E365" s="10">
        <f>data!E365</f>
        <v>0</v>
      </c>
      <c r="F365" s="31">
        <f>data!H365</f>
        <v>6.0078240298343726</v>
      </c>
      <c r="G365" s="32">
        <f>data!I365</f>
        <v>0.469024658203125</v>
      </c>
      <c r="H365" s="31">
        <f>data!J365</f>
        <v>6.0831355033852237</v>
      </c>
      <c r="I365" s="32">
        <f>data!K365</f>
        <v>0.58543753623962402</v>
      </c>
      <c r="J365" s="7" t="str">
        <f>IF(data!T365 &gt; 0,data!T365,"")</f>
        <v/>
      </c>
      <c r="K365" s="31">
        <f>data!L365</f>
        <v>6.0409021377563477</v>
      </c>
      <c r="L365" s="7">
        <f>data!M365</f>
        <v>0.55686426162719727</v>
      </c>
      <c r="M365" s="7">
        <f>data!N365</f>
        <v>-4.3719463050365448E-2</v>
      </c>
      <c r="N365" s="32">
        <f>data!O365</f>
        <v>0.91179454326629639</v>
      </c>
      <c r="O365" s="31">
        <f>data!P365</f>
        <v>5.9331297874450684</v>
      </c>
      <c r="P365" s="7">
        <f>data!Q365</f>
        <v>0.94647616147994995</v>
      </c>
      <c r="Q365" s="7">
        <f>data!R365</f>
        <v>0.1175055205821991</v>
      </c>
      <c r="R365" s="32">
        <f>data!S365</f>
        <v>1.2992532253265381</v>
      </c>
      <c r="S365" s="7">
        <f t="shared" si="10"/>
        <v>7.2540105758644717</v>
      </c>
      <c r="T365" s="52">
        <f>data!F365</f>
        <v>0</v>
      </c>
      <c r="U365" s="34">
        <f>data!G365</f>
        <v>40</v>
      </c>
      <c r="V365" s="10" t="str">
        <f>VLOOKUP(A365,fantacalcio!A:N,4, FALSE)</f>
        <v>M;C</v>
      </c>
      <c r="W365" s="7">
        <f t="shared" si="11"/>
        <v>5.7831355033852239</v>
      </c>
    </row>
    <row r="366" spans="1:23" x14ac:dyDescent="0.25">
      <c r="A366" s="33" t="str">
        <f>data!A366</f>
        <v>Demme</v>
      </c>
      <c r="B366" s="34" t="str">
        <f>data!B366</f>
        <v>C</v>
      </c>
      <c r="C366" s="10" t="str">
        <f>data!C366</f>
        <v>Napoli</v>
      </c>
      <c r="D366" s="10" t="str">
        <f>data!D366</f>
        <v>Genoa</v>
      </c>
      <c r="E366" s="10">
        <f>data!E366</f>
        <v>0</v>
      </c>
      <c r="F366" s="31">
        <f>data!H366</f>
        <v>6.0130413861675587</v>
      </c>
      <c r="G366" s="32">
        <f>data!I366</f>
        <v>0.27060770988464361</v>
      </c>
      <c r="H366" s="31">
        <f>data!J366</f>
        <v>5.9301602403047697</v>
      </c>
      <c r="I366" s="32">
        <f>data!K366</f>
        <v>0.22697949409484861</v>
      </c>
      <c r="J366" s="7" t="str">
        <f>IF(data!T366 &gt; 0,data!T366,"")</f>
        <v/>
      </c>
      <c r="K366" s="31">
        <f>data!L366</f>
        <v>6.0843853950500488</v>
      </c>
      <c r="L366" s="7">
        <f>data!M366</f>
        <v>0.34043407440185552</v>
      </c>
      <c r="M366" s="7">
        <f>data!N366</f>
        <v>-0.15438926219940191</v>
      </c>
      <c r="N366" s="32">
        <f>data!O366</f>
        <v>1.0843133926391599</v>
      </c>
      <c r="O366" s="31">
        <f>data!P366</f>
        <v>6.0279645919799796</v>
      </c>
      <c r="P366" s="7">
        <f>data!Q366</f>
        <v>0.39855650067329412</v>
      </c>
      <c r="Q366" s="7">
        <f>data!R366</f>
        <v>-0.1809748858213425</v>
      </c>
      <c r="R366" s="32">
        <f>data!S366</f>
        <v>1.2987351417541499</v>
      </c>
      <c r="S366" s="7">
        <f t="shared" si="10"/>
        <v>6.384119228494467</v>
      </c>
      <c r="T366" s="52">
        <f>data!F366</f>
        <v>0</v>
      </c>
      <c r="U366" s="34">
        <f>data!G366</f>
        <v>0</v>
      </c>
      <c r="V366" s="10" t="str">
        <f>VLOOKUP(A366,fantacalcio!A:N,4, FALSE)</f>
        <v>M</v>
      </c>
      <c r="W366" s="7">
        <f t="shared" si="11"/>
        <v>4.2301602403047696</v>
      </c>
    </row>
    <row r="367" spans="1:23" x14ac:dyDescent="0.25">
      <c r="A367" s="33" t="str">
        <f>data!A367</f>
        <v>Osimhen</v>
      </c>
      <c r="B367" s="34" t="str">
        <f>data!B367</f>
        <v>A</v>
      </c>
      <c r="C367" s="10" t="str">
        <f>data!C367</f>
        <v>Napoli</v>
      </c>
      <c r="D367" s="10" t="str">
        <f>data!D367</f>
        <v>Genoa</v>
      </c>
      <c r="E367" s="10">
        <f>data!E367</f>
        <v>0</v>
      </c>
      <c r="F367" s="31">
        <f>data!H367</f>
        <v>6.5267016060397793</v>
      </c>
      <c r="G367" s="32">
        <f>data!I367</f>
        <v>0.77271294593811035</v>
      </c>
      <c r="H367" s="31">
        <f>data!J367</f>
        <v>8.0988312391176631</v>
      </c>
      <c r="I367" s="32">
        <f>data!K367</f>
        <v>2.1615805625915532</v>
      </c>
      <c r="J367" s="7" t="str">
        <f>IF(data!T367 &gt; 0,data!T367,"")</f>
        <v/>
      </c>
      <c r="K367" s="31">
        <f>data!L367</f>
        <v>6.255427360534668</v>
      </c>
      <c r="L367" s="7">
        <f>data!M367</f>
        <v>0.83998149633407593</v>
      </c>
      <c r="M367" s="7">
        <f>data!N367</f>
        <v>0.235065758228302</v>
      </c>
      <c r="N367" s="32">
        <f>data!O367</f>
        <v>0.69562315940856934</v>
      </c>
      <c r="O367" s="31">
        <f>data!P367</f>
        <v>5.4835481643676758</v>
      </c>
      <c r="P367" s="7">
        <f>data!Q367</f>
        <v>1.6625233888626101</v>
      </c>
      <c r="Q367" s="7">
        <f>data!R367</f>
        <v>0.92850273847579956</v>
      </c>
      <c r="R367" s="32">
        <f>data!S367</f>
        <v>1.2996982336044309</v>
      </c>
      <c r="S367" s="7">
        <f t="shared" si="10"/>
        <v>12.42199236430077</v>
      </c>
      <c r="T367" s="52">
        <f>data!F367</f>
        <v>1</v>
      </c>
      <c r="U367" s="34">
        <f>data!G367</f>
        <v>90</v>
      </c>
      <c r="V367" s="10" t="str">
        <f>VLOOKUP(A367,fantacalcio!A:N,4, FALSE)</f>
        <v>Pc</v>
      </c>
      <c r="W367" s="7">
        <f t="shared" si="11"/>
        <v>8.0988312391176631</v>
      </c>
    </row>
    <row r="368" spans="1:23" x14ac:dyDescent="0.25">
      <c r="A368" s="33" t="str">
        <f>data!A368</f>
        <v>Kvaratskhelia</v>
      </c>
      <c r="B368" s="34" t="str">
        <f>data!B368</f>
        <v>A</v>
      </c>
      <c r="C368" s="10" t="str">
        <f>data!C368</f>
        <v>Napoli</v>
      </c>
      <c r="D368" s="10" t="str">
        <f>data!D368</f>
        <v>Genoa</v>
      </c>
      <c r="E368" s="10">
        <f>data!E368</f>
        <v>0</v>
      </c>
      <c r="F368" s="31">
        <f>data!H368</f>
        <v>6.4741490031632294</v>
      </c>
      <c r="G368" s="32">
        <f>data!I368</f>
        <v>0.71895384788513184</v>
      </c>
      <c r="H368" s="31">
        <f>data!J368</f>
        <v>7.7773749468738353</v>
      </c>
      <c r="I368" s="32">
        <f>data!K368</f>
        <v>1.870223760604858</v>
      </c>
      <c r="J368" s="7" t="str">
        <f>IF(data!T368 &gt; 0,data!T368,"")</f>
        <v/>
      </c>
      <c r="K368" s="31">
        <f>data!L368</f>
        <v>6.2744684219360352</v>
      </c>
      <c r="L368" s="7">
        <f>data!M368</f>
        <v>0.79199254512786865</v>
      </c>
      <c r="M368" s="7">
        <f>data!N368</f>
        <v>0.18394455313682559</v>
      </c>
      <c r="N368" s="32">
        <f>data!O368</f>
        <v>0.72237658500671387</v>
      </c>
      <c r="O368" s="31">
        <f>data!P368</f>
        <v>5.5968937873840332</v>
      </c>
      <c r="P368" s="7">
        <f>data!Q368</f>
        <v>1.586908340454102</v>
      </c>
      <c r="Q368" s="7">
        <f>data!R368</f>
        <v>0.84338146448135376</v>
      </c>
      <c r="R368" s="32">
        <f>data!S368</f>
        <v>1.299671411514282</v>
      </c>
      <c r="S368" s="7">
        <f t="shared" si="10"/>
        <v>11.517822468083551</v>
      </c>
      <c r="T368" s="52">
        <f>data!F368</f>
        <v>1</v>
      </c>
      <c r="U368" s="34">
        <f>data!G368</f>
        <v>80</v>
      </c>
      <c r="V368" s="10" t="str">
        <f>VLOOKUP(A368,fantacalcio!A:N,4, FALSE)</f>
        <v>A</v>
      </c>
      <c r="W368" s="7">
        <f t="shared" si="11"/>
        <v>7.7773749468738353</v>
      </c>
    </row>
    <row r="369" spans="1:23" x14ac:dyDescent="0.25">
      <c r="A369" s="33" t="str">
        <f>data!A369</f>
        <v>Simeone</v>
      </c>
      <c r="B369" s="34" t="str">
        <f>data!B369</f>
        <v>A</v>
      </c>
      <c r="C369" s="10" t="str">
        <f>data!C369</f>
        <v>Napoli</v>
      </c>
      <c r="D369" s="10" t="str">
        <f>data!D369</f>
        <v>Genoa</v>
      </c>
      <c r="E369" s="10">
        <f>data!E369</f>
        <v>0</v>
      </c>
      <c r="F369" s="31">
        <f>data!H369</f>
        <v>6.1089598365327591</v>
      </c>
      <c r="G369" s="32">
        <f>data!I369</f>
        <v>0.51944732666015625</v>
      </c>
      <c r="H369" s="31">
        <f>data!J369</f>
        <v>6.6726924750500247</v>
      </c>
      <c r="I369" s="32">
        <f>data!K369</f>
        <v>1.008156299591064</v>
      </c>
      <c r="J369" s="7" t="str">
        <f>IF(data!T369 &gt; 0,data!T369,"")</f>
        <v/>
      </c>
      <c r="K369" s="31">
        <f>data!L369</f>
        <v>5.8379039764404297</v>
      </c>
      <c r="L369" s="7">
        <f>data!M369</f>
        <v>0.52530002593994141</v>
      </c>
      <c r="M369" s="7">
        <f>data!N369</f>
        <v>0.37285390496253967</v>
      </c>
      <c r="N369" s="32">
        <f>data!O369</f>
        <v>0.84940135478973389</v>
      </c>
      <c r="O369" s="31">
        <f>data!P369</f>
        <v>5.5633316040039063</v>
      </c>
      <c r="P369" s="7">
        <f>data!Q369</f>
        <v>0.95903170108795166</v>
      </c>
      <c r="Q369" s="7">
        <f>data!R369</f>
        <v>0.74101334810256958</v>
      </c>
      <c r="R369" s="32">
        <f>data!S369</f>
        <v>1.2995560169219971</v>
      </c>
      <c r="S369" s="7">
        <f t="shared" si="10"/>
        <v>8.6890050742321527</v>
      </c>
      <c r="T369" s="52">
        <f>data!F369</f>
        <v>0</v>
      </c>
      <c r="U369" s="34">
        <f>data!G369</f>
        <v>50</v>
      </c>
      <c r="V369" s="10" t="str">
        <f>VLOOKUP(A369,fantacalcio!A:N,4, FALSE)</f>
        <v>Pc</v>
      </c>
      <c r="W369" s="7">
        <f t="shared" si="11"/>
        <v>6.4726924750500245</v>
      </c>
    </row>
    <row r="370" spans="1:23" x14ac:dyDescent="0.25">
      <c r="A370" s="33" t="str">
        <f>data!A370</f>
        <v>Raspadori</v>
      </c>
      <c r="B370" s="34" t="str">
        <f>data!B370</f>
        <v>A</v>
      </c>
      <c r="C370" s="10" t="str">
        <f>data!C370</f>
        <v>Napoli</v>
      </c>
      <c r="D370" s="10" t="str">
        <f>data!D370</f>
        <v>Genoa</v>
      </c>
      <c r="E370" s="10">
        <f>data!E370</f>
        <v>0</v>
      </c>
      <c r="F370" s="31">
        <f>data!H370</f>
        <v>5.9486564050103423</v>
      </c>
      <c r="G370" s="32">
        <f>data!I370</f>
        <v>0.44761824607849121</v>
      </c>
      <c r="H370" s="31">
        <f>data!J370</f>
        <v>6.3011573522317228</v>
      </c>
      <c r="I370" s="32">
        <f>data!K370</f>
        <v>0.73353266716003418</v>
      </c>
      <c r="J370" s="7" t="str">
        <f>IF(data!T370 &gt; 0,data!T370,"")</f>
        <v/>
      </c>
      <c r="K370" s="31">
        <f>data!L370</f>
        <v>5.7394962310791016</v>
      </c>
      <c r="L370" s="7">
        <f>data!M370</f>
        <v>0.45683154463768011</v>
      </c>
      <c r="M370" s="7">
        <f>data!N370</f>
        <v>0.33197835087776179</v>
      </c>
      <c r="N370" s="32">
        <f>data!O370</f>
        <v>0.91051268577575684</v>
      </c>
      <c r="O370" s="31">
        <f>data!P370</f>
        <v>5.5644631385803223</v>
      </c>
      <c r="P370" s="7">
        <f>data!Q370</f>
        <v>0.79085564613342285</v>
      </c>
      <c r="Q370" s="7">
        <f>data!R370</f>
        <v>0.62300688028335571</v>
      </c>
      <c r="R370" s="32">
        <f>data!S370</f>
        <v>1.2994717359542849</v>
      </c>
      <c r="S370" s="7">
        <f t="shared" si="10"/>
        <v>7.7682226865517912</v>
      </c>
      <c r="T370" s="52">
        <f>data!F370</f>
        <v>0.4</v>
      </c>
      <c r="U370" s="34">
        <f>data!G370</f>
        <v>60</v>
      </c>
      <c r="V370" s="10" t="str">
        <f>VLOOKUP(A370,fantacalcio!A:N,4, FALSE)</f>
        <v>A</v>
      </c>
      <c r="W370" s="7">
        <f t="shared" si="11"/>
        <v>6.2011573522317232</v>
      </c>
    </row>
    <row r="371" spans="1:23" x14ac:dyDescent="0.25">
      <c r="A371" s="33" t="str">
        <f>data!A371</f>
        <v>Rui Patricio</v>
      </c>
      <c r="B371" s="34" t="str">
        <f>data!B371</f>
        <v>P</v>
      </c>
      <c r="C371" s="10" t="str">
        <f>data!C371</f>
        <v>Roma</v>
      </c>
      <c r="D371" s="10" t="str">
        <f>data!D371</f>
        <v>Empoli</v>
      </c>
      <c r="E371" s="10">
        <f>data!E371</f>
        <v>1</v>
      </c>
      <c r="F371" s="31">
        <f>data!H371</f>
        <v>6.1513157842461101</v>
      </c>
      <c r="G371" s="32">
        <f>data!I371</f>
        <v>0.45753002166748052</v>
      </c>
      <c r="H371" s="31">
        <f>data!J371</f>
        <v>5.7014916321553617</v>
      </c>
      <c r="I371" s="32">
        <f>data!K371</f>
        <v>0.66012048721313477</v>
      </c>
      <c r="J371" s="7">
        <f>IF(data!T371 &gt; 0,data!T371,"")</f>
        <v>69.423085451126099</v>
      </c>
      <c r="K371" s="31">
        <f>data!L371</f>
        <v>6.0635232925415039</v>
      </c>
      <c r="L371" s="7">
        <f>data!M371</f>
        <v>0.51419854164123535</v>
      </c>
      <c r="M371" s="7">
        <f>data!N371</f>
        <v>0.1258084774017334</v>
      </c>
      <c r="N371" s="32">
        <f>data!O371</f>
        <v>1.0286755561828611</v>
      </c>
      <c r="O371" s="31">
        <f>data!P371</f>
        <v>6.4996099472045898</v>
      </c>
      <c r="P371" s="7">
        <f>data!Q371</f>
        <v>0.61247295141220093</v>
      </c>
      <c r="Q371" s="7">
        <f>data!R371</f>
        <v>-0.83445382118225098</v>
      </c>
      <c r="R371" s="32">
        <f>data!S371</f>
        <v>1.142342686653137</v>
      </c>
      <c r="S371" s="7">
        <f t="shared" si="10"/>
        <v>4.3812506577290922</v>
      </c>
      <c r="T371" s="52">
        <f>data!F371</f>
        <v>1</v>
      </c>
      <c r="U371" s="34">
        <f>data!G371</f>
        <v>90</v>
      </c>
      <c r="V371" s="10" t="str">
        <f>VLOOKUP(A371,fantacalcio!A:N,4, FALSE)</f>
        <v>Por</v>
      </c>
      <c r="W371" s="7">
        <f t="shared" si="11"/>
        <v>5.7014916321553617</v>
      </c>
    </row>
    <row r="372" spans="1:23" x14ac:dyDescent="0.25">
      <c r="A372" s="33" t="str">
        <f>data!A372</f>
        <v>Boer</v>
      </c>
      <c r="B372" s="34" t="str">
        <f>data!B372</f>
        <v>P</v>
      </c>
      <c r="C372" s="10" t="str">
        <f>data!C372</f>
        <v>Roma</v>
      </c>
      <c r="D372" s="10" t="str">
        <f>data!D372</f>
        <v>Empoli</v>
      </c>
      <c r="E372" s="10">
        <f>data!E372</f>
        <v>1</v>
      </c>
      <c r="F372" s="31">
        <f>data!H372</f>
        <v>6.1667868508262851</v>
      </c>
      <c r="G372" s="32">
        <f>data!I372</f>
        <v>0.44797158241271973</v>
      </c>
      <c r="H372" s="31">
        <f>data!J372</f>
        <v>5.3475868954076198</v>
      </c>
      <c r="I372" s="32">
        <f>data!K372</f>
        <v>0.67517471313476563</v>
      </c>
      <c r="J372" s="7">
        <f>IF(data!T372 &gt; 0,data!T372,"")</f>
        <v>30.485939979553219</v>
      </c>
      <c r="K372" s="31">
        <f>data!L372</f>
        <v>6.1275644302368164</v>
      </c>
      <c r="L372" s="7">
        <f>data!M372</f>
        <v>0.51950138807296753</v>
      </c>
      <c r="M372" s="7">
        <f>data!N372</f>
        <v>5.5739283561706543E-2</v>
      </c>
      <c r="N372" s="32">
        <f>data!O372</f>
        <v>1.017532587051392</v>
      </c>
      <c r="O372" s="31">
        <f>data!P372</f>
        <v>5.9137201309204102</v>
      </c>
      <c r="P372" s="7">
        <f>data!Q372</f>
        <v>0.86252987384796143</v>
      </c>
      <c r="Q372" s="7">
        <f>data!R372</f>
        <v>-0.46587130427360529</v>
      </c>
      <c r="R372" s="32">
        <f>data!S372</f>
        <v>1.088294982910156</v>
      </c>
      <c r="S372" s="7">
        <f t="shared" si="10"/>
        <v>3.9972374691380885</v>
      </c>
      <c r="T372" s="52">
        <f>data!F372</f>
        <v>0</v>
      </c>
      <c r="U372" s="34">
        <f>data!G372</f>
        <v>1</v>
      </c>
      <c r="V372" s="10" t="str">
        <f>VLOOKUP(A372,fantacalcio!A:N,4, FALSE)</f>
        <v>Por</v>
      </c>
      <c r="W372" s="7">
        <f t="shared" si="11"/>
        <v>3.6575868954076194</v>
      </c>
    </row>
    <row r="373" spans="1:23" x14ac:dyDescent="0.25">
      <c r="A373" s="33" t="str">
        <f>data!A373</f>
        <v>Svilar</v>
      </c>
      <c r="B373" s="34" t="str">
        <f>data!B373</f>
        <v>P</v>
      </c>
      <c r="C373" s="10" t="str">
        <f>data!C373</f>
        <v>Roma</v>
      </c>
      <c r="D373" s="10" t="str">
        <f>data!D373</f>
        <v>Empoli</v>
      </c>
      <c r="E373" s="10">
        <f>data!E373</f>
        <v>1</v>
      </c>
      <c r="F373" s="31">
        <f>data!H373</f>
        <v>6.1667868508262851</v>
      </c>
      <c r="G373" s="32">
        <f>data!I373</f>
        <v>0.44797158241271973</v>
      </c>
      <c r="H373" s="31">
        <f>data!J373</f>
        <v>5.3475868954076198</v>
      </c>
      <c r="I373" s="32">
        <f>data!K373</f>
        <v>0.67517471313476563</v>
      </c>
      <c r="J373" s="7">
        <f>IF(data!T373 &gt; 0,data!T373,"")</f>
        <v>30.485939979553219</v>
      </c>
      <c r="K373" s="31">
        <f>data!L373</f>
        <v>6.1275644302368164</v>
      </c>
      <c r="L373" s="7">
        <f>data!M373</f>
        <v>0.51950138807296753</v>
      </c>
      <c r="M373" s="7">
        <f>data!N373</f>
        <v>5.5739283561706543E-2</v>
      </c>
      <c r="N373" s="32">
        <f>data!O373</f>
        <v>1.017532587051392</v>
      </c>
      <c r="O373" s="31">
        <f>data!P373</f>
        <v>5.9137201309204102</v>
      </c>
      <c r="P373" s="7">
        <f>data!Q373</f>
        <v>0.86252987384796143</v>
      </c>
      <c r="Q373" s="7">
        <f>data!R373</f>
        <v>-0.46587130427360529</v>
      </c>
      <c r="R373" s="32">
        <f>data!S373</f>
        <v>1.088294982910156</v>
      </c>
      <c r="S373" s="7">
        <f t="shared" si="10"/>
        <v>3.9972374691380885</v>
      </c>
      <c r="T373" s="52">
        <f>data!F373</f>
        <v>0</v>
      </c>
      <c r="U373" s="34">
        <f>data!G373</f>
        <v>5</v>
      </c>
      <c r="V373" s="10" t="str">
        <f>VLOOKUP(A373,fantacalcio!A:N,4, FALSE)</f>
        <v>Por</v>
      </c>
      <c r="W373" s="7">
        <f t="shared" si="11"/>
        <v>3.6975868954076194</v>
      </c>
    </row>
    <row r="374" spans="1:23" x14ac:dyDescent="0.25">
      <c r="A374" s="33" t="str">
        <f>data!A374</f>
        <v>Spinazzola</v>
      </c>
      <c r="B374" s="34" t="str">
        <f>data!B374</f>
        <v>D</v>
      </c>
      <c r="C374" s="10" t="str">
        <f>data!C374</f>
        <v>Roma</v>
      </c>
      <c r="D374" s="10" t="str">
        <f>data!D374</f>
        <v>Empoli</v>
      </c>
      <c r="E374" s="10">
        <f>data!E374</f>
        <v>1</v>
      </c>
      <c r="F374" s="31">
        <f>data!H374</f>
        <v>6.3408405138546398</v>
      </c>
      <c r="G374" s="32">
        <f>data!I374</f>
        <v>0.45649456977844238</v>
      </c>
      <c r="H374" s="31">
        <f>data!J374</f>
        <v>6.8100429590505112</v>
      </c>
      <c r="I374" s="32">
        <f>data!K374</f>
        <v>0.9305260181427002</v>
      </c>
      <c r="J374" s="7" t="str">
        <f>IF(data!T374 &gt; 0,data!T374,"")</f>
        <v/>
      </c>
      <c r="K374" s="31">
        <f>data!L374</f>
        <v>6.2426042556762704</v>
      </c>
      <c r="L374" s="7">
        <f>data!M374</f>
        <v>0.50886714458465576</v>
      </c>
      <c r="M374" s="7">
        <f>data!N374</f>
        <v>0.14168667793273931</v>
      </c>
      <c r="N374" s="32">
        <f>data!O374</f>
        <v>0.90040600299835205</v>
      </c>
      <c r="O374" s="31">
        <f>data!P374</f>
        <v>5.8605184555053711</v>
      </c>
      <c r="P374" s="7">
        <f>data!Q374</f>
        <v>0.98491460084915161</v>
      </c>
      <c r="Q374" s="7">
        <f>data!R374</f>
        <v>0.64086216688156128</v>
      </c>
      <c r="R374" s="32">
        <f>data!S374</f>
        <v>1.299534797668457</v>
      </c>
      <c r="S374" s="7">
        <f t="shared" si="10"/>
        <v>8.6710949953359115</v>
      </c>
      <c r="T374" s="52">
        <f>data!F374</f>
        <v>0.55000000000000004</v>
      </c>
      <c r="U374" s="34">
        <f>data!G374</f>
        <v>55</v>
      </c>
      <c r="V374" s="10" t="str">
        <f>VLOOKUP(A374,fantacalcio!A:N,4, FALSE)</f>
        <v>E</v>
      </c>
      <c r="W374" s="7">
        <f t="shared" si="11"/>
        <v>6.6600429590505108</v>
      </c>
    </row>
    <row r="375" spans="1:23" x14ac:dyDescent="0.25">
      <c r="A375" s="33" t="str">
        <f>data!A375</f>
        <v>Smalling</v>
      </c>
      <c r="B375" s="34" t="str">
        <f>data!B375</f>
        <v>D</v>
      </c>
      <c r="C375" s="10" t="str">
        <f>data!C375</f>
        <v>Roma</v>
      </c>
      <c r="D375" s="10" t="str">
        <f>data!D375</f>
        <v>Empoli</v>
      </c>
      <c r="E375" s="10">
        <f>data!E375</f>
        <v>1</v>
      </c>
      <c r="F375" s="31">
        <f>data!H375</f>
        <v>6.3171289269920843</v>
      </c>
      <c r="G375" s="32">
        <f>data!I375</f>
        <v>0.42398715019226069</v>
      </c>
      <c r="H375" s="31">
        <f>data!J375</f>
        <v>6.6836408398504226</v>
      </c>
      <c r="I375" s="32">
        <f>data!K375</f>
        <v>0.77388787269592285</v>
      </c>
      <c r="J375" s="7" t="str">
        <f>IF(data!T375 &gt; 0,data!T375,"")</f>
        <v/>
      </c>
      <c r="K375" s="31">
        <f>data!L375</f>
        <v>6.2099442481994629</v>
      </c>
      <c r="L375" s="7">
        <f>data!M375</f>
        <v>0.46730923652648931</v>
      </c>
      <c r="M375" s="7">
        <f>data!N375</f>
        <v>0.16826948523521421</v>
      </c>
      <c r="N375" s="32">
        <f>data!O375</f>
        <v>0.92967259883880615</v>
      </c>
      <c r="O375" s="31">
        <f>data!P375</f>
        <v>5.9011788368225098</v>
      </c>
      <c r="P375" s="7">
        <f>data!Q375</f>
        <v>0.82801127433776855</v>
      </c>
      <c r="Q375" s="7">
        <f>data!R375</f>
        <v>0.63043123483657837</v>
      </c>
      <c r="R375" s="32">
        <f>data!S375</f>
        <v>1.299502849578857</v>
      </c>
      <c r="S375" s="7">
        <f t="shared" si="10"/>
        <v>8.2314165852422683</v>
      </c>
      <c r="T375" s="52">
        <f>data!F375</f>
        <v>1</v>
      </c>
      <c r="U375" s="34">
        <f>data!G375</f>
        <v>90</v>
      </c>
      <c r="V375" s="10" t="str">
        <f>VLOOKUP(A375,fantacalcio!A:N,4, FALSE)</f>
        <v>Dc</v>
      </c>
      <c r="W375" s="7">
        <f t="shared" si="11"/>
        <v>6.6836408398504226</v>
      </c>
    </row>
    <row r="376" spans="1:23" x14ac:dyDescent="0.25">
      <c r="A376" s="33" t="str">
        <f>data!A376</f>
        <v>N'dicka</v>
      </c>
      <c r="B376" s="34" t="str">
        <f>data!B376</f>
        <v>D</v>
      </c>
      <c r="C376" s="10" t="str">
        <f>data!C376</f>
        <v>Roma</v>
      </c>
      <c r="D376" s="10" t="str">
        <f>data!D376</f>
        <v>Empoli</v>
      </c>
      <c r="E376" s="10">
        <f>data!E376</f>
        <v>1</v>
      </c>
      <c r="F376" s="31">
        <f>data!H376</f>
        <v>6.1469519667963723</v>
      </c>
      <c r="G376" s="32">
        <f>data!I376</f>
        <v>0.39973068237304688</v>
      </c>
      <c r="H376" s="31">
        <f>data!J376</f>
        <v>6.3438786414506509</v>
      </c>
      <c r="I376" s="32">
        <f>data!K376</f>
        <v>0.56163263320922852</v>
      </c>
      <c r="J376" s="7" t="str">
        <f>IF(data!T376 &gt; 0,data!T376,"")</f>
        <v/>
      </c>
      <c r="K376" s="31">
        <f>data!L376</f>
        <v>6.1054182052612296</v>
      </c>
      <c r="L376" s="7">
        <f>data!M376</f>
        <v>0.45958292484283447</v>
      </c>
      <c r="M376" s="7">
        <f>data!N376</f>
        <v>6.6574536263942719E-2</v>
      </c>
      <c r="N376" s="32">
        <f>data!O376</f>
        <v>0.95242917537689209</v>
      </c>
      <c r="O376" s="31">
        <f>data!P376</f>
        <v>5.9080681800842294</v>
      </c>
      <c r="P376" s="7">
        <f>data!Q376</f>
        <v>0.73427689075469971</v>
      </c>
      <c r="Q376" s="7">
        <f>data!R376</f>
        <v>0.42051869630813599</v>
      </c>
      <c r="R376" s="32">
        <f>data!S376</f>
        <v>1.299376487731934</v>
      </c>
      <c r="S376" s="7">
        <f t="shared" si="10"/>
        <v>7.467143907869108</v>
      </c>
      <c r="T376" s="52">
        <f>data!F376</f>
        <v>0</v>
      </c>
      <c r="U376" s="34">
        <f>data!G376</f>
        <v>25</v>
      </c>
      <c r="V376" s="10" t="str">
        <f>VLOOKUP(A376,fantacalcio!A:N,4, FALSE)</f>
        <v>Dc</v>
      </c>
      <c r="W376" s="7">
        <f t="shared" si="11"/>
        <v>5.8938786414506508</v>
      </c>
    </row>
    <row r="377" spans="1:23" x14ac:dyDescent="0.25">
      <c r="A377" s="33" t="str">
        <f>data!A377</f>
        <v>Kristensen</v>
      </c>
      <c r="B377" s="34" t="str">
        <f>data!B377</f>
        <v>D</v>
      </c>
      <c r="C377" s="10" t="str">
        <f>data!C377</f>
        <v>Roma</v>
      </c>
      <c r="D377" s="10" t="str">
        <f>data!D377</f>
        <v>Empoli</v>
      </c>
      <c r="E377" s="10">
        <f>data!E377</f>
        <v>1</v>
      </c>
      <c r="F377" s="31">
        <f>data!H377</f>
        <v>6.1469519667963723</v>
      </c>
      <c r="G377" s="32">
        <f>data!I377</f>
        <v>0.39973068237304688</v>
      </c>
      <c r="H377" s="31">
        <f>data!J377</f>
        <v>6.3438786414506509</v>
      </c>
      <c r="I377" s="32">
        <f>data!K377</f>
        <v>0.56163263320922852</v>
      </c>
      <c r="J377" s="7" t="str">
        <f>IF(data!T377 &gt; 0,data!T377,"")</f>
        <v/>
      </c>
      <c r="K377" s="31">
        <f>data!L377</f>
        <v>6.1054182052612296</v>
      </c>
      <c r="L377" s="7">
        <f>data!M377</f>
        <v>0.45958292484283447</v>
      </c>
      <c r="M377" s="7">
        <f>data!N377</f>
        <v>6.6574536263942719E-2</v>
      </c>
      <c r="N377" s="32">
        <f>data!O377</f>
        <v>0.95242917537689209</v>
      </c>
      <c r="O377" s="31">
        <f>data!P377</f>
        <v>5.9080681800842294</v>
      </c>
      <c r="P377" s="7">
        <f>data!Q377</f>
        <v>0.73427689075469971</v>
      </c>
      <c r="Q377" s="7">
        <f>data!R377</f>
        <v>0.42051869630813599</v>
      </c>
      <c r="R377" s="32">
        <f>data!S377</f>
        <v>1.299376487731934</v>
      </c>
      <c r="S377" s="7">
        <f t="shared" si="10"/>
        <v>7.467143907869108</v>
      </c>
      <c r="T377" s="52">
        <f>data!F377</f>
        <v>0.55000000000000004</v>
      </c>
      <c r="U377" s="34">
        <f>data!G377</f>
        <v>55</v>
      </c>
      <c r="V377" s="10" t="str">
        <f>VLOOKUP(A377,fantacalcio!A:N,4, FALSE)</f>
        <v>Dd;E</v>
      </c>
      <c r="W377" s="7">
        <f t="shared" si="11"/>
        <v>6.1938786414506506</v>
      </c>
    </row>
    <row r="378" spans="1:23" x14ac:dyDescent="0.25">
      <c r="A378" s="33" t="str">
        <f>data!A378</f>
        <v>Mancini</v>
      </c>
      <c r="B378" s="34" t="str">
        <f>data!B378</f>
        <v>D</v>
      </c>
      <c r="C378" s="10" t="str">
        <f>data!C378</f>
        <v>Roma</v>
      </c>
      <c r="D378" s="10" t="str">
        <f>data!D378</f>
        <v>Empoli</v>
      </c>
      <c r="E378" s="10">
        <f>data!E378</f>
        <v>1</v>
      </c>
      <c r="F378" s="31">
        <f>data!H378</f>
        <v>6.1287384401264458</v>
      </c>
      <c r="G378" s="32">
        <f>data!I378</f>
        <v>0.35681462287902832</v>
      </c>
      <c r="H378" s="31">
        <f>data!J378</f>
        <v>6.258894373576477</v>
      </c>
      <c r="I378" s="32">
        <f>data!K378</f>
        <v>0.44270920753478998</v>
      </c>
      <c r="J378" s="7" t="str">
        <f>IF(data!T378 &gt; 0,data!T378,"")</f>
        <v/>
      </c>
      <c r="K378" s="31">
        <f>data!L378</f>
        <v>6.1152782440185547</v>
      </c>
      <c r="L378" s="7">
        <f>data!M378</f>
        <v>0.41824120283126831</v>
      </c>
      <c r="M378" s="7">
        <f>data!N378</f>
        <v>2.375174313783646E-2</v>
      </c>
      <c r="N378" s="32">
        <f>data!O378</f>
        <v>0.99259841442108154</v>
      </c>
      <c r="O378" s="31">
        <f>data!P378</f>
        <v>5.9465394020080566</v>
      </c>
      <c r="P378" s="7">
        <f>data!Q378</f>
        <v>0.60369420051574707</v>
      </c>
      <c r="Q378" s="7">
        <f>data!R378</f>
        <v>0.37061399221420288</v>
      </c>
      <c r="R378" s="32">
        <f>data!S378</f>
        <v>1.2993090152740481</v>
      </c>
      <c r="S378" s="7">
        <f t="shared" si="10"/>
        <v>7.1443127886460571</v>
      </c>
      <c r="T378" s="52">
        <f>data!F378</f>
        <v>1</v>
      </c>
      <c r="U378" s="34">
        <f>data!G378</f>
        <v>90</v>
      </c>
      <c r="V378" s="10" t="str">
        <f>VLOOKUP(A378,fantacalcio!A:N,4, FALSE)</f>
        <v>Dc</v>
      </c>
      <c r="W378" s="7">
        <f t="shared" si="11"/>
        <v>6.258894373576477</v>
      </c>
    </row>
    <row r="379" spans="1:23" x14ac:dyDescent="0.25">
      <c r="A379" s="33" t="str">
        <f>data!A379</f>
        <v>Llorente D.</v>
      </c>
      <c r="B379" s="34" t="str">
        <f>data!B379</f>
        <v>D</v>
      </c>
      <c r="C379" s="10" t="str">
        <f>data!C379</f>
        <v>Roma</v>
      </c>
      <c r="D379" s="10" t="str">
        <f>data!D379</f>
        <v>Empoli</v>
      </c>
      <c r="E379" s="10">
        <f>data!E379</f>
        <v>1</v>
      </c>
      <c r="F379" s="31">
        <f>data!H379</f>
        <v>6.0970049006139959</v>
      </c>
      <c r="G379" s="32">
        <f>data!I379</f>
        <v>0.39794158935546881</v>
      </c>
      <c r="H379" s="31">
        <f>data!J379</f>
        <v>6.2464356758270636</v>
      </c>
      <c r="I379" s="32">
        <f>data!K379</f>
        <v>0.50886154174804688</v>
      </c>
      <c r="J379" s="7" t="str">
        <f>IF(data!T379 &gt; 0,data!T379,"")</f>
        <v/>
      </c>
      <c r="K379" s="31">
        <f>data!L379</f>
        <v>6.0636296272277832</v>
      </c>
      <c r="L379" s="7">
        <f>data!M379</f>
        <v>0.45986568927764893</v>
      </c>
      <c r="M379" s="7">
        <f>data!N379</f>
        <v>5.3480930626392358E-2</v>
      </c>
      <c r="N379" s="32">
        <f>data!O379</f>
        <v>0.95477491617202759</v>
      </c>
      <c r="O379" s="31">
        <f>data!P379</f>
        <v>5.8961057662963867</v>
      </c>
      <c r="P379" s="7">
        <f>data!Q379</f>
        <v>0.70043265819549561</v>
      </c>
      <c r="Q379" s="7">
        <f>data!R379</f>
        <v>0.35909777879714971</v>
      </c>
      <c r="R379" s="32">
        <f>data!S379</f>
        <v>1.299330472946167</v>
      </c>
      <c r="S379" s="7">
        <f t="shared" si="10"/>
        <v>7.2641587593231574</v>
      </c>
      <c r="T379" s="52">
        <f>data!F379</f>
        <v>1</v>
      </c>
      <c r="U379" s="34">
        <f>data!G379</f>
        <v>80</v>
      </c>
      <c r="V379" s="10" t="str">
        <f>VLOOKUP(A379,fantacalcio!A:N,4, FALSE)</f>
        <v>Dc</v>
      </c>
      <c r="W379" s="7">
        <f t="shared" si="11"/>
        <v>6.2464356758270636</v>
      </c>
    </row>
    <row r="380" spans="1:23" x14ac:dyDescent="0.25">
      <c r="A380" s="33" t="str">
        <f>data!A380</f>
        <v>Karsdorp</v>
      </c>
      <c r="B380" s="34" t="str">
        <f>data!B380</f>
        <v>D</v>
      </c>
      <c r="C380" s="10" t="str">
        <f>data!C380</f>
        <v>Roma</v>
      </c>
      <c r="D380" s="10" t="str">
        <f>data!D380</f>
        <v>Empoli</v>
      </c>
      <c r="E380" s="10">
        <f>data!E380</f>
        <v>1</v>
      </c>
      <c r="F380" s="31">
        <f>data!H380</f>
        <v>6.0383335316278064</v>
      </c>
      <c r="G380" s="32">
        <f>data!I380</f>
        <v>0.2686464786529541</v>
      </c>
      <c r="H380" s="31">
        <f>data!J380</f>
        <v>6.0824327191633856</v>
      </c>
      <c r="I380" s="32">
        <f>data!K380</f>
        <v>0.27314400672912598</v>
      </c>
      <c r="J380" s="7" t="str">
        <f>IF(data!T380 &gt; 0,data!T380,"")</f>
        <v/>
      </c>
      <c r="K380" s="31">
        <f>data!L380</f>
        <v>6.0843086242675781</v>
      </c>
      <c r="L380" s="7">
        <f>data!M380</f>
        <v>0.3329254686832428</v>
      </c>
      <c r="M380" s="7">
        <f>data!N380</f>
        <v>-0.10199800133705141</v>
      </c>
      <c r="N380" s="32">
        <f>data!O380</f>
        <v>1.082675457000732</v>
      </c>
      <c r="O380" s="31">
        <f>data!P380</f>
        <v>5.9977116584777832</v>
      </c>
      <c r="P380" s="7">
        <f>data!Q380</f>
        <v>0.43545699119567871</v>
      </c>
      <c r="Q380" s="7">
        <f>data!R380</f>
        <v>0.1439666152000427</v>
      </c>
      <c r="R380" s="32">
        <f>data!S380</f>
        <v>1.299073219299316</v>
      </c>
      <c r="S380" s="7">
        <f t="shared" si="10"/>
        <v>6.6287207326216375</v>
      </c>
      <c r="T380" s="52">
        <f>data!F380</f>
        <v>0</v>
      </c>
      <c r="U380" s="34">
        <f>data!G380</f>
        <v>40</v>
      </c>
      <c r="V380" s="10" t="str">
        <f>VLOOKUP(A380,fantacalcio!A:N,4, FALSE)</f>
        <v>Dd;E</v>
      </c>
      <c r="W380" s="7">
        <f t="shared" si="11"/>
        <v>5.7824327191633857</v>
      </c>
    </row>
    <row r="381" spans="1:23" x14ac:dyDescent="0.25">
      <c r="A381" s="33" t="str">
        <f>data!A381</f>
        <v>Kumbulla</v>
      </c>
      <c r="B381" s="34" t="str">
        <f>data!B381</f>
        <v>D</v>
      </c>
      <c r="C381" s="10" t="str">
        <f>data!C381</f>
        <v>Roma</v>
      </c>
      <c r="D381" s="10" t="str">
        <f>data!D381</f>
        <v>Empoli</v>
      </c>
      <c r="E381" s="10">
        <f>data!E381</f>
        <v>1</v>
      </c>
      <c r="F381" s="31">
        <f>data!H381</f>
        <v>6.1024437588184597</v>
      </c>
      <c r="G381" s="32">
        <f>data!I381</f>
        <v>0.66470003128051758</v>
      </c>
      <c r="H381" s="31">
        <f>data!J381</f>
        <v>5.9193913727355891</v>
      </c>
      <c r="I381" s="32">
        <f>data!K381</f>
        <v>0.67344975471496582</v>
      </c>
      <c r="J381" s="7" t="str">
        <f>IF(data!T381 &gt; 0,data!T381,"")</f>
        <v/>
      </c>
      <c r="K381" s="31">
        <f>data!L381</f>
        <v>6.1118736267089844</v>
      </c>
      <c r="L381" s="7">
        <f>data!M381</f>
        <v>0.77069962024688721</v>
      </c>
      <c r="M381" s="7">
        <f>data!N381</f>
        <v>-8.9684352278709412E-3</v>
      </c>
      <c r="N381" s="32">
        <f>data!O381</f>
        <v>0.77659749984741211</v>
      </c>
      <c r="O381" s="31">
        <f>data!P381</f>
        <v>6.0531840324401864</v>
      </c>
      <c r="P381" s="7">
        <f>data!Q381</f>
        <v>1.170130252838135</v>
      </c>
      <c r="Q381" s="7">
        <f>data!R381</f>
        <v>-8.5110247135162354E-2</v>
      </c>
      <c r="R381" s="32">
        <f>data!S381</f>
        <v>1.299186229705811</v>
      </c>
      <c r="S381" s="7">
        <f t="shared" si="10"/>
        <v>7.2662908821655208</v>
      </c>
      <c r="T381" s="52">
        <f>data!F381</f>
        <v>0</v>
      </c>
      <c r="U381" s="34">
        <f>data!G381</f>
        <v>0</v>
      </c>
      <c r="V381" s="10" t="str">
        <f>VLOOKUP(A381,fantacalcio!A:N,4, FALSE)</f>
        <v>Dc</v>
      </c>
      <c r="W381" s="7">
        <f t="shared" si="11"/>
        <v>4.219391372735589</v>
      </c>
    </row>
    <row r="382" spans="1:23" x14ac:dyDescent="0.25">
      <c r="A382" s="33" t="str">
        <f>data!A382</f>
        <v>Celik</v>
      </c>
      <c r="B382" s="34" t="str">
        <f>data!B382</f>
        <v>D</v>
      </c>
      <c r="C382" s="10" t="str">
        <f>data!C382</f>
        <v>Roma</v>
      </c>
      <c r="D382" s="10" t="str">
        <f>data!D382</f>
        <v>Empoli</v>
      </c>
      <c r="E382" s="10">
        <f>data!E382</f>
        <v>1</v>
      </c>
      <c r="F382" s="31">
        <f>data!H382</f>
        <v>5.9414380049239091</v>
      </c>
      <c r="G382" s="32">
        <f>data!I382</f>
        <v>0.31824874877929688</v>
      </c>
      <c r="H382" s="31">
        <f>data!J382</f>
        <v>5.9048082301304836</v>
      </c>
      <c r="I382" s="32">
        <f>data!K382</f>
        <v>0.32321453094482422</v>
      </c>
      <c r="J382" s="7" t="str">
        <f>IF(data!T382 &gt; 0,data!T382,"")</f>
        <v/>
      </c>
      <c r="K382" s="31">
        <f>data!L382</f>
        <v>6.0016465187072754</v>
      </c>
      <c r="L382" s="7">
        <f>data!M382</f>
        <v>0.39254221320152283</v>
      </c>
      <c r="M382" s="7">
        <f>data!N382</f>
        <v>-0.11310501396656041</v>
      </c>
      <c r="N382" s="32">
        <f>data!O382</f>
        <v>1.037055969238281</v>
      </c>
      <c r="O382" s="31">
        <f>data!P382</f>
        <v>5.9258790016174316</v>
      </c>
      <c r="P382" s="7">
        <f>data!Q382</f>
        <v>0.55383336544036865</v>
      </c>
      <c r="Q382" s="7">
        <f>data!R382</f>
        <v>-2.8310477733612061E-2</v>
      </c>
      <c r="R382" s="32">
        <f>data!S382</f>
        <v>1.2989858388900759</v>
      </c>
      <c r="S382" s="7">
        <f t="shared" si="10"/>
        <v>6.5512372920201321</v>
      </c>
      <c r="T382" s="52">
        <f>data!F382</f>
        <v>0.45</v>
      </c>
      <c r="U382" s="34">
        <f>data!G382</f>
        <v>55</v>
      </c>
      <c r="V382" s="10" t="str">
        <f>VLOOKUP(A382,fantacalcio!A:N,4, FALSE)</f>
        <v>Dd;E</v>
      </c>
      <c r="W382" s="7">
        <f t="shared" si="11"/>
        <v>5.7548082301304833</v>
      </c>
    </row>
    <row r="383" spans="1:23" x14ac:dyDescent="0.25">
      <c r="A383" s="33" t="str">
        <f>data!A383</f>
        <v>Pellegrini Lo.</v>
      </c>
      <c r="B383" s="34" t="str">
        <f>data!B383</f>
        <v>C</v>
      </c>
      <c r="C383" s="10" t="str">
        <f>data!C383</f>
        <v>Roma</v>
      </c>
      <c r="D383" s="10" t="str">
        <f>data!D383</f>
        <v>Empoli</v>
      </c>
      <c r="E383" s="10">
        <f>data!E383</f>
        <v>1</v>
      </c>
      <c r="F383" s="31">
        <f>data!H383</f>
        <v>6.3027650236138557</v>
      </c>
      <c r="G383" s="32">
        <f>data!I383</f>
        <v>0.55077695846557617</v>
      </c>
      <c r="H383" s="31">
        <f>data!J383</f>
        <v>7.019768106197084</v>
      </c>
      <c r="I383" s="32">
        <f>data!K383</f>
        <v>1.2152669429779051</v>
      </c>
      <c r="J383" s="7" t="str">
        <f>IF(data!T383 &gt; 0,data!T383,"")</f>
        <v/>
      </c>
      <c r="K383" s="31">
        <f>data!L383</f>
        <v>6.1086726188659668</v>
      </c>
      <c r="L383" s="7">
        <f>data!M383</f>
        <v>0.59250932931900024</v>
      </c>
      <c r="M383" s="7">
        <f>data!N383</f>
        <v>0.2389360964298248</v>
      </c>
      <c r="N383" s="32">
        <f>data!O383</f>
        <v>0.82463276386260986</v>
      </c>
      <c r="O383" s="31">
        <f>data!P383</f>
        <v>5.7317724227905273</v>
      </c>
      <c r="P383" s="7">
        <f>data!Q383</f>
        <v>1.224632620811462</v>
      </c>
      <c r="Q383" s="7">
        <f>data!R383</f>
        <v>0.68758589029312134</v>
      </c>
      <c r="R383" s="32">
        <f>data!S383</f>
        <v>1.299583911895752</v>
      </c>
      <c r="S383" s="7">
        <f t="shared" si="10"/>
        <v>9.4503019921528946</v>
      </c>
      <c r="T383" s="52">
        <f>data!F383</f>
        <v>1</v>
      </c>
      <c r="U383" s="34">
        <f>data!G383</f>
        <v>70</v>
      </c>
      <c r="V383" s="10" t="str">
        <f>VLOOKUP(A383,fantacalcio!A:N,4, FALSE)</f>
        <v>C;T</v>
      </c>
      <c r="W383" s="7">
        <f t="shared" si="11"/>
        <v>7.019768106197084</v>
      </c>
    </row>
    <row r="384" spans="1:23" x14ac:dyDescent="0.25">
      <c r="A384" s="33" t="str">
        <f>data!A384</f>
        <v>El Shaarawy</v>
      </c>
      <c r="B384" s="34" t="str">
        <f>data!B384</f>
        <v>C</v>
      </c>
      <c r="C384" s="10" t="str">
        <f>data!C384</f>
        <v>Roma</v>
      </c>
      <c r="D384" s="10" t="str">
        <f>data!D384</f>
        <v>Empoli</v>
      </c>
      <c r="E384" s="10">
        <f>data!E384</f>
        <v>1</v>
      </c>
      <c r="F384" s="31">
        <f>data!H384</f>
        <v>6.4438668557414367</v>
      </c>
      <c r="G384" s="32">
        <f>data!I384</f>
        <v>0.48811435699462891</v>
      </c>
      <c r="H384" s="31">
        <f>data!J384</f>
        <v>6.9870875845519604</v>
      </c>
      <c r="I384" s="32">
        <f>data!K384</f>
        <v>1.0689690113067629</v>
      </c>
      <c r="J384" s="7" t="str">
        <f>IF(data!T384 &gt; 0,data!T384,"")</f>
        <v/>
      </c>
      <c r="K384" s="31">
        <f>data!L384</f>
        <v>6.3459434509277344</v>
      </c>
      <c r="L384" s="7">
        <f>data!M384</f>
        <v>0.54614466428756714</v>
      </c>
      <c r="M384" s="7">
        <f>data!N384</f>
        <v>0.1315523087978363</v>
      </c>
      <c r="N384" s="32">
        <f>data!O384</f>
        <v>0.87461280822753906</v>
      </c>
      <c r="O384" s="31">
        <f>data!P384</f>
        <v>5.8491349220275879</v>
      </c>
      <c r="P384" s="7">
        <f>data!Q384</f>
        <v>1.0704914331436159</v>
      </c>
      <c r="Q384" s="7">
        <f>data!R384</f>
        <v>0.69345587491989136</v>
      </c>
      <c r="R384" s="32">
        <f>data!S384</f>
        <v>1.2995691299438481</v>
      </c>
      <c r="S384" s="7">
        <f t="shared" si="10"/>
        <v>9.1250256071654867</v>
      </c>
      <c r="T384" s="52">
        <f>data!F384</f>
        <v>0.4</v>
      </c>
      <c r="U384" s="34">
        <f>data!G384</f>
        <v>60</v>
      </c>
      <c r="V384" s="10" t="str">
        <f>VLOOKUP(A384,fantacalcio!A:N,4, FALSE)</f>
        <v>W;A</v>
      </c>
      <c r="W384" s="7">
        <f t="shared" si="11"/>
        <v>6.8870875845519608</v>
      </c>
    </row>
    <row r="385" spans="1:23" x14ac:dyDescent="0.25">
      <c r="A385" s="33" t="str">
        <f>data!A385</f>
        <v>Aouar</v>
      </c>
      <c r="B385" s="34" t="str">
        <f>data!B385</f>
        <v>C</v>
      </c>
      <c r="C385" s="10" t="str">
        <f>data!C385</f>
        <v>Roma</v>
      </c>
      <c r="D385" s="10" t="str">
        <f>data!D385</f>
        <v>Empoli</v>
      </c>
      <c r="E385" s="10">
        <f>data!E385</f>
        <v>1</v>
      </c>
      <c r="F385" s="31">
        <f>data!H385</f>
        <v>6.3177551750077399</v>
      </c>
      <c r="G385" s="32">
        <f>data!I385</f>
        <v>0.50490307807922363</v>
      </c>
      <c r="H385" s="31">
        <f>data!J385</f>
        <v>6.9307424932501727</v>
      </c>
      <c r="I385" s="32">
        <f>data!K385</f>
        <v>1.0778965950012209</v>
      </c>
      <c r="J385" s="7" t="str">
        <f>IF(data!T385 &gt; 0,data!T385,"")</f>
        <v/>
      </c>
      <c r="K385" s="31">
        <f>data!L385</f>
        <v>6.1539616584777832</v>
      </c>
      <c r="L385" s="7">
        <f>data!M385</f>
        <v>0.54614949226379395</v>
      </c>
      <c r="M385" s="7">
        <f>data!N385</f>
        <v>0.21912494301795959</v>
      </c>
      <c r="N385" s="32">
        <f>data!O385</f>
        <v>0.86023139953613281</v>
      </c>
      <c r="O385" s="31">
        <f>data!P385</f>
        <v>5.8018693923950204</v>
      </c>
      <c r="P385" s="7">
        <f>data!Q385</f>
        <v>1.1040700674057009</v>
      </c>
      <c r="Q385" s="7">
        <f>data!R385</f>
        <v>0.67220419645309448</v>
      </c>
      <c r="R385" s="32">
        <f>data!S385</f>
        <v>1.299563884735107</v>
      </c>
      <c r="S385" s="7">
        <f t="shared" si="10"/>
        <v>9.086535683252615</v>
      </c>
      <c r="T385" s="52">
        <f>data!F385</f>
        <v>0</v>
      </c>
      <c r="U385" s="34">
        <f>data!G385</f>
        <v>25</v>
      </c>
      <c r="V385" s="10" t="str">
        <f>VLOOKUP(A385,fantacalcio!A:N,4, FALSE)</f>
        <v>C;T</v>
      </c>
      <c r="W385" s="7">
        <f t="shared" si="11"/>
        <v>6.4807424932501725</v>
      </c>
    </row>
    <row r="386" spans="1:23" x14ac:dyDescent="0.25">
      <c r="A386" s="33" t="str">
        <f>data!A386</f>
        <v>Bove</v>
      </c>
      <c r="B386" s="34" t="str">
        <f>data!B386</f>
        <v>C</v>
      </c>
      <c r="C386" s="10" t="str">
        <f>data!C386</f>
        <v>Roma</v>
      </c>
      <c r="D386" s="10" t="str">
        <f>data!D386</f>
        <v>Empoli</v>
      </c>
      <c r="E386" s="10">
        <f>data!E386</f>
        <v>1</v>
      </c>
      <c r="F386" s="31">
        <f>data!H386</f>
        <v>6.1144550287266002</v>
      </c>
      <c r="G386" s="32">
        <f>data!I386</f>
        <v>0.34208965301513672</v>
      </c>
      <c r="H386" s="31">
        <f>data!J386</f>
        <v>6.3353537204804269</v>
      </c>
      <c r="I386" s="32">
        <f>data!K386</f>
        <v>0.50684356689453125</v>
      </c>
      <c r="J386" s="7" t="str">
        <f>IF(data!T386 &gt; 0,data!T386,"")</f>
        <v/>
      </c>
      <c r="K386" s="31">
        <f>data!L386</f>
        <v>6.0311579704284668</v>
      </c>
      <c r="L386" s="7">
        <f>data!M386</f>
        <v>0.37761515378952032</v>
      </c>
      <c r="M386" s="7">
        <f>data!N386</f>
        <v>0.16216462850570679</v>
      </c>
      <c r="N386" s="32">
        <f>data!O386</f>
        <v>1.0068891048431401</v>
      </c>
      <c r="O386" s="31">
        <f>data!P386</f>
        <v>5.8528203964233398</v>
      </c>
      <c r="P386" s="7">
        <f>data!Q386</f>
        <v>0.57693308591842651</v>
      </c>
      <c r="Q386" s="7">
        <f>data!R386</f>
        <v>0.56918483972549438</v>
      </c>
      <c r="R386" s="32">
        <f>data!S386</f>
        <v>1.299406766891479</v>
      </c>
      <c r="S386" s="7">
        <f t="shared" ref="S386:S449" si="12">IF(B386="P",H386-2*I386,H386+2*I386)</f>
        <v>7.3490408542694894</v>
      </c>
      <c r="T386" s="52">
        <f>data!F386</f>
        <v>0</v>
      </c>
      <c r="U386" s="34">
        <f>data!G386</f>
        <v>35</v>
      </c>
      <c r="V386" s="10" t="str">
        <f>VLOOKUP(A386,fantacalcio!A:N,4, FALSE)</f>
        <v>C</v>
      </c>
      <c r="W386" s="7">
        <f t="shared" si="11"/>
        <v>5.9853537204804272</v>
      </c>
    </row>
    <row r="387" spans="1:23" x14ac:dyDescent="0.25">
      <c r="A387" s="33" t="str">
        <f>data!A387</f>
        <v>Zalewski</v>
      </c>
      <c r="B387" s="34" t="str">
        <f>data!B387</f>
        <v>C</v>
      </c>
      <c r="C387" s="10" t="str">
        <f>data!C387</f>
        <v>Roma</v>
      </c>
      <c r="D387" s="10" t="str">
        <f>data!D387</f>
        <v>Empoli</v>
      </c>
      <c r="E387" s="10">
        <f>data!E387</f>
        <v>1</v>
      </c>
      <c r="F387" s="31">
        <f>data!H387</f>
        <v>6.0860650317502989</v>
      </c>
      <c r="G387" s="32">
        <f>data!I387</f>
        <v>0.34611725807189941</v>
      </c>
      <c r="H387" s="31">
        <f>data!J387</f>
        <v>6.258589986743738</v>
      </c>
      <c r="I387" s="32">
        <f>data!K387</f>
        <v>0.45947837829589838</v>
      </c>
      <c r="J387" s="7" t="str">
        <f>IF(data!T387 &gt; 0,data!T387,"")</f>
        <v/>
      </c>
      <c r="K387" s="31">
        <f>data!L387</f>
        <v>6.0320758819580078</v>
      </c>
      <c r="L387" s="7">
        <f>data!M387</f>
        <v>0.39321526885032648</v>
      </c>
      <c r="M387" s="7">
        <f>data!N387</f>
        <v>0.1011976525187492</v>
      </c>
      <c r="N387" s="32">
        <f>data!O387</f>
        <v>1.0020015239715581</v>
      </c>
      <c r="O387" s="31">
        <f>data!P387</f>
        <v>5.881955623626709</v>
      </c>
      <c r="P387" s="7">
        <f>data!Q387</f>
        <v>0.58330929279327393</v>
      </c>
      <c r="Q387" s="7">
        <f>data!R387</f>
        <v>0.45382171869277949</v>
      </c>
      <c r="R387" s="32">
        <f>data!S387</f>
        <v>1.299346923828125</v>
      </c>
      <c r="S387" s="7">
        <f t="shared" si="12"/>
        <v>7.1775467433355349</v>
      </c>
      <c r="T387" s="52">
        <f>data!F387</f>
        <v>0.45</v>
      </c>
      <c r="U387" s="34">
        <f>data!G387</f>
        <v>50</v>
      </c>
      <c r="V387" s="10" t="str">
        <f>VLOOKUP(A387,fantacalcio!A:N,4, FALSE)</f>
        <v>E</v>
      </c>
      <c r="W387" s="7">
        <f t="shared" ref="W387:W450" si="13">IF(U387&gt;70,H387,H387+1*(U387+30)/100 - 1 - 1 *(U387 &lt;= 5))</f>
        <v>6.0585899867437378</v>
      </c>
    </row>
    <row r="388" spans="1:23" x14ac:dyDescent="0.25">
      <c r="A388" s="33" t="str">
        <f>data!A388</f>
        <v>Cristante</v>
      </c>
      <c r="B388" s="34" t="str">
        <f>data!B388</f>
        <v>C</v>
      </c>
      <c r="C388" s="10" t="str">
        <f>data!C388</f>
        <v>Roma</v>
      </c>
      <c r="D388" s="10" t="str">
        <f>data!D388</f>
        <v>Empoli</v>
      </c>
      <c r="E388" s="10">
        <f>data!E388</f>
        <v>1</v>
      </c>
      <c r="F388" s="31">
        <f>data!H388</f>
        <v>6.1219582292441306</v>
      </c>
      <c r="G388" s="32">
        <f>data!I388</f>
        <v>0.3335564136505127</v>
      </c>
      <c r="H388" s="31">
        <f>data!J388</f>
        <v>6.2309025340643718</v>
      </c>
      <c r="I388" s="32">
        <f>data!K388</f>
        <v>0.40323400497436518</v>
      </c>
      <c r="J388" s="7" t="str">
        <f>IF(data!T388 &gt; 0,data!T388,"")</f>
        <v/>
      </c>
      <c r="K388" s="31">
        <f>data!L388</f>
        <v>6.1230854988098136</v>
      </c>
      <c r="L388" s="7">
        <f>data!M388</f>
        <v>0.39568015933036799</v>
      </c>
      <c r="M388" s="7">
        <f>data!N388</f>
        <v>-2.1042302250862122E-3</v>
      </c>
      <c r="N388" s="32">
        <f>data!O388</f>
        <v>1.0154662132263179</v>
      </c>
      <c r="O388" s="31">
        <f>data!P388</f>
        <v>5.9647469520568848</v>
      </c>
      <c r="P388" s="7">
        <f>data!Q388</f>
        <v>0.56336647272109985</v>
      </c>
      <c r="Q388" s="7">
        <f>data!R388</f>
        <v>0.34042519330978388</v>
      </c>
      <c r="R388" s="32">
        <f>data!S388</f>
        <v>1.2992763519287109</v>
      </c>
      <c r="S388" s="7">
        <f t="shared" si="12"/>
        <v>7.0373705440131022</v>
      </c>
      <c r="T388" s="52">
        <f>data!F388</f>
        <v>1</v>
      </c>
      <c r="U388" s="34">
        <f>data!G388</f>
        <v>90</v>
      </c>
      <c r="V388" s="10" t="str">
        <f>VLOOKUP(A388,fantacalcio!A:N,4, FALSE)</f>
        <v>M;C</v>
      </c>
      <c r="W388" s="7">
        <f t="shared" si="13"/>
        <v>6.2309025340643718</v>
      </c>
    </row>
    <row r="389" spans="1:23" x14ac:dyDescent="0.25">
      <c r="A389" s="33" t="str">
        <f>data!A389</f>
        <v>Renato Sanches</v>
      </c>
      <c r="B389" s="34" t="str">
        <f>data!B389</f>
        <v>C</v>
      </c>
      <c r="C389" s="10" t="str">
        <f>data!C389</f>
        <v>Roma</v>
      </c>
      <c r="D389" s="10" t="str">
        <f>data!D389</f>
        <v>Empoli</v>
      </c>
      <c r="E389" s="10">
        <f>data!E389</f>
        <v>1</v>
      </c>
      <c r="F389" s="31">
        <f>data!H389</f>
        <v>6.103827701855824</v>
      </c>
      <c r="G389" s="32">
        <f>data!I389</f>
        <v>0.34987640380859381</v>
      </c>
      <c r="H389" s="31">
        <f>data!J389</f>
        <v>6.2205915501396127</v>
      </c>
      <c r="I389" s="32">
        <f>data!K389</f>
        <v>0.43490934371948242</v>
      </c>
      <c r="J389" s="7" t="str">
        <f>IF(data!T389 &gt; 0,data!T389,"")</f>
        <v/>
      </c>
      <c r="K389" s="31">
        <f>data!L389</f>
        <v>6.0969629287719727</v>
      </c>
      <c r="L389" s="7">
        <f>data!M389</f>
        <v>0.41214588284492493</v>
      </c>
      <c r="M389" s="7">
        <f>data!N389</f>
        <v>1.2296155095100399E-2</v>
      </c>
      <c r="N389" s="32">
        <f>data!O389</f>
        <v>0.99963641166687012</v>
      </c>
      <c r="O389" s="31">
        <f>data!P389</f>
        <v>5.9361586570739746</v>
      </c>
      <c r="P389" s="7">
        <f>data!Q389</f>
        <v>0.60948830842971802</v>
      </c>
      <c r="Q389" s="7">
        <f>data!R389</f>
        <v>0.33651959896087652</v>
      </c>
      <c r="R389" s="32">
        <f>data!S389</f>
        <v>1.2992889881134031</v>
      </c>
      <c r="S389" s="7">
        <f t="shared" si="12"/>
        <v>7.0904102375785776</v>
      </c>
      <c r="T389" s="52">
        <f>data!F389</f>
        <v>0</v>
      </c>
      <c r="U389" s="34">
        <f>data!G389</f>
        <v>30</v>
      </c>
      <c r="V389" s="10" t="str">
        <f>VLOOKUP(A389,fantacalcio!A:N,4, FALSE)</f>
        <v>C</v>
      </c>
      <c r="W389" s="7">
        <f t="shared" si="13"/>
        <v>5.8205915501396124</v>
      </c>
    </row>
    <row r="390" spans="1:23" x14ac:dyDescent="0.25">
      <c r="A390" s="33" t="str">
        <f>data!A390</f>
        <v>Paredes</v>
      </c>
      <c r="B390" s="34" t="str">
        <f>data!B390</f>
        <v>C</v>
      </c>
      <c r="C390" s="10" t="str">
        <f>data!C390</f>
        <v>Roma</v>
      </c>
      <c r="D390" s="10" t="str">
        <f>data!D390</f>
        <v>Empoli</v>
      </c>
      <c r="E390" s="10">
        <f>data!E390</f>
        <v>1</v>
      </c>
      <c r="F390" s="31">
        <f>data!H390</f>
        <v>6.0690963360395038</v>
      </c>
      <c r="G390" s="32">
        <f>data!I390</f>
        <v>0.39011287689208979</v>
      </c>
      <c r="H390" s="31">
        <f>data!J390</f>
        <v>6.1581881225211594</v>
      </c>
      <c r="I390" s="32">
        <f>data!K390</f>
        <v>0.50828242301940918</v>
      </c>
      <c r="J390" s="7" t="str">
        <f>IF(data!T390 &gt; 0,data!T390,"")</f>
        <v/>
      </c>
      <c r="K390" s="31">
        <f>data!L390</f>
        <v>6.0890698432922363</v>
      </c>
      <c r="L390" s="7">
        <f>data!M390</f>
        <v>0.46486571431159968</v>
      </c>
      <c r="M390" s="7">
        <f>data!N390</f>
        <v>-3.1684070825576782E-2</v>
      </c>
      <c r="N390" s="32">
        <f>data!O390</f>
        <v>0.96844792366027832</v>
      </c>
      <c r="O390" s="31">
        <f>data!P390</f>
        <v>5.9328322410583496</v>
      </c>
      <c r="P390" s="7">
        <f>data!Q390</f>
        <v>0.77793866395950317</v>
      </c>
      <c r="Q390" s="7">
        <f>data!R390</f>
        <v>0.21288558840751651</v>
      </c>
      <c r="R390" s="32">
        <f>data!S390</f>
        <v>1.2992663383483889</v>
      </c>
      <c r="S390" s="7">
        <f t="shared" si="12"/>
        <v>7.1747529685599778</v>
      </c>
      <c r="T390" s="52">
        <f>data!F390</f>
        <v>1</v>
      </c>
      <c r="U390" s="34">
        <f>data!G390</f>
        <v>75</v>
      </c>
      <c r="V390" s="10" t="str">
        <f>VLOOKUP(A390,fantacalcio!A:N,4, FALSE)</f>
        <v>M;C</v>
      </c>
      <c r="W390" s="7">
        <f t="shared" si="13"/>
        <v>6.1581881225211594</v>
      </c>
    </row>
    <row r="391" spans="1:23" x14ac:dyDescent="0.25">
      <c r="A391" s="33" t="str">
        <f>data!A391</f>
        <v>Pagano</v>
      </c>
      <c r="B391" s="34" t="str">
        <f>data!B391</f>
        <v>C</v>
      </c>
      <c r="C391" s="10" t="str">
        <f>data!C391</f>
        <v>Roma</v>
      </c>
      <c r="D391" s="10" t="str">
        <f>data!D391</f>
        <v>Empoli</v>
      </c>
      <c r="E391" s="10">
        <f>data!E391</f>
        <v>1</v>
      </c>
      <c r="F391" s="31">
        <f>data!H391</f>
        <v>6.0545744287705894</v>
      </c>
      <c r="G391" s="32">
        <f>data!I391</f>
        <v>0.31615543365478521</v>
      </c>
      <c r="H391" s="31">
        <f>data!J391</f>
        <v>6.1108437521050174</v>
      </c>
      <c r="I391" s="32">
        <f>data!K391</f>
        <v>0.34880781173706049</v>
      </c>
      <c r="J391" s="7" t="str">
        <f>IF(data!T391 &gt; 0,data!T391,"")</f>
        <v/>
      </c>
      <c r="K391" s="31">
        <f>data!L391</f>
        <v>6.0788497924804688</v>
      </c>
      <c r="L391" s="7">
        <f>data!M391</f>
        <v>0.38191795349121088</v>
      </c>
      <c r="M391" s="7">
        <f>data!N391</f>
        <v>-4.6955667436122887E-2</v>
      </c>
      <c r="N391" s="32">
        <f>data!O391</f>
        <v>1.0338277816772461</v>
      </c>
      <c r="O391" s="31">
        <f>data!P391</f>
        <v>5.9555273056030273</v>
      </c>
      <c r="P391" s="7">
        <f>data!Q391</f>
        <v>0.53349775075912476</v>
      </c>
      <c r="Q391" s="7">
        <f>data!R391</f>
        <v>0.21392115950584409</v>
      </c>
      <c r="R391" s="32">
        <f>data!S391</f>
        <v>1.2991758584976201</v>
      </c>
      <c r="S391" s="7">
        <f t="shared" si="12"/>
        <v>6.8084593755791385</v>
      </c>
      <c r="T391" s="52">
        <f>data!F391</f>
        <v>0</v>
      </c>
      <c r="U391" s="34">
        <f>data!G391</f>
        <v>10</v>
      </c>
      <c r="V391" s="10" t="str">
        <f>VLOOKUP(A391,fantacalcio!A:N,4, FALSE)</f>
        <v>C;T</v>
      </c>
      <c r="W391" s="7">
        <f t="shared" si="13"/>
        <v>5.5108437521050178</v>
      </c>
    </row>
    <row r="392" spans="1:23" x14ac:dyDescent="0.25">
      <c r="A392" s="33" t="str">
        <f>data!A392</f>
        <v>Lukaku</v>
      </c>
      <c r="B392" s="34" t="str">
        <f>data!B392</f>
        <v>A</v>
      </c>
      <c r="C392" s="10" t="str">
        <f>data!C392</f>
        <v>Roma</v>
      </c>
      <c r="D392" s="10" t="str">
        <f>data!D392</f>
        <v>Empoli</v>
      </c>
      <c r="E392" s="10">
        <f>data!E392</f>
        <v>1</v>
      </c>
      <c r="F392" s="31">
        <f>data!H392</f>
        <v>6.4554852082563707</v>
      </c>
      <c r="G392" s="32">
        <f>data!I392</f>
        <v>0.77447652816772461</v>
      </c>
      <c r="H392" s="31">
        <f>data!J392</f>
        <v>7.8496934171823289</v>
      </c>
      <c r="I392" s="32">
        <f>data!K392</f>
        <v>1.9815549850463869</v>
      </c>
      <c r="J392" s="7" t="str">
        <f>IF(data!T392 &gt; 0,data!T392,"")</f>
        <v/>
      </c>
      <c r="K392" s="31">
        <f>data!L392</f>
        <v>5.9154148101806641</v>
      </c>
      <c r="L392" s="7">
        <f>data!M392</f>
        <v>0.77050459384918213</v>
      </c>
      <c r="M392" s="7">
        <f>data!N392</f>
        <v>0.50223159790039063</v>
      </c>
      <c r="N392" s="32">
        <f>data!O392</f>
        <v>0.69184595346450806</v>
      </c>
      <c r="O392" s="31">
        <f>data!P392</f>
        <v>5.4815535545349121</v>
      </c>
      <c r="P392" s="7">
        <f>data!Q392</f>
        <v>1.579242587089539</v>
      </c>
      <c r="Q392" s="7">
        <f>data!R392</f>
        <v>0.89794439077377319</v>
      </c>
      <c r="R392" s="32">
        <f>data!S392</f>
        <v>1.2996822595596309</v>
      </c>
      <c r="S392" s="7">
        <f t="shared" si="12"/>
        <v>11.812803387275103</v>
      </c>
      <c r="T392" s="52">
        <f>data!F392</f>
        <v>1</v>
      </c>
      <c r="U392" s="34">
        <f>data!G392</f>
        <v>90</v>
      </c>
      <c r="V392" s="10" t="str">
        <f>VLOOKUP(A392,fantacalcio!A:N,4, FALSE)</f>
        <v>Pc</v>
      </c>
      <c r="W392" s="7">
        <f t="shared" si="13"/>
        <v>7.8496934171823289</v>
      </c>
    </row>
    <row r="393" spans="1:23" x14ac:dyDescent="0.25">
      <c r="A393" s="33" t="str">
        <f>data!A393</f>
        <v>Dybala</v>
      </c>
      <c r="B393" s="34" t="str">
        <f>data!B393</f>
        <v>A</v>
      </c>
      <c r="C393" s="10" t="str">
        <f>data!C393</f>
        <v>Roma</v>
      </c>
      <c r="D393" s="10" t="str">
        <f>data!D393</f>
        <v>Empoli</v>
      </c>
      <c r="E393" s="10">
        <f>data!E393</f>
        <v>1</v>
      </c>
      <c r="F393" s="31">
        <f>data!H393</f>
        <v>6.5216605664948926</v>
      </c>
      <c r="G393" s="32">
        <f>data!I393</f>
        <v>0.68815231323242188</v>
      </c>
      <c r="H393" s="31">
        <f>data!J393</f>
        <v>7.8386392489113286</v>
      </c>
      <c r="I393" s="32">
        <f>data!K393</f>
        <v>1.885027408599854</v>
      </c>
      <c r="J393" s="7" t="str">
        <f>IF(data!T393 &gt; 0,data!T393,"")</f>
        <v/>
      </c>
      <c r="K393" s="31">
        <f>data!L393</f>
        <v>6.3080625534057617</v>
      </c>
      <c r="L393" s="7">
        <f>data!M393</f>
        <v>0.75249409675598145</v>
      </c>
      <c r="M393" s="7">
        <f>data!N393</f>
        <v>0.20700109004974371</v>
      </c>
      <c r="N393" s="32">
        <f>data!O393</f>
        <v>0.7381775975227356</v>
      </c>
      <c r="O393" s="31">
        <f>data!P393</f>
        <v>5.6226444244384766</v>
      </c>
      <c r="P393" s="7">
        <f>data!Q393</f>
        <v>1.568103075027466</v>
      </c>
      <c r="Q393" s="7">
        <f>data!R393</f>
        <v>0.86073070764541626</v>
      </c>
      <c r="R393" s="32">
        <f>data!S393</f>
        <v>1.299675464630127</v>
      </c>
      <c r="S393" s="7">
        <f t="shared" si="12"/>
        <v>11.608694066111036</v>
      </c>
      <c r="T393" s="52">
        <f>data!F393</f>
        <v>0.6</v>
      </c>
      <c r="U393" s="34">
        <f>data!G393</f>
        <v>60</v>
      </c>
      <c r="V393" s="10" t="str">
        <f>VLOOKUP(A393,fantacalcio!A:N,4, FALSE)</f>
        <v>A</v>
      </c>
      <c r="W393" s="7">
        <f t="shared" si="13"/>
        <v>7.738639248911328</v>
      </c>
    </row>
    <row r="394" spans="1:23" x14ac:dyDescent="0.25">
      <c r="A394" s="33" t="str">
        <f>data!A394</f>
        <v>Abraham</v>
      </c>
      <c r="B394" s="34" t="str">
        <f>data!B394</f>
        <v>A</v>
      </c>
      <c r="C394" s="10" t="str">
        <f>data!C394</f>
        <v>Roma</v>
      </c>
      <c r="D394" s="10" t="str">
        <f>data!D394</f>
        <v>Empoli</v>
      </c>
      <c r="E394" s="10">
        <f>data!E394</f>
        <v>1</v>
      </c>
      <c r="F394" s="31">
        <f>data!H394</f>
        <v>6.4143853379113569</v>
      </c>
      <c r="G394" s="32">
        <f>data!I394</f>
        <v>0.63898658752441406</v>
      </c>
      <c r="H394" s="31">
        <f>data!J394</f>
        <v>7.5421036033655824</v>
      </c>
      <c r="I394" s="32">
        <f>data!K394</f>
        <v>1.668627262115479</v>
      </c>
      <c r="J394" s="7" t="str">
        <f>IF(data!T394 &gt; 0,data!T394,"")</f>
        <v/>
      </c>
      <c r="K394" s="31">
        <f>data!L394</f>
        <v>6.1234045028686523</v>
      </c>
      <c r="L394" s="7">
        <f>data!M394</f>
        <v>0.67212009429931641</v>
      </c>
      <c r="M394" s="7">
        <f>data!N394</f>
        <v>0.31418287754058838</v>
      </c>
      <c r="N394" s="32">
        <f>data!O394</f>
        <v>0.76466631889343262</v>
      </c>
      <c r="O394" s="31">
        <f>data!P394</f>
        <v>5.595430850982666</v>
      </c>
      <c r="P394" s="7">
        <f>data!Q394</f>
        <v>1.4137891530990601</v>
      </c>
      <c r="Q394" s="7">
        <f>data!R394</f>
        <v>0.8446698784828186</v>
      </c>
      <c r="R394" s="32">
        <f>data!S394</f>
        <v>1.2996542453765869</v>
      </c>
      <c r="S394" s="7">
        <f t="shared" si="12"/>
        <v>10.879358127596539</v>
      </c>
      <c r="T394" s="52">
        <f>data!F394</f>
        <v>0</v>
      </c>
      <c r="U394" s="34">
        <f>data!G394</f>
        <v>0</v>
      </c>
      <c r="V394" s="10" t="str">
        <f>VLOOKUP(A394,fantacalcio!A:N,4, FALSE)</f>
        <v>Pc</v>
      </c>
      <c r="W394" s="7">
        <f t="shared" si="13"/>
        <v>5.8421036033655822</v>
      </c>
    </row>
    <row r="395" spans="1:23" x14ac:dyDescent="0.25">
      <c r="A395" s="33" t="str">
        <f>data!A395</f>
        <v>Belotti</v>
      </c>
      <c r="B395" s="34" t="str">
        <f>data!B395</f>
        <v>A</v>
      </c>
      <c r="C395" s="10" t="str">
        <f>data!C395</f>
        <v>Roma</v>
      </c>
      <c r="D395" s="10" t="str">
        <f>data!D395</f>
        <v>Empoli</v>
      </c>
      <c r="E395" s="10">
        <f>data!E395</f>
        <v>1</v>
      </c>
      <c r="F395" s="31">
        <f>data!H395</f>
        <v>6.2674316560655274</v>
      </c>
      <c r="G395" s="32">
        <f>data!I395</f>
        <v>0.52410316467285156</v>
      </c>
      <c r="H395" s="31">
        <f>data!J395</f>
        <v>6.7756333174649388</v>
      </c>
      <c r="I395" s="32">
        <f>data!K395</f>
        <v>0.98529219627380371</v>
      </c>
      <c r="J395" s="7" t="str">
        <f>IF(data!T395 &gt; 0,data!T395,"")</f>
        <v/>
      </c>
      <c r="K395" s="31">
        <f>data!L395</f>
        <v>6.0904488563537598</v>
      </c>
      <c r="L395" s="7">
        <f>data!M395</f>
        <v>0.56534141302108765</v>
      </c>
      <c r="M395" s="7">
        <f>data!N395</f>
        <v>0.22854864597320559</v>
      </c>
      <c r="N395" s="32">
        <f>data!O395</f>
        <v>0.84414809942245483</v>
      </c>
      <c r="O395" s="31">
        <f>data!P395</f>
        <v>5.7400112152099609</v>
      </c>
      <c r="P395" s="7">
        <f>data!Q395</f>
        <v>1.0043419599533081</v>
      </c>
      <c r="Q395" s="7">
        <f>data!R395</f>
        <v>0.67678958177566528</v>
      </c>
      <c r="R395" s="32">
        <f>data!S395</f>
        <v>1.2995467185974121</v>
      </c>
      <c r="S395" s="7">
        <f t="shared" si="12"/>
        <v>8.7462177100125462</v>
      </c>
      <c r="T395" s="52">
        <f>data!F395</f>
        <v>0</v>
      </c>
      <c r="U395" s="34">
        <f>data!G395</f>
        <v>55</v>
      </c>
      <c r="V395" s="10" t="str">
        <f>VLOOKUP(A395,fantacalcio!A:N,4, FALSE)</f>
        <v>Pc</v>
      </c>
      <c r="W395" s="7">
        <f t="shared" si="13"/>
        <v>6.6256333174649384</v>
      </c>
    </row>
    <row r="396" spans="1:23" x14ac:dyDescent="0.25">
      <c r="A396" s="33" t="str">
        <f>data!A396</f>
        <v>Azmoun</v>
      </c>
      <c r="B396" s="34" t="str">
        <f>data!B396</f>
        <v>A</v>
      </c>
      <c r="C396" s="10" t="str">
        <f>data!C396</f>
        <v>Roma</v>
      </c>
      <c r="D396" s="10" t="str">
        <f>data!D396</f>
        <v>Empoli</v>
      </c>
      <c r="E396" s="10">
        <f>data!E396</f>
        <v>1</v>
      </c>
      <c r="F396" s="31">
        <f>data!H396</f>
        <v>6.1332333786678994</v>
      </c>
      <c r="G396" s="32">
        <f>data!I396</f>
        <v>0.40630578994750982</v>
      </c>
      <c r="H396" s="31">
        <f>data!J396</f>
        <v>6.3936834605355646</v>
      </c>
      <c r="I396" s="32">
        <f>data!K396</f>
        <v>0.60550308227539063</v>
      </c>
      <c r="J396" s="7" t="str">
        <f>IF(data!T396 &gt; 0,data!T396,"")</f>
        <v/>
      </c>
      <c r="K396" s="31">
        <f>data!L396</f>
        <v>6.0416674613952637</v>
      </c>
      <c r="L396" s="7">
        <f>data!M396</f>
        <v>0.4515346884727478</v>
      </c>
      <c r="M396" s="7">
        <f>data!N396</f>
        <v>0.14896047115325931</v>
      </c>
      <c r="N396" s="32">
        <f>data!O396</f>
        <v>0.94521427154541016</v>
      </c>
      <c r="O396" s="31">
        <f>data!P396</f>
        <v>5.855628490447998</v>
      </c>
      <c r="P396" s="7">
        <f>data!Q396</f>
        <v>0.72935640811920166</v>
      </c>
      <c r="Q396" s="7">
        <f>data!R396</f>
        <v>0.51074939966201782</v>
      </c>
      <c r="R396" s="32">
        <f>data!S396</f>
        <v>1.299420118331909</v>
      </c>
      <c r="S396" s="7">
        <f t="shared" si="12"/>
        <v>7.6046896250863458</v>
      </c>
      <c r="T396" s="52">
        <f>data!F396</f>
        <v>0</v>
      </c>
      <c r="U396" s="34">
        <f>data!G396</f>
        <v>50</v>
      </c>
      <c r="V396" s="10" t="str">
        <f>VLOOKUP(A396,fantacalcio!A:N,4, FALSE)</f>
        <v>Pc</v>
      </c>
      <c r="W396" s="7">
        <f t="shared" si="13"/>
        <v>6.1936834605355644</v>
      </c>
    </row>
    <row r="397" spans="1:23" x14ac:dyDescent="0.25">
      <c r="A397" s="33" t="str">
        <f>data!A397</f>
        <v>Fiorillo</v>
      </c>
      <c r="B397" s="34" t="str">
        <f>data!B397</f>
        <v>P</v>
      </c>
      <c r="C397" s="10" t="str">
        <f>data!C397</f>
        <v>Salernitana</v>
      </c>
      <c r="D397" s="10" t="str">
        <f>data!D397</f>
        <v>Torino</v>
      </c>
      <c r="E397" s="10">
        <f>data!E397</f>
        <v>1</v>
      </c>
      <c r="F397" s="31">
        <f>data!H397</f>
        <v>6.1751808946011923</v>
      </c>
      <c r="G397" s="32">
        <f>data!I397</f>
        <v>0.44888854026794428</v>
      </c>
      <c r="H397" s="31">
        <f>data!J397</f>
        <v>5.0615357733746924</v>
      </c>
      <c r="I397" s="32">
        <f>data!K397</f>
        <v>0.77335619926452637</v>
      </c>
      <c r="J397" s="7">
        <f>IF(data!T397 &gt; 0,data!T397,"")</f>
        <v>15.718682110309601</v>
      </c>
      <c r="K397" s="31">
        <f>data!L397</f>
        <v>6.1482982635498047</v>
      </c>
      <c r="L397" s="7">
        <f>data!M397</f>
        <v>0.52432924509048462</v>
      </c>
      <c r="M397" s="7">
        <f>data!N397</f>
        <v>3.7859797477722168E-2</v>
      </c>
      <c r="N397" s="32">
        <f>data!O397</f>
        <v>1.0153640508651729</v>
      </c>
      <c r="O397" s="31">
        <f>data!P397</f>
        <v>5.2729735374450684</v>
      </c>
      <c r="P397" s="7">
        <f>data!Q397</f>
        <v>1.168419241905212</v>
      </c>
      <c r="Q397" s="7">
        <f>data!R397</f>
        <v>-0.13345140218734741</v>
      </c>
      <c r="R397" s="32">
        <f>data!S397</f>
        <v>1.0220474004745479</v>
      </c>
      <c r="S397" s="7">
        <f t="shared" si="12"/>
        <v>3.5148233748456397</v>
      </c>
      <c r="T397" s="52">
        <f>data!F397</f>
        <v>0</v>
      </c>
      <c r="U397" s="34">
        <f>data!G397</f>
        <v>1</v>
      </c>
      <c r="V397" s="10" t="str">
        <f>VLOOKUP(A397,fantacalcio!A:N,4, FALSE)</f>
        <v>Por</v>
      </c>
      <c r="W397" s="7">
        <f t="shared" si="13"/>
        <v>3.371535773374692</v>
      </c>
    </row>
    <row r="398" spans="1:23" x14ac:dyDescent="0.25">
      <c r="A398" s="33" t="str">
        <f>data!A398</f>
        <v>Costil</v>
      </c>
      <c r="B398" s="34" t="str">
        <f>data!B398</f>
        <v>P</v>
      </c>
      <c r="C398" s="10" t="str">
        <f>data!C398</f>
        <v>Salernitana</v>
      </c>
      <c r="D398" s="10" t="str">
        <f>data!D398</f>
        <v>Torino</v>
      </c>
      <c r="E398" s="10">
        <f>data!E398</f>
        <v>1</v>
      </c>
      <c r="F398" s="31">
        <f>data!H398</f>
        <v>6.1751808946011923</v>
      </c>
      <c r="G398" s="32">
        <f>data!I398</f>
        <v>0.44888854026794428</v>
      </c>
      <c r="H398" s="31">
        <f>data!J398</f>
        <v>5.0615357733746924</v>
      </c>
      <c r="I398" s="32">
        <f>data!K398</f>
        <v>0.77335619926452637</v>
      </c>
      <c r="J398" s="7">
        <f>IF(data!T398 &gt; 0,data!T398,"")</f>
        <v>15.718682110309601</v>
      </c>
      <c r="K398" s="31">
        <f>data!L398</f>
        <v>6.1482982635498047</v>
      </c>
      <c r="L398" s="7">
        <f>data!M398</f>
        <v>0.52432924509048462</v>
      </c>
      <c r="M398" s="7">
        <f>data!N398</f>
        <v>3.7859797477722168E-2</v>
      </c>
      <c r="N398" s="32">
        <f>data!O398</f>
        <v>1.0153640508651729</v>
      </c>
      <c r="O398" s="31">
        <f>data!P398</f>
        <v>5.2729735374450684</v>
      </c>
      <c r="P398" s="7">
        <f>data!Q398</f>
        <v>1.168419241905212</v>
      </c>
      <c r="Q398" s="7">
        <f>data!R398</f>
        <v>-0.13345140218734741</v>
      </c>
      <c r="R398" s="32">
        <f>data!S398</f>
        <v>1.0220474004745479</v>
      </c>
      <c r="S398" s="7">
        <f t="shared" si="12"/>
        <v>3.5148233748456397</v>
      </c>
      <c r="T398" s="52">
        <f>data!F398</f>
        <v>0</v>
      </c>
      <c r="U398" s="34">
        <f>data!G398</f>
        <v>5</v>
      </c>
      <c r="V398" s="10" t="str">
        <f>VLOOKUP(A398,fantacalcio!A:N,4, FALSE)</f>
        <v>Por</v>
      </c>
      <c r="W398" s="7">
        <f t="shared" si="13"/>
        <v>3.411535773374692</v>
      </c>
    </row>
    <row r="399" spans="1:23" x14ac:dyDescent="0.25">
      <c r="A399" s="33" t="str">
        <f>data!A399</f>
        <v>Ochoa</v>
      </c>
      <c r="B399" s="34" t="str">
        <f>data!B399</f>
        <v>P</v>
      </c>
      <c r="C399" s="10" t="str">
        <f>data!C399</f>
        <v>Salernitana</v>
      </c>
      <c r="D399" s="10" t="str">
        <f>data!D399</f>
        <v>Torino</v>
      </c>
      <c r="E399" s="10">
        <f>data!E399</f>
        <v>1</v>
      </c>
      <c r="F399" s="31">
        <f>data!H399</f>
        <v>6.1761197103754162</v>
      </c>
      <c r="G399" s="32">
        <f>data!I399</f>
        <v>0.4494929313659668</v>
      </c>
      <c r="H399" s="31">
        <f>data!J399</f>
        <v>5.0295345249210737</v>
      </c>
      <c r="I399" s="32">
        <f>data!K399</f>
        <v>0.78119826316833496</v>
      </c>
      <c r="J399" s="7">
        <f>IF(data!T399 &gt; 0,data!T399,"")</f>
        <v>14.60891366004944</v>
      </c>
      <c r="K399" s="31">
        <f>data!L399</f>
        <v>6.1451926231384277</v>
      </c>
      <c r="L399" s="7">
        <f>data!M399</f>
        <v>0.52382427453994751</v>
      </c>
      <c r="M399" s="7">
        <f>data!N399</f>
        <v>4.3594598770141602E-2</v>
      </c>
      <c r="N399" s="32">
        <f>data!O399</f>
        <v>1.0156311988830571</v>
      </c>
      <c r="O399" s="31">
        <f>data!P399</f>
        <v>5.2563872337341309</v>
      </c>
      <c r="P399" s="7">
        <f>data!Q399</f>
        <v>1.1760597229003911</v>
      </c>
      <c r="Q399" s="7">
        <f>data!R399</f>
        <v>-0.14222392439842221</v>
      </c>
      <c r="R399" s="32">
        <f>data!S399</f>
        <v>1.0198129415512081</v>
      </c>
      <c r="S399" s="7">
        <f t="shared" si="12"/>
        <v>3.4671379985844037</v>
      </c>
      <c r="T399" s="52">
        <f>data!F399</f>
        <v>1</v>
      </c>
      <c r="U399" s="34">
        <f>data!G399</f>
        <v>90</v>
      </c>
      <c r="V399" s="10" t="str">
        <f>VLOOKUP(A399,fantacalcio!A:N,4, FALSE)</f>
        <v>Por</v>
      </c>
      <c r="W399" s="7">
        <f t="shared" si="13"/>
        <v>5.0295345249210737</v>
      </c>
    </row>
    <row r="400" spans="1:23" x14ac:dyDescent="0.25">
      <c r="A400" s="33" t="str">
        <f>data!A400</f>
        <v>Mazzocchi</v>
      </c>
      <c r="B400" s="34" t="str">
        <f>data!B400</f>
        <v>D</v>
      </c>
      <c r="C400" s="10" t="str">
        <f>data!C400</f>
        <v>Salernitana</v>
      </c>
      <c r="D400" s="10" t="str">
        <f>data!D400</f>
        <v>Torino</v>
      </c>
      <c r="E400" s="10">
        <f>data!E400</f>
        <v>1</v>
      </c>
      <c r="F400" s="31">
        <f>data!H400</f>
        <v>6.1459885063961268</v>
      </c>
      <c r="G400" s="32">
        <f>data!I400</f>
        <v>0.37878680229187012</v>
      </c>
      <c r="H400" s="31">
        <f>data!J400</f>
        <v>6.2991372681832836</v>
      </c>
      <c r="I400" s="32">
        <f>data!K400</f>
        <v>0.47771954536437988</v>
      </c>
      <c r="J400" s="7" t="str">
        <f>IF(data!T400 &gt; 0,data!T400,"")</f>
        <v/>
      </c>
      <c r="K400" s="31">
        <f>data!L400</f>
        <v>6.1137418746948242</v>
      </c>
      <c r="L400" s="7">
        <f>data!M400</f>
        <v>0.43812346458435059</v>
      </c>
      <c r="M400" s="7">
        <f>data!N400</f>
        <v>5.4264567792415619E-2</v>
      </c>
      <c r="N400" s="32">
        <f>data!O400</f>
        <v>0.97193014621734619</v>
      </c>
      <c r="O400" s="31">
        <f>data!P400</f>
        <v>5.9477663040161133</v>
      </c>
      <c r="P400" s="7">
        <f>data!Q400</f>
        <v>0.6403307318687439</v>
      </c>
      <c r="Q400" s="7">
        <f>data!R400</f>
        <v>0.3913385272026062</v>
      </c>
      <c r="R400" s="32">
        <f>data!S400</f>
        <v>1.2993342876434331</v>
      </c>
      <c r="S400" s="7">
        <f t="shared" si="12"/>
        <v>7.2545763589120433</v>
      </c>
      <c r="T400" s="52">
        <f>data!F400</f>
        <v>1</v>
      </c>
      <c r="U400" s="34">
        <f>data!G400</f>
        <v>80</v>
      </c>
      <c r="V400" s="10" t="str">
        <f>VLOOKUP(A400,fantacalcio!A:N,4, FALSE)</f>
        <v>Dd;Ds;E</v>
      </c>
      <c r="W400" s="7">
        <f t="shared" si="13"/>
        <v>6.2991372681832836</v>
      </c>
    </row>
    <row r="401" spans="1:23" x14ac:dyDescent="0.25">
      <c r="A401" s="33" t="str">
        <f>data!A401</f>
        <v>Pirola</v>
      </c>
      <c r="B401" s="34" t="str">
        <f>data!B401</f>
        <v>D</v>
      </c>
      <c r="C401" s="10" t="str">
        <f>data!C401</f>
        <v>Salernitana</v>
      </c>
      <c r="D401" s="10" t="str">
        <f>data!D401</f>
        <v>Torino</v>
      </c>
      <c r="E401" s="10">
        <f>data!E401</f>
        <v>1</v>
      </c>
      <c r="F401" s="31">
        <f>data!H401</f>
        <v>6.0534543500118012</v>
      </c>
      <c r="G401" s="32">
        <f>data!I401</f>
        <v>0.45239400863647461</v>
      </c>
      <c r="H401" s="31">
        <f>data!J401</f>
        <v>6.1544589870514814</v>
      </c>
      <c r="I401" s="32">
        <f>data!K401</f>
        <v>0.53667831420898438</v>
      </c>
      <c r="J401" s="7" t="str">
        <f>IF(data!T401 &gt; 0,data!T401,"")</f>
        <v/>
      </c>
      <c r="K401" s="31">
        <f>data!L401</f>
        <v>6.0702118873596191</v>
      </c>
      <c r="L401" s="7">
        <f>data!M401</f>
        <v>0.53412801027297974</v>
      </c>
      <c r="M401" s="7">
        <f>data!N401</f>
        <v>-2.309688925743103E-2</v>
      </c>
      <c r="N401" s="32">
        <f>data!O401</f>
        <v>0.9134594202041626</v>
      </c>
      <c r="O401" s="31">
        <f>data!P401</f>
        <v>5.9604086875915527</v>
      </c>
      <c r="P401" s="7">
        <f>data!Q401</f>
        <v>0.8432127833366394</v>
      </c>
      <c r="Q401" s="7">
        <f>data!R401</f>
        <v>0.16990333795547491</v>
      </c>
      <c r="R401" s="32">
        <f>data!S401</f>
        <v>1.29926061630249</v>
      </c>
      <c r="S401" s="7">
        <f t="shared" si="12"/>
        <v>7.2278156154694502</v>
      </c>
      <c r="T401" s="52">
        <f>data!F401</f>
        <v>1</v>
      </c>
      <c r="U401" s="34">
        <f>data!G401</f>
        <v>90</v>
      </c>
      <c r="V401" s="10" t="str">
        <f>VLOOKUP(A401,fantacalcio!A:N,4, FALSE)</f>
        <v>Dc</v>
      </c>
      <c r="W401" s="7">
        <f t="shared" si="13"/>
        <v>6.1544589870514814</v>
      </c>
    </row>
    <row r="402" spans="1:23" x14ac:dyDescent="0.25">
      <c r="A402" s="33" t="str">
        <f>data!A402</f>
        <v>Bradaric</v>
      </c>
      <c r="B402" s="34" t="str">
        <f>data!B402</f>
        <v>D</v>
      </c>
      <c r="C402" s="10" t="str">
        <f>data!C402</f>
        <v>Salernitana</v>
      </c>
      <c r="D402" s="10" t="str">
        <f>data!D402</f>
        <v>Torino</v>
      </c>
      <c r="E402" s="10">
        <f>data!E402</f>
        <v>1</v>
      </c>
      <c r="F402" s="31">
        <f>data!H402</f>
        <v>6.00354037862044</v>
      </c>
      <c r="G402" s="32">
        <f>data!I402</f>
        <v>0.41226887702941889</v>
      </c>
      <c r="H402" s="31">
        <f>data!J402</f>
        <v>6.0174295701719824</v>
      </c>
      <c r="I402" s="32">
        <f>data!K402</f>
        <v>0.41825962066650391</v>
      </c>
      <c r="J402" s="7" t="str">
        <f>IF(data!T402 &gt; 0,data!T402,"")</f>
        <v/>
      </c>
      <c r="K402" s="31">
        <f>data!L402</f>
        <v>6.0469083786010742</v>
      </c>
      <c r="L402" s="7">
        <f>data!M402</f>
        <v>0.49506908655166632</v>
      </c>
      <c r="M402" s="7">
        <f>data!N402</f>
        <v>-6.4536511898040771E-2</v>
      </c>
      <c r="N402" s="32">
        <f>data!O402</f>
        <v>0.95343852043151855</v>
      </c>
      <c r="O402" s="31">
        <f>data!P402</f>
        <v>5.9641714096069336</v>
      </c>
      <c r="P402" s="7">
        <f>data!Q402</f>
        <v>0.69545763731002808</v>
      </c>
      <c r="Q402" s="7">
        <f>data!R402</f>
        <v>5.6946128606796258E-2</v>
      </c>
      <c r="R402" s="32">
        <f>data!S402</f>
        <v>1.2991282939910891</v>
      </c>
      <c r="S402" s="7">
        <f t="shared" si="12"/>
        <v>6.8539488115049902</v>
      </c>
      <c r="T402" s="52">
        <f>data!F402</f>
        <v>1</v>
      </c>
      <c r="U402" s="34">
        <f>data!G402</f>
        <v>85</v>
      </c>
      <c r="V402" s="10" t="str">
        <f>VLOOKUP(A402,fantacalcio!A:N,4, FALSE)</f>
        <v>Ds;E</v>
      </c>
      <c r="W402" s="7">
        <f t="shared" si="13"/>
        <v>6.0174295701719824</v>
      </c>
    </row>
    <row r="403" spans="1:23" x14ac:dyDescent="0.25">
      <c r="A403" s="33" t="str">
        <f>data!A403</f>
        <v>Sambia</v>
      </c>
      <c r="B403" s="34" t="str">
        <f>data!B403</f>
        <v>D</v>
      </c>
      <c r="C403" s="10" t="str">
        <f>data!C403</f>
        <v>Salernitana</v>
      </c>
      <c r="D403" s="10" t="str">
        <f>data!D403</f>
        <v>Torino</v>
      </c>
      <c r="E403" s="10">
        <f>data!E403</f>
        <v>1</v>
      </c>
      <c r="F403" s="31">
        <f>data!H403</f>
        <v>5.990240202793081</v>
      </c>
      <c r="G403" s="32">
        <f>data!I403</f>
        <v>0.33322906494140619</v>
      </c>
      <c r="H403" s="31">
        <f>data!J403</f>
        <v>5.9587391733343846</v>
      </c>
      <c r="I403" s="32">
        <f>data!K403</f>
        <v>0.29263496398925781</v>
      </c>
      <c r="J403" s="7" t="str">
        <f>IF(data!T403 &gt; 0,data!T403,"")</f>
        <v/>
      </c>
      <c r="K403" s="31">
        <f>data!L403</f>
        <v>6.0557646751403809</v>
      </c>
      <c r="L403" s="7">
        <f>data!M403</f>
        <v>0.41063204407691961</v>
      </c>
      <c r="M403" s="7">
        <f>data!N403</f>
        <v>-0.117609478533268</v>
      </c>
      <c r="N403" s="32">
        <f>data!O403</f>
        <v>1.0247318744659419</v>
      </c>
      <c r="O403" s="31">
        <f>data!P403</f>
        <v>6.0078473091125488</v>
      </c>
      <c r="P403" s="7">
        <f>data!Q403</f>
        <v>0.5069471001625061</v>
      </c>
      <c r="Q403" s="7">
        <f>data!R403</f>
        <v>-7.1994811296463013E-2</v>
      </c>
      <c r="R403" s="32">
        <f>data!S403</f>
        <v>1.2989270687103269</v>
      </c>
      <c r="S403" s="7">
        <f t="shared" si="12"/>
        <v>6.5440091013129003</v>
      </c>
      <c r="T403" s="52">
        <f>data!F403</f>
        <v>0</v>
      </c>
      <c r="U403" s="34">
        <f>data!G403</f>
        <v>50</v>
      </c>
      <c r="V403" s="10" t="str">
        <f>VLOOKUP(A403,fantacalcio!A:N,4, FALSE)</f>
        <v>Dd;E</v>
      </c>
      <c r="W403" s="7">
        <f t="shared" si="13"/>
        <v>5.7587391733343845</v>
      </c>
    </row>
    <row r="404" spans="1:23" x14ac:dyDescent="0.25">
      <c r="A404" s="33" t="str">
        <f>data!A404</f>
        <v>Gyomber</v>
      </c>
      <c r="B404" s="34" t="str">
        <f>data!B404</f>
        <v>D</v>
      </c>
      <c r="C404" s="10" t="str">
        <f>data!C404</f>
        <v>Salernitana</v>
      </c>
      <c r="D404" s="10" t="str">
        <f>data!D404</f>
        <v>Torino</v>
      </c>
      <c r="E404" s="10">
        <f>data!E404</f>
        <v>1</v>
      </c>
      <c r="F404" s="31">
        <f>data!H404</f>
        <v>5.9336444360490832</v>
      </c>
      <c r="G404" s="32">
        <f>data!I404</f>
        <v>0.42193746566772461</v>
      </c>
      <c r="H404" s="31">
        <f>data!J404</f>
        <v>5.8517817056230994</v>
      </c>
      <c r="I404" s="32">
        <f>data!K404</f>
        <v>0.38253378868103027</v>
      </c>
      <c r="J404" s="7" t="str">
        <f>IF(data!T404 &gt; 0,data!T404,"")</f>
        <v/>
      </c>
      <c r="K404" s="31">
        <f>data!L404</f>
        <v>6.0084242820739746</v>
      </c>
      <c r="L404" s="7">
        <f>data!M404</f>
        <v>0.511860191822052</v>
      </c>
      <c r="M404" s="7">
        <f>data!N404</f>
        <v>-0.1074915379285812</v>
      </c>
      <c r="N404" s="32">
        <f>data!O404</f>
        <v>0.94730126857757568</v>
      </c>
      <c r="O404" s="31">
        <f>data!P404</f>
        <v>5.9957728385925293</v>
      </c>
      <c r="P404" s="7">
        <f>data!Q404</f>
        <v>0.67096072435379028</v>
      </c>
      <c r="Q404" s="7">
        <f>data!R404</f>
        <v>-0.15860405564308169</v>
      </c>
      <c r="R404" s="32">
        <f>data!S404</f>
        <v>1.298935651779175</v>
      </c>
      <c r="S404" s="7">
        <f t="shared" si="12"/>
        <v>6.61684928298516</v>
      </c>
      <c r="T404" s="52">
        <f>data!F404</f>
        <v>1</v>
      </c>
      <c r="U404" s="34">
        <f>data!G404</f>
        <v>90</v>
      </c>
      <c r="V404" s="10" t="str">
        <f>VLOOKUP(A404,fantacalcio!A:N,4, FALSE)</f>
        <v>Dc</v>
      </c>
      <c r="W404" s="7">
        <f t="shared" si="13"/>
        <v>5.8517817056230994</v>
      </c>
    </row>
    <row r="405" spans="1:23" x14ac:dyDescent="0.25">
      <c r="A405" s="33" t="str">
        <f>data!A405</f>
        <v>Daniliuc</v>
      </c>
      <c r="B405" s="34" t="str">
        <f>data!B405</f>
        <v>D</v>
      </c>
      <c r="C405" s="10" t="str">
        <f>data!C405</f>
        <v>Salernitana</v>
      </c>
      <c r="D405" s="10" t="str">
        <f>data!D405</f>
        <v>Torino</v>
      </c>
      <c r="E405" s="10">
        <f>data!E405</f>
        <v>1</v>
      </c>
      <c r="F405" s="31">
        <f>data!H405</f>
        <v>5.9138105329959352</v>
      </c>
      <c r="G405" s="32">
        <f>data!I405</f>
        <v>0.45201277732849121</v>
      </c>
      <c r="H405" s="31">
        <f>data!J405</f>
        <v>5.8305664443926561</v>
      </c>
      <c r="I405" s="32">
        <f>data!K405</f>
        <v>0.45945215225219732</v>
      </c>
      <c r="J405" s="7" t="str">
        <f>IF(data!T405 &gt; 0,data!T405,"")</f>
        <v/>
      </c>
      <c r="K405" s="31">
        <f>data!L405</f>
        <v>5.9930849075317383</v>
      </c>
      <c r="L405" s="7">
        <f>data!M405</f>
        <v>0.5464937686920166</v>
      </c>
      <c r="M405" s="7">
        <f>data!N405</f>
        <v>-0.10667362809181211</v>
      </c>
      <c r="N405" s="32">
        <f>data!O405</f>
        <v>0.92757105827331543</v>
      </c>
      <c r="O405" s="31">
        <f>data!P405</f>
        <v>5.9525632858276367</v>
      </c>
      <c r="P405" s="7">
        <f>data!Q405</f>
        <v>0.80188041925430298</v>
      </c>
      <c r="Q405" s="7">
        <f>data!R405</f>
        <v>-0.11283236742019651</v>
      </c>
      <c r="R405" s="32">
        <f>data!S405</f>
        <v>1.299031257629395</v>
      </c>
      <c r="S405" s="7">
        <f t="shared" si="12"/>
        <v>6.7494707488970507</v>
      </c>
      <c r="T405" s="52">
        <f>data!F405</f>
        <v>0</v>
      </c>
      <c r="U405" s="34">
        <f>data!G405</f>
        <v>0</v>
      </c>
      <c r="V405" s="10" t="str">
        <f>VLOOKUP(A405,fantacalcio!A:N,4, FALSE)</f>
        <v>Dd;Dc</v>
      </c>
      <c r="W405" s="7">
        <f t="shared" si="13"/>
        <v>4.130566444392656</v>
      </c>
    </row>
    <row r="406" spans="1:23" x14ac:dyDescent="0.25">
      <c r="A406" s="33" t="str">
        <f>data!A406</f>
        <v>Fazio</v>
      </c>
      <c r="B406" s="34" t="str">
        <f>data!B406</f>
        <v>D</v>
      </c>
      <c r="C406" s="10" t="str">
        <f>data!C406</f>
        <v>Salernitana</v>
      </c>
      <c r="D406" s="10" t="str">
        <f>data!D406</f>
        <v>Torino</v>
      </c>
      <c r="E406" s="10">
        <f>data!E406</f>
        <v>1</v>
      </c>
      <c r="F406" s="31">
        <f>data!H406</f>
        <v>5.9605962887071362</v>
      </c>
      <c r="G406" s="32">
        <f>data!I406</f>
        <v>0.57543420791625977</v>
      </c>
      <c r="H406" s="31">
        <f>data!J406</f>
        <v>5.8141439416872158</v>
      </c>
      <c r="I406" s="32">
        <f>data!K406</f>
        <v>0.61360311508178711</v>
      </c>
      <c r="J406" s="7" t="str">
        <f>IF(data!T406 &gt; 0,data!T406,"")</f>
        <v/>
      </c>
      <c r="K406" s="31">
        <f>data!L406</f>
        <v>6.0279068946838379</v>
      </c>
      <c r="L406" s="7">
        <f>data!M406</f>
        <v>0.68138003349304199</v>
      </c>
      <c r="M406" s="7">
        <f>data!N406</f>
        <v>-7.2509057819843292E-2</v>
      </c>
      <c r="N406" s="32">
        <f>data!O406</f>
        <v>0.838187575340271</v>
      </c>
      <c r="O406" s="31">
        <f>data!P406</f>
        <v>6.0026812553405762</v>
      </c>
      <c r="P406" s="7">
        <f>data!Q406</f>
        <v>1.073623895645142</v>
      </c>
      <c r="Q406" s="7">
        <f>data!R406</f>
        <v>-0.13023388385772711</v>
      </c>
      <c r="R406" s="32">
        <f>data!S406</f>
        <v>1.299119234085083</v>
      </c>
      <c r="S406" s="7">
        <f t="shared" si="12"/>
        <v>7.04135017185079</v>
      </c>
      <c r="T406" s="52">
        <f>data!F406</f>
        <v>0</v>
      </c>
      <c r="U406" s="34">
        <f>data!G406</f>
        <v>35</v>
      </c>
      <c r="V406" s="10" t="str">
        <f>VLOOKUP(A406,fantacalcio!A:N,4, FALSE)</f>
        <v>Dc</v>
      </c>
      <c r="W406" s="7">
        <f t="shared" si="13"/>
        <v>5.4641439416872162</v>
      </c>
    </row>
    <row r="407" spans="1:23" x14ac:dyDescent="0.25">
      <c r="A407" s="33" t="str">
        <f>data!A407</f>
        <v>Lovato</v>
      </c>
      <c r="B407" s="34" t="str">
        <f>data!B407</f>
        <v>D</v>
      </c>
      <c r="C407" s="10" t="str">
        <f>data!C407</f>
        <v>Salernitana</v>
      </c>
      <c r="D407" s="10" t="str">
        <f>data!D407</f>
        <v>Torino</v>
      </c>
      <c r="E407" s="10">
        <f>data!E407</f>
        <v>1</v>
      </c>
      <c r="F407" s="31">
        <f>data!H407</f>
        <v>5.8760149078410544</v>
      </c>
      <c r="G407" s="32">
        <f>data!I407</f>
        <v>0.35628676414489752</v>
      </c>
      <c r="H407" s="31">
        <f>data!J407</f>
        <v>5.8132188310476662</v>
      </c>
      <c r="I407" s="32">
        <f>data!K407</f>
        <v>0.31468033790588379</v>
      </c>
      <c r="J407" s="7" t="str">
        <f>IF(data!T407 &gt; 0,data!T407,"")</f>
        <v/>
      </c>
      <c r="K407" s="31">
        <f>data!L407</f>
        <v>5.9614548683166504</v>
      </c>
      <c r="L407" s="7">
        <f>data!M407</f>
        <v>0.44018685817718511</v>
      </c>
      <c r="M407" s="7">
        <f>data!N407</f>
        <v>-0.14282536506652829</v>
      </c>
      <c r="N407" s="32">
        <f>data!O407</f>
        <v>1.004351139068604</v>
      </c>
      <c r="O407" s="31">
        <f>data!P407</f>
        <v>5.9829435348510742</v>
      </c>
      <c r="P407" s="7">
        <f>data!Q407</f>
        <v>0.55245876312255859</v>
      </c>
      <c r="Q407" s="7">
        <f>data!R407</f>
        <v>-0.2254239618778229</v>
      </c>
      <c r="R407" s="32">
        <f>data!S407</f>
        <v>1.298798084259033</v>
      </c>
      <c r="S407" s="7">
        <f t="shared" si="12"/>
        <v>6.4425795068594338</v>
      </c>
      <c r="T407" s="52">
        <f>data!F407</f>
        <v>1</v>
      </c>
      <c r="U407" s="34">
        <f>data!G407</f>
        <v>90</v>
      </c>
      <c r="V407" s="10" t="str">
        <f>VLOOKUP(A407,fantacalcio!A:N,4, FALSE)</f>
        <v>Dc</v>
      </c>
      <c r="W407" s="7">
        <f t="shared" si="13"/>
        <v>5.8132188310476662</v>
      </c>
    </row>
    <row r="408" spans="1:23" x14ac:dyDescent="0.25">
      <c r="A408" s="33" t="str">
        <f>data!A408</f>
        <v>Bronn</v>
      </c>
      <c r="B408" s="34" t="str">
        <f>data!B408</f>
        <v>D</v>
      </c>
      <c r="C408" s="10" t="str">
        <f>data!C408</f>
        <v>Salernitana</v>
      </c>
      <c r="D408" s="10" t="str">
        <f>data!D408</f>
        <v>Torino</v>
      </c>
      <c r="E408" s="10">
        <f>data!E408</f>
        <v>1</v>
      </c>
      <c r="F408" s="31">
        <f>data!H408</f>
        <v>5.8338777915855307</v>
      </c>
      <c r="G408" s="32">
        <f>data!I408</f>
        <v>0.36814618110656738</v>
      </c>
      <c r="H408" s="31">
        <f>data!J408</f>
        <v>5.7540913638717823</v>
      </c>
      <c r="I408" s="32">
        <f>data!K408</f>
        <v>0.3293154239654541</v>
      </c>
      <c r="J408" s="7" t="str">
        <f>IF(data!T408 &gt; 0,data!T408,"")</f>
        <v/>
      </c>
      <c r="K408" s="31">
        <f>data!L408</f>
        <v>5.9260802268981934</v>
      </c>
      <c r="L408" s="7">
        <f>data!M408</f>
        <v>0.45456886291503912</v>
      </c>
      <c r="M408" s="7">
        <f>data!N408</f>
        <v>-0.14916811883449549</v>
      </c>
      <c r="N408" s="32">
        <f>data!O408</f>
        <v>0.99337035417556763</v>
      </c>
      <c r="O408" s="31">
        <f>data!P408</f>
        <v>5.97833251953125</v>
      </c>
      <c r="P408" s="7">
        <f>data!Q408</f>
        <v>0.57509160041809082</v>
      </c>
      <c r="Q408" s="7">
        <f>data!R408</f>
        <v>-0.2837488055229187</v>
      </c>
      <c r="R408" s="32">
        <f>data!S408</f>
        <v>1.2987489700317381</v>
      </c>
      <c r="S408" s="7">
        <f t="shared" si="12"/>
        <v>6.4127222118026905</v>
      </c>
      <c r="T408" s="52">
        <f>data!F408</f>
        <v>0</v>
      </c>
      <c r="U408" s="34">
        <f>data!G408</f>
        <v>0</v>
      </c>
      <c r="V408" s="10" t="str">
        <f>VLOOKUP(A408,fantacalcio!A:N,4, FALSE)</f>
        <v>Dd;Dc</v>
      </c>
      <c r="W408" s="7">
        <f t="shared" si="13"/>
        <v>4.0540913638717821</v>
      </c>
    </row>
    <row r="409" spans="1:23" x14ac:dyDescent="0.25">
      <c r="A409" s="33" t="str">
        <f>data!A409</f>
        <v>Candreva</v>
      </c>
      <c r="B409" s="34" t="str">
        <f>data!B409</f>
        <v>C</v>
      </c>
      <c r="C409" s="10" t="str">
        <f>data!C409</f>
        <v>Salernitana</v>
      </c>
      <c r="D409" s="10" t="str">
        <f>data!D409</f>
        <v>Torino</v>
      </c>
      <c r="E409" s="10">
        <f>data!E409</f>
        <v>1</v>
      </c>
      <c r="F409" s="31">
        <f>data!H409</f>
        <v>6.3866424103016932</v>
      </c>
      <c r="G409" s="32">
        <f>data!I409</f>
        <v>0.58531904220581055</v>
      </c>
      <c r="H409" s="31">
        <f>data!J409</f>
        <v>7.1055941271171692</v>
      </c>
      <c r="I409" s="32">
        <f>data!K409</f>
        <v>1.235546350479126</v>
      </c>
      <c r="J409" s="7" t="str">
        <f>IF(data!T409 &gt; 0,data!T409,"")</f>
        <v/>
      </c>
      <c r="K409" s="31">
        <f>data!L409</f>
        <v>6.2207455635070801</v>
      </c>
      <c r="L409" s="7">
        <f>data!M409</f>
        <v>0.64219748973846436</v>
      </c>
      <c r="M409" s="7">
        <f>data!N409</f>
        <v>0.1887853741645813</v>
      </c>
      <c r="N409" s="32">
        <f>data!O409</f>
        <v>0.80199229717254639</v>
      </c>
      <c r="O409" s="31">
        <f>data!P409</f>
        <v>5.8184027671813956</v>
      </c>
      <c r="P409" s="7">
        <f>data!Q409</f>
        <v>1.2743327617645259</v>
      </c>
      <c r="Q409" s="7">
        <f>data!R409</f>
        <v>0.66563385725021362</v>
      </c>
      <c r="R409" s="32">
        <f>data!S409</f>
        <v>1.2995865345001221</v>
      </c>
      <c r="S409" s="7">
        <f t="shared" si="12"/>
        <v>9.5766868280754203</v>
      </c>
      <c r="T409" s="52">
        <f>data!F409</f>
        <v>1</v>
      </c>
      <c r="U409" s="34">
        <f>data!G409</f>
        <v>90</v>
      </c>
      <c r="V409" s="10" t="str">
        <f>VLOOKUP(A409,fantacalcio!A:N,4, FALSE)</f>
        <v>W</v>
      </c>
      <c r="W409" s="7">
        <f t="shared" si="13"/>
        <v>7.1055941271171692</v>
      </c>
    </row>
    <row r="410" spans="1:23" x14ac:dyDescent="0.25">
      <c r="A410" s="33" t="str">
        <f>data!A410</f>
        <v>Coulibaly L.</v>
      </c>
      <c r="B410" s="34" t="str">
        <f>data!B410</f>
        <v>C</v>
      </c>
      <c r="C410" s="10" t="str">
        <f>data!C410</f>
        <v>Salernitana</v>
      </c>
      <c r="D410" s="10" t="str">
        <f>data!D410</f>
        <v>Torino</v>
      </c>
      <c r="E410" s="10">
        <f>data!E410</f>
        <v>1</v>
      </c>
      <c r="F410" s="31">
        <f>data!H410</f>
        <v>6.1420565195505636</v>
      </c>
      <c r="G410" s="32">
        <f>data!I410</f>
        <v>0.48342394828796392</v>
      </c>
      <c r="H410" s="31">
        <f>data!J410</f>
        <v>6.4560843231317069</v>
      </c>
      <c r="I410" s="32">
        <f>data!K410</f>
        <v>0.7302393913269043</v>
      </c>
      <c r="J410" s="7" t="str">
        <f>IF(data!T410 &gt; 0,data!T410,"")</f>
        <v/>
      </c>
      <c r="K410" s="31">
        <f>data!L410</f>
        <v>6.0105204582214364</v>
      </c>
      <c r="L410" s="7">
        <f>data!M410</f>
        <v>0.53045785427093506</v>
      </c>
      <c r="M410" s="7">
        <f>data!N410</f>
        <v>0.18160286545753479</v>
      </c>
      <c r="N410" s="32">
        <f>data!O410</f>
        <v>0.88229948282241821</v>
      </c>
      <c r="O410" s="31">
        <f>data!P410</f>
        <v>5.8242855072021484</v>
      </c>
      <c r="P410" s="7">
        <f>data!Q410</f>
        <v>0.8962785005569458</v>
      </c>
      <c r="Q410" s="7">
        <f>data!R410</f>
        <v>0.49072712659835821</v>
      </c>
      <c r="R410" s="32">
        <f>data!S410</f>
        <v>1.2994475364685061</v>
      </c>
      <c r="S410" s="7">
        <f t="shared" si="12"/>
        <v>7.9165631057855155</v>
      </c>
      <c r="T410" s="52">
        <f>data!F410</f>
        <v>1</v>
      </c>
      <c r="U410" s="34">
        <f>data!G410</f>
        <v>90</v>
      </c>
      <c r="V410" s="10" t="str">
        <f>VLOOKUP(A410,fantacalcio!A:N,4, FALSE)</f>
        <v>M;C</v>
      </c>
      <c r="W410" s="7">
        <f t="shared" si="13"/>
        <v>6.4560843231317069</v>
      </c>
    </row>
    <row r="411" spans="1:23" x14ac:dyDescent="0.25">
      <c r="A411" s="33" t="str">
        <f>data!A411</f>
        <v>Kastanos</v>
      </c>
      <c r="B411" s="34" t="str">
        <f>data!B411</f>
        <v>C</v>
      </c>
      <c r="C411" s="10" t="str">
        <f>data!C411</f>
        <v>Salernitana</v>
      </c>
      <c r="D411" s="10" t="str">
        <f>data!D411</f>
        <v>Torino</v>
      </c>
      <c r="E411" s="10">
        <f>data!E411</f>
        <v>1</v>
      </c>
      <c r="F411" s="31">
        <f>data!H411</f>
        <v>6.103924756549576</v>
      </c>
      <c r="G411" s="32">
        <f>data!I411</f>
        <v>0.36244821548461909</v>
      </c>
      <c r="H411" s="31">
        <f>data!J411</f>
        <v>6.2019954889597004</v>
      </c>
      <c r="I411" s="32">
        <f>data!K411</f>
        <v>0.4113929271697998</v>
      </c>
      <c r="J411" s="7" t="str">
        <f>IF(data!T411 &gt; 0,data!T411,"")</f>
        <v/>
      </c>
      <c r="K411" s="31">
        <f>data!L411</f>
        <v>6.090247631072998</v>
      </c>
      <c r="L411" s="7">
        <f>data!M411</f>
        <v>0.42465400695800781</v>
      </c>
      <c r="M411" s="7">
        <f>data!N411</f>
        <v>2.3766465485095981E-2</v>
      </c>
      <c r="N411" s="32">
        <f>data!O411</f>
        <v>0.98778462409973145</v>
      </c>
      <c r="O411" s="31">
        <f>data!P411</f>
        <v>5.9564127922058114</v>
      </c>
      <c r="P411" s="7">
        <f>data!Q411</f>
        <v>0.59248340129852295</v>
      </c>
      <c r="Q411" s="7">
        <f>data!R411</f>
        <v>0.30079349875450129</v>
      </c>
      <c r="R411" s="32">
        <f>data!S411</f>
        <v>1.299261331558228</v>
      </c>
      <c r="S411" s="7">
        <f t="shared" si="12"/>
        <v>7.0247813432993</v>
      </c>
      <c r="T411" s="52">
        <f>data!F411</f>
        <v>1</v>
      </c>
      <c r="U411" s="34">
        <f>data!G411</f>
        <v>90</v>
      </c>
      <c r="V411" s="10" t="str">
        <f>VLOOKUP(A411,fantacalcio!A:N,4, FALSE)</f>
        <v>C;T</v>
      </c>
      <c r="W411" s="7">
        <f t="shared" si="13"/>
        <v>6.2019954889597004</v>
      </c>
    </row>
    <row r="412" spans="1:23" x14ac:dyDescent="0.25">
      <c r="A412" s="33" t="str">
        <f>data!A412</f>
        <v>Tchaouna</v>
      </c>
      <c r="B412" s="34" t="str">
        <f>data!B412</f>
        <v>C</v>
      </c>
      <c r="C412" s="10" t="str">
        <f>data!C412</f>
        <v>Salernitana</v>
      </c>
      <c r="D412" s="10" t="str">
        <f>data!D412</f>
        <v>Torino</v>
      </c>
      <c r="E412" s="10">
        <f>data!E412</f>
        <v>1</v>
      </c>
      <c r="F412" s="31">
        <f>data!H412</f>
        <v>6.1443094766094966</v>
      </c>
      <c r="G412" s="32">
        <f>data!I412</f>
        <v>0.38676762580871582</v>
      </c>
      <c r="H412" s="31">
        <f>data!J412</f>
        <v>6.1825985755158639</v>
      </c>
      <c r="I412" s="32">
        <f>data!K412</f>
        <v>0.41558432579040527</v>
      </c>
      <c r="J412" s="7" t="str">
        <f>IF(data!T412 &gt; 0,data!T412,"")</f>
        <v/>
      </c>
      <c r="K412" s="31">
        <f>data!L412</f>
        <v>6.1734366416931152</v>
      </c>
      <c r="L412" s="7">
        <f>data!M412</f>
        <v>0.46307551860809332</v>
      </c>
      <c r="M412" s="7">
        <f>data!N412</f>
        <v>-4.6377338469028473E-2</v>
      </c>
      <c r="N412" s="32">
        <f>data!O412</f>
        <v>0.97017586231231689</v>
      </c>
      <c r="O412" s="31">
        <f>data!P412</f>
        <v>6.0348358154296884</v>
      </c>
      <c r="P412" s="7">
        <f>data!Q412</f>
        <v>0.65411025285720825</v>
      </c>
      <c r="Q412" s="7">
        <f>data!R412</f>
        <v>0.16682639718055731</v>
      </c>
      <c r="R412" s="32">
        <f>data!S412</f>
        <v>1.299200057983398</v>
      </c>
      <c r="S412" s="7">
        <f t="shared" si="12"/>
        <v>7.0137672270966744</v>
      </c>
      <c r="T412" s="52">
        <f>data!F412</f>
        <v>0</v>
      </c>
      <c r="U412" s="34">
        <f>data!G412</f>
        <v>30</v>
      </c>
      <c r="V412" s="10" t="str">
        <f>VLOOKUP(A412,fantacalcio!A:N,4, FALSE)</f>
        <v>W</v>
      </c>
      <c r="W412" s="7">
        <f t="shared" si="13"/>
        <v>5.7825985755158635</v>
      </c>
    </row>
    <row r="413" spans="1:23" x14ac:dyDescent="0.25">
      <c r="A413" s="33" t="str">
        <f>data!A413</f>
        <v>Legowski</v>
      </c>
      <c r="B413" s="34" t="str">
        <f>data!B413</f>
        <v>C</v>
      </c>
      <c r="C413" s="10" t="str">
        <f>data!C413</f>
        <v>Salernitana</v>
      </c>
      <c r="D413" s="10" t="str">
        <f>data!D413</f>
        <v>Torino</v>
      </c>
      <c r="E413" s="10">
        <f>data!E413</f>
        <v>1</v>
      </c>
      <c r="F413" s="31">
        <f>data!H413</f>
        <v>6.0687032557318856</v>
      </c>
      <c r="G413" s="32">
        <f>data!I413</f>
        <v>0.42032933235168463</v>
      </c>
      <c r="H413" s="31">
        <f>data!J413</f>
        <v>6.0907634679307296</v>
      </c>
      <c r="I413" s="32">
        <f>data!K413</f>
        <v>0.44843125343322748</v>
      </c>
      <c r="J413" s="7" t="str">
        <f>IF(data!T413 &gt; 0,data!T413,"")</f>
        <v/>
      </c>
      <c r="K413" s="31">
        <f>data!L413</f>
        <v>6.1115965843200684</v>
      </c>
      <c r="L413" s="7">
        <f>data!M413</f>
        <v>0.50421696901321411</v>
      </c>
      <c r="M413" s="7">
        <f>data!N413</f>
        <v>-6.2667131423950195E-2</v>
      </c>
      <c r="N413" s="32">
        <f>data!O413</f>
        <v>0.94967561960220337</v>
      </c>
      <c r="O413" s="31">
        <f>data!P413</f>
        <v>5.9889755249023438</v>
      </c>
      <c r="P413" s="7">
        <f>data!Q413</f>
        <v>0.73005670309066772</v>
      </c>
      <c r="Q413" s="7">
        <f>data!R413</f>
        <v>0.10346135497093201</v>
      </c>
      <c r="R413" s="32">
        <f>data!S413</f>
        <v>1.2991790771484379</v>
      </c>
      <c r="S413" s="7">
        <f t="shared" si="12"/>
        <v>6.9876259747971847</v>
      </c>
      <c r="T413" s="52">
        <f>data!F413</f>
        <v>1</v>
      </c>
      <c r="U413" s="34">
        <f>data!G413</f>
        <v>80</v>
      </c>
      <c r="V413" s="10" t="str">
        <f>VLOOKUP(A413,fantacalcio!A:N,4, FALSE)</f>
        <v>M;C</v>
      </c>
      <c r="W413" s="7">
        <f t="shared" si="13"/>
        <v>6.0907634679307296</v>
      </c>
    </row>
    <row r="414" spans="1:23" x14ac:dyDescent="0.25">
      <c r="A414" s="33" t="str">
        <f>data!A414</f>
        <v>Martegani</v>
      </c>
      <c r="B414" s="34" t="str">
        <f>data!B414</f>
        <v>C</v>
      </c>
      <c r="C414" s="10" t="str">
        <f>data!C414</f>
        <v>Salernitana</v>
      </c>
      <c r="D414" s="10" t="str">
        <f>data!D414</f>
        <v>Torino</v>
      </c>
      <c r="E414" s="10">
        <f>data!E414</f>
        <v>1</v>
      </c>
      <c r="F414" s="31">
        <f>data!H414</f>
        <v>6.0733575224599106</v>
      </c>
      <c r="G414" s="32">
        <f>data!I414</f>
        <v>0.41164541244506841</v>
      </c>
      <c r="H414" s="31">
        <f>data!J414</f>
        <v>6.0775517403782864</v>
      </c>
      <c r="I414" s="32">
        <f>data!K414</f>
        <v>0.42251300811767578</v>
      </c>
      <c r="J414" s="7" t="str">
        <f>IF(data!T414 &gt; 0,data!T414,"")</f>
        <v/>
      </c>
      <c r="K414" s="31">
        <f>data!L414</f>
        <v>6.1193222999572754</v>
      </c>
      <c r="L414" s="7">
        <f>data!M414</f>
        <v>0.49508887529373169</v>
      </c>
      <c r="M414" s="7">
        <f>data!N414</f>
        <v>-6.8399667739868164E-2</v>
      </c>
      <c r="N414" s="32">
        <f>data!O414</f>
        <v>0.95678740739822388</v>
      </c>
      <c r="O414" s="31">
        <f>data!P414</f>
        <v>5.9999275207519531</v>
      </c>
      <c r="P414" s="7">
        <f>data!Q414</f>
        <v>0.694541335105896</v>
      </c>
      <c r="Q414" s="7">
        <f>data!R414</f>
        <v>8.3023816347122192E-2</v>
      </c>
      <c r="R414" s="32">
        <f>data!S414</f>
        <v>1.2991514205932619</v>
      </c>
      <c r="S414" s="7">
        <f t="shared" si="12"/>
        <v>6.9225777566136379</v>
      </c>
      <c r="T414" s="52">
        <f>data!F414</f>
        <v>0</v>
      </c>
      <c r="U414" s="34">
        <f>data!G414</f>
        <v>60</v>
      </c>
      <c r="V414" s="10" t="str">
        <f>VLOOKUP(A414,fantacalcio!A:N,4, FALSE)</f>
        <v>T</v>
      </c>
      <c r="W414" s="7">
        <f t="shared" si="13"/>
        <v>5.9775517403782867</v>
      </c>
    </row>
    <row r="415" spans="1:23" x14ac:dyDescent="0.25">
      <c r="A415" s="33" t="str">
        <f>data!A415</f>
        <v>Maggiore</v>
      </c>
      <c r="B415" s="34" t="str">
        <f>data!B415</f>
        <v>C</v>
      </c>
      <c r="C415" s="10" t="str">
        <f>data!C415</f>
        <v>Salernitana</v>
      </c>
      <c r="D415" s="10" t="str">
        <f>data!D415</f>
        <v>Torino</v>
      </c>
      <c r="E415" s="10">
        <f>data!E415</f>
        <v>1</v>
      </c>
      <c r="F415" s="31">
        <f>data!H415</f>
        <v>5.9521855696201547</v>
      </c>
      <c r="G415" s="32">
        <f>data!I415</f>
        <v>0.25719308853149409</v>
      </c>
      <c r="H415" s="31">
        <f>data!J415</f>
        <v>5.9021965265035652</v>
      </c>
      <c r="I415" s="32">
        <f>data!K415</f>
        <v>0.22316503524780271</v>
      </c>
      <c r="J415" s="7" t="str">
        <f>IF(data!T415 &gt; 0,data!T415,"")</f>
        <v/>
      </c>
      <c r="K415" s="31">
        <f>data!L415</f>
        <v>6.0270261764526367</v>
      </c>
      <c r="L415" s="7">
        <f>data!M415</f>
        <v>0.32560402154922491</v>
      </c>
      <c r="M415" s="7">
        <f>data!N415</f>
        <v>-0.1692154407501221</v>
      </c>
      <c r="N415" s="32">
        <f>data!O415</f>
        <v>1.0974681377410891</v>
      </c>
      <c r="O415" s="31">
        <f>data!P415</f>
        <v>6.003082275390625</v>
      </c>
      <c r="P415" s="7">
        <f>data!Q415</f>
        <v>0.39194419980049128</v>
      </c>
      <c r="Q415" s="7">
        <f>data!R415</f>
        <v>-0.18965497612953189</v>
      </c>
      <c r="R415" s="32">
        <f>data!S415</f>
        <v>1.2987158298492429</v>
      </c>
      <c r="S415" s="7">
        <f t="shared" si="12"/>
        <v>6.3485265969991707</v>
      </c>
      <c r="T415" s="52">
        <f>data!F415</f>
        <v>0</v>
      </c>
      <c r="U415" s="34">
        <f>data!G415</f>
        <v>0</v>
      </c>
      <c r="V415" s="10" t="str">
        <f>VLOOKUP(A415,fantacalcio!A:N,4, FALSE)</f>
        <v>C</v>
      </c>
      <c r="W415" s="7">
        <f t="shared" si="13"/>
        <v>4.202196526503565</v>
      </c>
    </row>
    <row r="416" spans="1:23" x14ac:dyDescent="0.25">
      <c r="A416" s="33" t="str">
        <f>data!A416</f>
        <v>Bohinen</v>
      </c>
      <c r="B416" s="34" t="str">
        <f>data!B416</f>
        <v>C</v>
      </c>
      <c r="C416" s="10" t="str">
        <f>data!C416</f>
        <v>Salernitana</v>
      </c>
      <c r="D416" s="10" t="str">
        <f>data!D416</f>
        <v>Torino</v>
      </c>
      <c r="E416" s="10">
        <f>data!E416</f>
        <v>1</v>
      </c>
      <c r="F416" s="31">
        <f>data!H416</f>
        <v>5.9558731611111133</v>
      </c>
      <c r="G416" s="32">
        <f>data!I416</f>
        <v>0.26555776596069341</v>
      </c>
      <c r="H416" s="31">
        <f>data!J416</f>
        <v>5.8982401055577691</v>
      </c>
      <c r="I416" s="32">
        <f>data!K416</f>
        <v>0.21837162971496579</v>
      </c>
      <c r="J416" s="7" t="str">
        <f>IF(data!T416 &gt; 0,data!T416,"")</f>
        <v/>
      </c>
      <c r="K416" s="31">
        <f>data!L416</f>
        <v>6.0322275161743164</v>
      </c>
      <c r="L416" s="7">
        <f>data!M416</f>
        <v>0.33549860119819641</v>
      </c>
      <c r="M416" s="7">
        <f>data!N416</f>
        <v>-0.1675396263599396</v>
      </c>
      <c r="N416" s="32">
        <f>data!O416</f>
        <v>1.089293241500854</v>
      </c>
      <c r="O416" s="31">
        <f>data!P416</f>
        <v>6.0111260414123544</v>
      </c>
      <c r="P416" s="7">
        <f>data!Q416</f>
        <v>0.38348191976547241</v>
      </c>
      <c r="Q416" s="7">
        <f>data!R416</f>
        <v>-0.21624305844306951</v>
      </c>
      <c r="R416" s="32">
        <f>data!S416</f>
        <v>1.2986781597137449</v>
      </c>
      <c r="S416" s="7">
        <f t="shared" si="12"/>
        <v>6.3349833649877008</v>
      </c>
      <c r="T416" s="52">
        <f>data!F416</f>
        <v>0</v>
      </c>
      <c r="U416" s="34">
        <f>data!G416</f>
        <v>55</v>
      </c>
      <c r="V416" s="10" t="str">
        <f>VLOOKUP(A416,fantacalcio!A:N,4, FALSE)</f>
        <v>M;C</v>
      </c>
      <c r="W416" s="7">
        <f t="shared" si="13"/>
        <v>5.7482401055577688</v>
      </c>
    </row>
    <row r="417" spans="1:23" x14ac:dyDescent="0.25">
      <c r="A417" s="33" t="str">
        <f>data!A417</f>
        <v>Dia</v>
      </c>
      <c r="B417" s="34" t="str">
        <f>data!B417</f>
        <v>A</v>
      </c>
      <c r="C417" s="10" t="str">
        <f>data!C417</f>
        <v>Salernitana</v>
      </c>
      <c r="D417" s="10" t="str">
        <f>data!D417</f>
        <v>Torino</v>
      </c>
      <c r="E417" s="10">
        <f>data!E417</f>
        <v>1</v>
      </c>
      <c r="F417" s="31">
        <f>data!H417</f>
        <v>6.4411215689972972</v>
      </c>
      <c r="G417" s="32">
        <f>data!I417</f>
        <v>0.73951125144958496</v>
      </c>
      <c r="H417" s="31">
        <f>data!J417</f>
        <v>7.7320804790371636</v>
      </c>
      <c r="I417" s="32">
        <f>data!K417</f>
        <v>1.8902044296264651</v>
      </c>
      <c r="J417" s="7" t="str">
        <f>IF(data!T417 &gt; 0,data!T417,"")</f>
        <v/>
      </c>
      <c r="K417" s="31">
        <f>data!L417</f>
        <v>6.0475950241088867</v>
      </c>
      <c r="L417" s="7">
        <f>data!M417</f>
        <v>0.76903188228607178</v>
      </c>
      <c r="M417" s="7">
        <f>data!N417</f>
        <v>0.37002050876617432</v>
      </c>
      <c r="N417" s="32">
        <f>data!O417</f>
        <v>0.70865237712860107</v>
      </c>
      <c r="O417" s="31">
        <f>data!P417</f>
        <v>5.5055379867553711</v>
      </c>
      <c r="P417" s="7">
        <f>data!Q417</f>
        <v>1.5646252632141111</v>
      </c>
      <c r="Q417" s="7">
        <f>data!R417</f>
        <v>0.86506420373916626</v>
      </c>
      <c r="R417" s="32">
        <f>data!S417</f>
        <v>1.2996722459793091</v>
      </c>
      <c r="S417" s="7">
        <f t="shared" si="12"/>
        <v>11.512489338290093</v>
      </c>
      <c r="T417" s="52">
        <f>data!F417</f>
        <v>0.35</v>
      </c>
      <c r="U417" s="34">
        <f>data!G417</f>
        <v>50</v>
      </c>
      <c r="V417" s="10" t="str">
        <f>VLOOKUP(A417,fantacalcio!A:N,4, FALSE)</f>
        <v>Pc</v>
      </c>
      <c r="W417" s="7">
        <f t="shared" si="13"/>
        <v>7.5320804790371643</v>
      </c>
    </row>
    <row r="418" spans="1:23" x14ac:dyDescent="0.25">
      <c r="A418" s="33" t="str">
        <f>data!A418</f>
        <v>Botheim</v>
      </c>
      <c r="B418" s="34" t="str">
        <f>data!B418</f>
        <v>A</v>
      </c>
      <c r="C418" s="10" t="str">
        <f>data!C418</f>
        <v>Salernitana</v>
      </c>
      <c r="D418" s="10" t="str">
        <f>data!D418</f>
        <v>Torino</v>
      </c>
      <c r="E418" s="10">
        <f>data!E418</f>
        <v>1</v>
      </c>
      <c r="F418" s="31">
        <f>data!H418</f>
        <v>6.0041535507911892</v>
      </c>
      <c r="G418" s="32">
        <f>data!I418</f>
        <v>0.41956305503845209</v>
      </c>
      <c r="H418" s="31">
        <f>data!J418</f>
        <v>6.2357515268011179</v>
      </c>
      <c r="I418" s="32">
        <f>data!K418</f>
        <v>0.56744790077209473</v>
      </c>
      <c r="J418" s="7" t="str">
        <f>IF(data!T418 &gt; 0,data!T418,"")</f>
        <v/>
      </c>
      <c r="K418" s="31">
        <f>data!L418</f>
        <v>5.8855648040771484</v>
      </c>
      <c r="L418" s="7">
        <f>data!M418</f>
        <v>0.45799160003662109</v>
      </c>
      <c r="M418" s="7">
        <f>data!N418</f>
        <v>0.18976074457168579</v>
      </c>
      <c r="N418" s="32">
        <f>data!O418</f>
        <v>0.93230783939361572</v>
      </c>
      <c r="O418" s="31">
        <f>data!P418</f>
        <v>5.7794280052185059</v>
      </c>
      <c r="P418" s="7">
        <f>data!Q418</f>
        <v>0.72817039489746094</v>
      </c>
      <c r="Q418" s="7">
        <f>data!R418</f>
        <v>0.44176739454269409</v>
      </c>
      <c r="R418" s="32">
        <f>data!S418</f>
        <v>1.2993772029876709</v>
      </c>
      <c r="S418" s="7">
        <f t="shared" si="12"/>
        <v>7.3706473283453073</v>
      </c>
      <c r="T418" s="52">
        <f>data!F418</f>
        <v>0.65</v>
      </c>
      <c r="U418" s="34">
        <f>data!G418</f>
        <v>65</v>
      </c>
      <c r="V418" s="10" t="str">
        <f>VLOOKUP(A418,fantacalcio!A:N,4, FALSE)</f>
        <v>Pc</v>
      </c>
      <c r="W418" s="7">
        <f t="shared" si="13"/>
        <v>6.1857515268011181</v>
      </c>
    </row>
    <row r="419" spans="1:23" x14ac:dyDescent="0.25">
      <c r="A419" s="33" t="str">
        <f>data!A419</f>
        <v>Jovane</v>
      </c>
      <c r="B419" s="34" t="str">
        <f>data!B419</f>
        <v>A</v>
      </c>
      <c r="C419" s="10" t="str">
        <f>data!C419</f>
        <v>Salernitana</v>
      </c>
      <c r="D419" s="10" t="str">
        <f>data!D419</f>
        <v>Torino</v>
      </c>
      <c r="E419" s="10">
        <f>data!E419</f>
        <v>1</v>
      </c>
      <c r="F419" s="31">
        <f>data!H419</f>
        <v>6.0853237594051128</v>
      </c>
      <c r="G419" s="32">
        <f>data!I419</f>
        <v>0.42756462097167969</v>
      </c>
      <c r="H419" s="31">
        <f>data!J419</f>
        <v>6.167780967316502</v>
      </c>
      <c r="I419" s="32">
        <f>data!K419</f>
        <v>0.49353265762329102</v>
      </c>
      <c r="J419" s="7" t="str">
        <f>IF(data!T419 &gt; 0,data!T419,"")</f>
        <v/>
      </c>
      <c r="K419" s="31">
        <f>data!L419</f>
        <v>6.1037487983703613</v>
      </c>
      <c r="L419" s="7">
        <f>data!M419</f>
        <v>0.50677227973937988</v>
      </c>
      <c r="M419" s="7">
        <f>data!N419</f>
        <v>-2.678554505109787E-2</v>
      </c>
      <c r="N419" s="32">
        <f>data!O419</f>
        <v>0.93708497285842896</v>
      </c>
      <c r="O419" s="31">
        <f>data!P419</f>
        <v>5.9661736488342294</v>
      </c>
      <c r="P419" s="7">
        <f>data!Q419</f>
        <v>0.7642061710357666</v>
      </c>
      <c r="Q419" s="7">
        <f>data!R419</f>
        <v>0.19428518414497381</v>
      </c>
      <c r="R419" s="32">
        <f>data!S419</f>
        <v>1.2992522716522219</v>
      </c>
      <c r="S419" s="7">
        <f t="shared" si="12"/>
        <v>7.1548462825630841</v>
      </c>
      <c r="T419" s="52">
        <f>data!F419</f>
        <v>0</v>
      </c>
      <c r="U419" s="34">
        <f>data!G419</f>
        <v>55</v>
      </c>
      <c r="V419" s="10" t="str">
        <f>VLOOKUP(A419,fantacalcio!A:N,4, FALSE)</f>
        <v>A</v>
      </c>
      <c r="W419" s="7">
        <f t="shared" si="13"/>
        <v>6.0177809673165017</v>
      </c>
    </row>
    <row r="420" spans="1:23" x14ac:dyDescent="0.25">
      <c r="A420" s="33" t="str">
        <f>data!A420</f>
        <v>Stewart</v>
      </c>
      <c r="B420" s="34" t="str">
        <f>data!B420</f>
        <v>A</v>
      </c>
      <c r="C420" s="10" t="str">
        <f>data!C420</f>
        <v>Salernitana</v>
      </c>
      <c r="D420" s="10" t="str">
        <f>data!D420</f>
        <v>Torino</v>
      </c>
      <c r="E420" s="10">
        <f>data!E420</f>
        <v>1</v>
      </c>
      <c r="F420" s="31">
        <f>data!H420</f>
        <v>6.0853237594051128</v>
      </c>
      <c r="G420" s="32">
        <f>data!I420</f>
        <v>0.42756462097167969</v>
      </c>
      <c r="H420" s="31">
        <f>data!J420</f>
        <v>6.167780967316502</v>
      </c>
      <c r="I420" s="32">
        <f>data!K420</f>
        <v>0.49353265762329102</v>
      </c>
      <c r="J420" s="7" t="str">
        <f>IF(data!T420 &gt; 0,data!T420,"")</f>
        <v/>
      </c>
      <c r="K420" s="31">
        <f>data!L420</f>
        <v>6.1037487983703613</v>
      </c>
      <c r="L420" s="7">
        <f>data!M420</f>
        <v>0.50677227973937988</v>
      </c>
      <c r="M420" s="7">
        <f>data!N420</f>
        <v>-2.678554505109787E-2</v>
      </c>
      <c r="N420" s="32">
        <f>data!O420</f>
        <v>0.93708497285842896</v>
      </c>
      <c r="O420" s="31">
        <f>data!P420</f>
        <v>5.9661736488342294</v>
      </c>
      <c r="P420" s="7">
        <f>data!Q420</f>
        <v>0.7642061710357666</v>
      </c>
      <c r="Q420" s="7">
        <f>data!R420</f>
        <v>0.19428518414497381</v>
      </c>
      <c r="R420" s="32">
        <f>data!S420</f>
        <v>1.2992522716522219</v>
      </c>
      <c r="S420" s="7">
        <f t="shared" si="12"/>
        <v>7.1548462825630841</v>
      </c>
      <c r="T420" s="52">
        <f>data!F420</f>
        <v>0</v>
      </c>
      <c r="U420" s="34">
        <f>data!G420</f>
        <v>20</v>
      </c>
      <c r="V420" s="10" t="str">
        <f>VLOOKUP(A420,fantacalcio!A:N,4, FALSE)</f>
        <v>Pc</v>
      </c>
      <c r="W420" s="7">
        <f t="shared" si="13"/>
        <v>5.667780967316502</v>
      </c>
    </row>
    <row r="421" spans="1:23" x14ac:dyDescent="0.25">
      <c r="A421" s="33" t="str">
        <f>data!A421</f>
        <v>Ikwuemesi</v>
      </c>
      <c r="B421" s="34" t="str">
        <f>data!B421</f>
        <v>A</v>
      </c>
      <c r="C421" s="10" t="str">
        <f>data!C421</f>
        <v>Salernitana</v>
      </c>
      <c r="D421" s="10" t="str">
        <f>data!D421</f>
        <v>Torino</v>
      </c>
      <c r="E421" s="10">
        <f>data!E421</f>
        <v>1</v>
      </c>
      <c r="F421" s="31">
        <f>data!H421</f>
        <v>5.9619009847617006</v>
      </c>
      <c r="G421" s="32">
        <f>data!I421</f>
        <v>0.34251523017883301</v>
      </c>
      <c r="H421" s="31">
        <f>data!J421</f>
        <v>5.9348140395762101</v>
      </c>
      <c r="I421" s="32">
        <f>data!K421</f>
        <v>0.31705260276794428</v>
      </c>
      <c r="J421" s="7" t="str">
        <f>IF(data!T421 &gt; 0,data!T421,"")</f>
        <v/>
      </c>
      <c r="K421" s="31">
        <f>data!L421</f>
        <v>6.025853157043457</v>
      </c>
      <c r="L421" s="7">
        <f>data!M421</f>
        <v>0.42066219449043268</v>
      </c>
      <c r="M421" s="7">
        <f>data!N421</f>
        <v>-0.112043485045433</v>
      </c>
      <c r="N421" s="32">
        <f>data!O421</f>
        <v>1.0139520168304439</v>
      </c>
      <c r="O421" s="31">
        <f>data!P421</f>
        <v>5.9954309463500977</v>
      </c>
      <c r="P421" s="7">
        <f>data!Q421</f>
        <v>0.55036807060241699</v>
      </c>
      <c r="Q421" s="7">
        <f>data!R421</f>
        <v>-8.1821292638778687E-2</v>
      </c>
      <c r="R421" s="32">
        <f>data!S421</f>
        <v>1.298942565917969</v>
      </c>
      <c r="S421" s="7">
        <f t="shared" si="12"/>
        <v>6.5689192451120988</v>
      </c>
      <c r="T421" s="52">
        <f>data!F421</f>
        <v>0</v>
      </c>
      <c r="U421" s="34">
        <f>data!G421</f>
        <v>35</v>
      </c>
      <c r="V421" s="10" t="str">
        <f>VLOOKUP(A421,fantacalcio!A:N,4, FALSE)</f>
        <v>Pc</v>
      </c>
      <c r="W421" s="7">
        <f t="shared" si="13"/>
        <v>5.5848140395762105</v>
      </c>
    </row>
    <row r="422" spans="1:23" x14ac:dyDescent="0.25">
      <c r="A422" s="33" t="str">
        <f>data!A422</f>
        <v>Valencia D.</v>
      </c>
      <c r="B422" s="34" t="str">
        <f>data!B422</f>
        <v>A</v>
      </c>
      <c r="C422" s="10" t="str">
        <f>data!C422</f>
        <v>Salernitana</v>
      </c>
      <c r="D422" s="10" t="str">
        <f>data!D422</f>
        <v>Torino</v>
      </c>
      <c r="E422" s="10">
        <f>data!E422</f>
        <v>1</v>
      </c>
      <c r="F422" s="31">
        <f>data!H422</f>
        <v>5.9362768146649314</v>
      </c>
      <c r="G422" s="32">
        <f>data!I422</f>
        <v>0.28681421279907232</v>
      </c>
      <c r="H422" s="31">
        <f>data!J422</f>
        <v>5.9135729432037261</v>
      </c>
      <c r="I422" s="32">
        <f>data!K422</f>
        <v>0.2738044261932373</v>
      </c>
      <c r="J422" s="7" t="str">
        <f>IF(data!T422 &gt; 0,data!T422,"")</f>
        <v/>
      </c>
      <c r="K422" s="31">
        <f>data!L422</f>
        <v>5.9812517166137704</v>
      </c>
      <c r="L422" s="7">
        <f>data!M422</f>
        <v>0.35347023606300348</v>
      </c>
      <c r="M422" s="7">
        <f>data!N422</f>
        <v>-9.3963727355003357E-2</v>
      </c>
      <c r="N422" s="32">
        <f>data!O422</f>
        <v>1.0646839141845701</v>
      </c>
      <c r="O422" s="31">
        <f>data!P422</f>
        <v>5.9270739555358887</v>
      </c>
      <c r="P422" s="7">
        <f>data!Q422</f>
        <v>0.46822506189346308</v>
      </c>
      <c r="Q422" s="7">
        <f>data!R422</f>
        <v>-2.1458446979522709E-2</v>
      </c>
      <c r="R422" s="32">
        <f>data!S422</f>
        <v>1.2989404201507571</v>
      </c>
      <c r="S422" s="7">
        <f t="shared" si="12"/>
        <v>6.4611817955902007</v>
      </c>
      <c r="T422" s="52">
        <f>data!F422</f>
        <v>0</v>
      </c>
      <c r="U422" s="34">
        <f>data!G422</f>
        <v>0</v>
      </c>
      <c r="V422" s="10" t="str">
        <f>VLOOKUP(A422,fantacalcio!A:N,4, FALSE)</f>
        <v>A</v>
      </c>
      <c r="W422" s="7">
        <f t="shared" si="13"/>
        <v>4.2135729432037259</v>
      </c>
    </row>
    <row r="423" spans="1:23" x14ac:dyDescent="0.25">
      <c r="A423" s="33" t="str">
        <f>data!A423</f>
        <v>Consigli</v>
      </c>
      <c r="B423" s="34" t="str">
        <f>data!B423</f>
        <v>P</v>
      </c>
      <c r="C423" s="10" t="str">
        <f>data!C423</f>
        <v>Sassuolo</v>
      </c>
      <c r="D423" s="10" t="str">
        <f>data!D423</f>
        <v>Frosinone</v>
      </c>
      <c r="E423" s="10">
        <f>data!E423</f>
        <v>0</v>
      </c>
      <c r="F423" s="31">
        <f>data!H423</f>
        <v>6.0607492839440837</v>
      </c>
      <c r="G423" s="32">
        <f>data!I423</f>
        <v>0.4648888111114502</v>
      </c>
      <c r="H423" s="31">
        <f>data!J423</f>
        <v>4.4505002260450164</v>
      </c>
      <c r="I423" s="32">
        <f>data!K423</f>
        <v>0.96091270446777344</v>
      </c>
      <c r="J423" s="7">
        <f>IF(data!T423 &gt; 0,data!T423,"")</f>
        <v>10.79596877098083</v>
      </c>
      <c r="K423" s="31">
        <f>data!L423</f>
        <v>6.0651702880859384</v>
      </c>
      <c r="L423" s="7">
        <f>data!M423</f>
        <v>0.55295693874359131</v>
      </c>
      <c r="M423" s="7">
        <f>data!N423</f>
        <v>-5.9074163436889648E-3</v>
      </c>
      <c r="N423" s="32">
        <f>data!O423</f>
        <v>1.026837229728699</v>
      </c>
      <c r="O423" s="31">
        <f>data!P423</f>
        <v>5.0530548095703116</v>
      </c>
      <c r="P423" s="7">
        <f>data!Q423</f>
        <v>1.3120466470718379</v>
      </c>
      <c r="Q423" s="7">
        <f>data!R423</f>
        <v>-0.34148675203323359</v>
      </c>
      <c r="R423" s="32">
        <f>data!S423</f>
        <v>0.97918140888214111</v>
      </c>
      <c r="S423" s="7">
        <f t="shared" si="12"/>
        <v>2.5286748171094695</v>
      </c>
      <c r="T423" s="52">
        <f>data!F423</f>
        <v>1</v>
      </c>
      <c r="U423" s="34">
        <f>data!G423</f>
        <v>90</v>
      </c>
      <c r="V423" s="10" t="str">
        <f>VLOOKUP(A423,fantacalcio!A:N,4, FALSE)</f>
        <v>Por</v>
      </c>
      <c r="W423" s="7">
        <f t="shared" si="13"/>
        <v>4.4505002260450164</v>
      </c>
    </row>
    <row r="424" spans="1:23" x14ac:dyDescent="0.25">
      <c r="A424" s="33" t="str">
        <f>data!A424</f>
        <v>Cragno</v>
      </c>
      <c r="B424" s="34" t="str">
        <f>data!B424</f>
        <v>P</v>
      </c>
      <c r="C424" s="10" t="str">
        <f>data!C424</f>
        <v>Sassuolo</v>
      </c>
      <c r="D424" s="10" t="str">
        <f>data!D424</f>
        <v>Frosinone</v>
      </c>
      <c r="E424" s="10">
        <f>data!E424</f>
        <v>0</v>
      </c>
      <c r="F424" s="31">
        <f>data!H424</f>
        <v>5.964479932658409</v>
      </c>
      <c r="G424" s="32">
        <f>data!I424</f>
        <v>0.47567009925842291</v>
      </c>
      <c r="H424" s="31">
        <f>data!J424</f>
        <v>4.2446541954844692</v>
      </c>
      <c r="I424" s="32">
        <f>data!K424</f>
        <v>1.0024183988571169</v>
      </c>
      <c r="J424" s="7">
        <f>IF(data!T424 &gt; 0,data!T424,"")</f>
        <v>5.8349199593067169</v>
      </c>
      <c r="K424" s="31">
        <f>data!L424</f>
        <v>6.0266036987304688</v>
      </c>
      <c r="L424" s="7">
        <f>data!M424</f>
        <v>0.58052867650985718</v>
      </c>
      <c r="M424" s="7">
        <f>data!N424</f>
        <v>-7.8996181488037109E-2</v>
      </c>
      <c r="N424" s="32">
        <f>data!O424</f>
        <v>1.033129930496216</v>
      </c>
      <c r="O424" s="31">
        <f>data!P424</f>
        <v>5.0642204284667969</v>
      </c>
      <c r="P424" s="7">
        <f>data!Q424</f>
        <v>1.255450844764709</v>
      </c>
      <c r="Q424" s="7">
        <f>data!R424</f>
        <v>-0.48394578695297241</v>
      </c>
      <c r="R424" s="32">
        <f>data!S424</f>
        <v>0.98601686954498291</v>
      </c>
      <c r="S424" s="7">
        <f t="shared" si="12"/>
        <v>2.2398173977702354</v>
      </c>
      <c r="T424" s="52">
        <f>data!F424</f>
        <v>0</v>
      </c>
      <c r="U424" s="34">
        <f>data!G424</f>
        <v>5</v>
      </c>
      <c r="V424" s="10" t="str">
        <f>VLOOKUP(A424,fantacalcio!A:N,4, FALSE)</f>
        <v>Por</v>
      </c>
      <c r="W424" s="7">
        <f t="shared" si="13"/>
        <v>2.5946541954844689</v>
      </c>
    </row>
    <row r="425" spans="1:23" x14ac:dyDescent="0.25">
      <c r="A425" s="33" t="str">
        <f>data!A425</f>
        <v>Pegolo</v>
      </c>
      <c r="B425" s="34" t="str">
        <f>data!B425</f>
        <v>P</v>
      </c>
      <c r="C425" s="10" t="str">
        <f>data!C425</f>
        <v>Sassuolo</v>
      </c>
      <c r="D425" s="10" t="str">
        <f>data!D425</f>
        <v>Frosinone</v>
      </c>
      <c r="E425" s="10">
        <f>data!E425</f>
        <v>0</v>
      </c>
      <c r="F425" s="31">
        <f>data!H425</f>
        <v>5.964479932658409</v>
      </c>
      <c r="G425" s="32">
        <f>data!I425</f>
        <v>0.47567009925842291</v>
      </c>
      <c r="H425" s="31">
        <f>data!J425</f>
        <v>4.2446541954844692</v>
      </c>
      <c r="I425" s="32">
        <f>data!K425</f>
        <v>1.0024183988571169</v>
      </c>
      <c r="J425" s="7">
        <f>IF(data!T425 &gt; 0,data!T425,"")</f>
        <v>5.8349199593067169</v>
      </c>
      <c r="K425" s="31">
        <f>data!L425</f>
        <v>6.0266036987304688</v>
      </c>
      <c r="L425" s="7">
        <f>data!M425</f>
        <v>0.58052867650985718</v>
      </c>
      <c r="M425" s="7">
        <f>data!N425</f>
        <v>-7.8996181488037109E-2</v>
      </c>
      <c r="N425" s="32">
        <f>data!O425</f>
        <v>1.033129930496216</v>
      </c>
      <c r="O425" s="31">
        <f>data!P425</f>
        <v>5.0642204284667969</v>
      </c>
      <c r="P425" s="7">
        <f>data!Q425</f>
        <v>1.255450844764709</v>
      </c>
      <c r="Q425" s="7">
        <f>data!R425</f>
        <v>-0.48394578695297241</v>
      </c>
      <c r="R425" s="32">
        <f>data!S425</f>
        <v>0.98601686954498291</v>
      </c>
      <c r="S425" s="7">
        <f t="shared" si="12"/>
        <v>2.2398173977702354</v>
      </c>
      <c r="T425" s="52">
        <f>data!F425</f>
        <v>0</v>
      </c>
      <c r="U425" s="34">
        <f>data!G425</f>
        <v>1</v>
      </c>
      <c r="V425" s="10" t="str">
        <f>VLOOKUP(A425,fantacalcio!A:N,4, FALSE)</f>
        <v>Por</v>
      </c>
      <c r="W425" s="7">
        <f t="shared" si="13"/>
        <v>2.5546541954844688</v>
      </c>
    </row>
    <row r="426" spans="1:23" x14ac:dyDescent="0.25">
      <c r="A426" s="33" t="str">
        <f>data!A426</f>
        <v>Tressoldi</v>
      </c>
      <c r="B426" s="34" t="str">
        <f>data!B426</f>
        <v>D</v>
      </c>
      <c r="C426" s="10" t="str">
        <f>data!C426</f>
        <v>Sassuolo</v>
      </c>
      <c r="D426" s="10" t="str">
        <f>data!D426</f>
        <v>Frosinone</v>
      </c>
      <c r="E426" s="10">
        <f>data!E426</f>
        <v>0</v>
      </c>
      <c r="F426" s="31">
        <f>data!H426</f>
        <v>5.99304132213096</v>
      </c>
      <c r="G426" s="32">
        <f>data!I426</f>
        <v>0.44306826591491699</v>
      </c>
      <c r="H426" s="31">
        <f>data!J426</f>
        <v>6.1155088759027159</v>
      </c>
      <c r="I426" s="32">
        <f>data!K426</f>
        <v>0.59107542037963867</v>
      </c>
      <c r="J426" s="7" t="str">
        <f>IF(data!T426 &gt; 0,data!T426,"")</f>
        <v/>
      </c>
      <c r="K426" s="31">
        <f>data!L426</f>
        <v>6.0065979957580566</v>
      </c>
      <c r="L426" s="7">
        <f>data!M426</f>
        <v>0.52466857433319092</v>
      </c>
      <c r="M426" s="7">
        <f>data!N426</f>
        <v>-1.9044272601604462E-2</v>
      </c>
      <c r="N426" s="32">
        <f>data!O426</f>
        <v>0.94940471649169922</v>
      </c>
      <c r="O426" s="31">
        <f>data!P426</f>
        <v>5.8287901878356934</v>
      </c>
      <c r="P426" s="7">
        <f>data!Q426</f>
        <v>0.89127516746520996</v>
      </c>
      <c r="Q426" s="7">
        <f>data!R426</f>
        <v>0.23573359847068789</v>
      </c>
      <c r="R426" s="32">
        <f>data!S426</f>
        <v>1.299293041229248</v>
      </c>
      <c r="S426" s="7">
        <f t="shared" si="12"/>
        <v>7.2976597166619932</v>
      </c>
      <c r="T426" s="52">
        <f>data!F426</f>
        <v>1</v>
      </c>
      <c r="U426" s="34">
        <f>data!G426</f>
        <v>80</v>
      </c>
      <c r="V426" s="10" t="str">
        <f>VLOOKUP(A426,fantacalcio!A:N,4, FALSE)</f>
        <v>Dc</v>
      </c>
      <c r="W426" s="7">
        <f t="shared" si="13"/>
        <v>6.1155088759027159</v>
      </c>
    </row>
    <row r="427" spans="1:23" x14ac:dyDescent="0.25">
      <c r="A427" s="33" t="str">
        <f>data!A427</f>
        <v>Ferrari G.</v>
      </c>
      <c r="B427" s="34" t="str">
        <f>data!B427</f>
        <v>D</v>
      </c>
      <c r="C427" s="10" t="str">
        <f>data!C427</f>
        <v>Sassuolo</v>
      </c>
      <c r="D427" s="10" t="str">
        <f>data!D427</f>
        <v>Frosinone</v>
      </c>
      <c r="E427" s="10">
        <f>data!E427</f>
        <v>0</v>
      </c>
      <c r="F427" s="31">
        <f>data!H427</f>
        <v>5.9464366436338638</v>
      </c>
      <c r="G427" s="32">
        <f>data!I427</f>
        <v>0.46497201919555659</v>
      </c>
      <c r="H427" s="31">
        <f>data!J427</f>
        <v>6.0649462985937896</v>
      </c>
      <c r="I427" s="32">
        <f>data!K427</f>
        <v>0.6272273063659668</v>
      </c>
      <c r="J427" s="7" t="str">
        <f>IF(data!T427 &gt; 0,data!T427,"")</f>
        <v/>
      </c>
      <c r="K427" s="31">
        <f>data!L427</f>
        <v>5.9657249450683594</v>
      </c>
      <c r="L427" s="7">
        <f>data!M427</f>
        <v>0.55084061622619629</v>
      </c>
      <c r="M427" s="7">
        <f>data!N427</f>
        <v>-2.5796107947826389E-2</v>
      </c>
      <c r="N427" s="32">
        <f>data!O427</f>
        <v>0.93547916412353516</v>
      </c>
      <c r="O427" s="31">
        <f>data!P427</f>
        <v>5.7593531608581543</v>
      </c>
      <c r="P427" s="7">
        <f>data!Q427</f>
        <v>0.94503962993621826</v>
      </c>
      <c r="Q427" s="7">
        <f>data!R427</f>
        <v>0.23692059516906741</v>
      </c>
      <c r="R427" s="32">
        <f>data!S427</f>
        <v>1.299297451972961</v>
      </c>
      <c r="S427" s="7">
        <f t="shared" si="12"/>
        <v>7.3194009113257232</v>
      </c>
      <c r="T427" s="52">
        <f>data!F427</f>
        <v>0</v>
      </c>
      <c r="U427" s="34">
        <f>data!G427</f>
        <v>25</v>
      </c>
      <c r="V427" s="10" t="str">
        <f>VLOOKUP(A427,fantacalcio!A:N,4, FALSE)</f>
        <v>Dc</v>
      </c>
      <c r="W427" s="7">
        <f t="shared" si="13"/>
        <v>5.6149462985937895</v>
      </c>
    </row>
    <row r="428" spans="1:23" x14ac:dyDescent="0.25">
      <c r="A428" s="33" t="str">
        <f>data!A428</f>
        <v>Pedersen</v>
      </c>
      <c r="B428" s="34" t="str">
        <f>data!B428</f>
        <v>D</v>
      </c>
      <c r="C428" s="10" t="str">
        <f>data!C428</f>
        <v>Sassuolo</v>
      </c>
      <c r="D428" s="10" t="str">
        <f>data!D428</f>
        <v>Frosinone</v>
      </c>
      <c r="E428" s="10">
        <f>data!E428</f>
        <v>0</v>
      </c>
      <c r="F428" s="31">
        <f>data!H428</f>
        <v>5.969004426896424</v>
      </c>
      <c r="G428" s="32">
        <f>data!I428</f>
        <v>0.40326499938964838</v>
      </c>
      <c r="H428" s="31">
        <f>data!J428</f>
        <v>6.0286325360465201</v>
      </c>
      <c r="I428" s="32">
        <f>data!K428</f>
        <v>0.50580143928527832</v>
      </c>
      <c r="J428" s="7" t="str">
        <f>IF(data!T428 &gt; 0,data!T428,"")</f>
        <v/>
      </c>
      <c r="K428" s="31">
        <f>data!L428</f>
        <v>5.9975223541259766</v>
      </c>
      <c r="L428" s="7">
        <f>data!M428</f>
        <v>0.48272985219955439</v>
      </c>
      <c r="M428" s="7">
        <f>data!N428</f>
        <v>-4.3566778302192688E-2</v>
      </c>
      <c r="N428" s="32">
        <f>data!O428</f>
        <v>0.975075364112854</v>
      </c>
      <c r="O428" s="31">
        <f>data!P428</f>
        <v>5.854550838470459</v>
      </c>
      <c r="P428" s="7">
        <f>data!Q428</f>
        <v>0.79875874519348145</v>
      </c>
      <c r="Q428" s="7">
        <f>data!R428</f>
        <v>0.16103476285934451</v>
      </c>
      <c r="R428" s="32">
        <f>data!S428</f>
        <v>1.2992255687713621</v>
      </c>
      <c r="S428" s="7">
        <f t="shared" si="12"/>
        <v>7.0402354146170767</v>
      </c>
      <c r="T428" s="52">
        <f>data!F428</f>
        <v>0</v>
      </c>
      <c r="U428" s="34">
        <f>data!G428</f>
        <v>40</v>
      </c>
      <c r="V428" s="10" t="str">
        <f>VLOOKUP(A428,fantacalcio!A:N,4, FALSE)</f>
        <v>Dd;E</v>
      </c>
      <c r="W428" s="7">
        <f t="shared" si="13"/>
        <v>5.7286325360465202</v>
      </c>
    </row>
    <row r="429" spans="1:23" x14ac:dyDescent="0.25">
      <c r="A429" s="33" t="str">
        <f>data!A429</f>
        <v>Missori</v>
      </c>
      <c r="B429" s="34" t="str">
        <f>data!B429</f>
        <v>D</v>
      </c>
      <c r="C429" s="10" t="str">
        <f>data!C429</f>
        <v>Sassuolo</v>
      </c>
      <c r="D429" s="10" t="str">
        <f>data!D429</f>
        <v>Frosinone</v>
      </c>
      <c r="E429" s="10">
        <f>data!E429</f>
        <v>0</v>
      </c>
      <c r="F429" s="31">
        <f>data!H429</f>
        <v>5.9622762864276888</v>
      </c>
      <c r="G429" s="32">
        <f>data!I429</f>
        <v>0.40891504287719732</v>
      </c>
      <c r="H429" s="31">
        <f>data!J429</f>
        <v>6.0269217305087066</v>
      </c>
      <c r="I429" s="32">
        <f>data!K429</f>
        <v>0.5195314884185791</v>
      </c>
      <c r="J429" s="7" t="str">
        <f>IF(data!T429 &gt; 0,data!T429,"")</f>
        <v/>
      </c>
      <c r="K429" s="31">
        <f>data!L429</f>
        <v>5.985755443572998</v>
      </c>
      <c r="L429" s="7">
        <f>data!M429</f>
        <v>0.48802086710929871</v>
      </c>
      <c r="M429" s="7">
        <f>data!N429</f>
        <v>-3.5479515790939331E-2</v>
      </c>
      <c r="N429" s="32">
        <f>data!O429</f>
        <v>0.97120672464370728</v>
      </c>
      <c r="O429" s="31">
        <f>data!P429</f>
        <v>5.8376622200012207</v>
      </c>
      <c r="P429" s="7">
        <f>data!Q429</f>
        <v>0.81560641527175903</v>
      </c>
      <c r="Q429" s="7">
        <f>data!R429</f>
        <v>0.17129471898078921</v>
      </c>
      <c r="R429" s="32">
        <f>data!S429</f>
        <v>1.2992327213287349</v>
      </c>
      <c r="S429" s="7">
        <f t="shared" si="12"/>
        <v>7.0659847073458648</v>
      </c>
      <c r="T429" s="52">
        <f>data!F429</f>
        <v>0</v>
      </c>
      <c r="U429" s="34">
        <f>data!G429</f>
        <v>25</v>
      </c>
      <c r="V429" s="10" t="str">
        <f>VLOOKUP(A429,fantacalcio!A:N,4, FALSE)</f>
        <v>Dd;E</v>
      </c>
      <c r="W429" s="7">
        <f t="shared" si="13"/>
        <v>5.5769217305087064</v>
      </c>
    </row>
    <row r="430" spans="1:23" x14ac:dyDescent="0.25">
      <c r="A430" s="33" t="str">
        <f>data!A430</f>
        <v>Erlic</v>
      </c>
      <c r="B430" s="34" t="str">
        <f>data!B430</f>
        <v>D</v>
      </c>
      <c r="C430" s="10" t="str">
        <f>data!C430</f>
        <v>Sassuolo</v>
      </c>
      <c r="D430" s="10" t="str">
        <f>data!D430</f>
        <v>Frosinone</v>
      </c>
      <c r="E430" s="10">
        <f>data!E430</f>
        <v>0</v>
      </c>
      <c r="F430" s="31">
        <f>data!H430</f>
        <v>5.9450944468287359</v>
      </c>
      <c r="G430" s="32">
        <f>data!I430</f>
        <v>0.38101434707641602</v>
      </c>
      <c r="H430" s="31">
        <f>data!J430</f>
        <v>5.9030860599974933</v>
      </c>
      <c r="I430" s="32">
        <f>data!K430</f>
        <v>0.39159154891967768</v>
      </c>
      <c r="J430" s="7" t="str">
        <f>IF(data!T430 &gt; 0,data!T430,"")</f>
        <v/>
      </c>
      <c r="K430" s="31">
        <f>data!L430</f>
        <v>6.0323247909545898</v>
      </c>
      <c r="L430" s="7">
        <f>data!M430</f>
        <v>0.46972283720970148</v>
      </c>
      <c r="M430" s="7">
        <f>data!N430</f>
        <v>-0.13667541742324829</v>
      </c>
      <c r="N430" s="32">
        <f>data!O430</f>
        <v>1.000434994697571</v>
      </c>
      <c r="O430" s="31">
        <f>data!P430</f>
        <v>5.9386959075927734</v>
      </c>
      <c r="P430" s="7">
        <f>data!Q430</f>
        <v>0.67306780815124512</v>
      </c>
      <c r="Q430" s="7">
        <f>data!R430</f>
        <v>-3.9361000061035163E-2</v>
      </c>
      <c r="R430" s="32">
        <f>data!S430</f>
        <v>1.2990367412567141</v>
      </c>
      <c r="S430" s="7">
        <f t="shared" si="12"/>
        <v>6.6862691578368487</v>
      </c>
      <c r="T430" s="52">
        <f>data!F430</f>
        <v>1</v>
      </c>
      <c r="U430" s="34">
        <f>data!G430</f>
        <v>90</v>
      </c>
      <c r="V430" s="10" t="str">
        <f>VLOOKUP(A430,fantacalcio!A:N,4, FALSE)</f>
        <v>Dc</v>
      </c>
      <c r="W430" s="7">
        <f t="shared" si="13"/>
        <v>5.9030860599974933</v>
      </c>
    </row>
    <row r="431" spans="1:23" x14ac:dyDescent="0.25">
      <c r="A431" s="33" t="str">
        <f>data!A431</f>
        <v>Viti</v>
      </c>
      <c r="B431" s="34" t="str">
        <f>data!B431</f>
        <v>D</v>
      </c>
      <c r="C431" s="10" t="str">
        <f>data!C431</f>
        <v>Sassuolo</v>
      </c>
      <c r="D431" s="10" t="str">
        <f>data!D431</f>
        <v>Frosinone</v>
      </c>
      <c r="E431" s="10">
        <f>data!E431</f>
        <v>0</v>
      </c>
      <c r="F431" s="31">
        <f>data!H431</f>
        <v>5.9407115553580274</v>
      </c>
      <c r="G431" s="32">
        <f>data!I431</f>
        <v>0.44908523559570313</v>
      </c>
      <c r="H431" s="31">
        <f>data!J431</f>
        <v>5.8958362645414217</v>
      </c>
      <c r="I431" s="32">
        <f>data!K431</f>
        <v>0.45839476585388178</v>
      </c>
      <c r="J431" s="7" t="str">
        <f>IF(data!T431 &gt; 0,data!T431,"")</f>
        <v/>
      </c>
      <c r="K431" s="31">
        <f>data!L431</f>
        <v>6.0448002815246582</v>
      </c>
      <c r="L431" s="7">
        <f>data!M431</f>
        <v>0.54884636402130127</v>
      </c>
      <c r="M431" s="7">
        <f>data!N431</f>
        <v>-0.139378696680069</v>
      </c>
      <c r="N431" s="32">
        <f>data!O431</f>
        <v>0.94849878549575806</v>
      </c>
      <c r="O431" s="31">
        <f>data!P431</f>
        <v>5.9722747802734384</v>
      </c>
      <c r="P431" s="7">
        <f>data!Q431</f>
        <v>0.79406082630157471</v>
      </c>
      <c r="Q431" s="7">
        <f>data!R431</f>
        <v>-7.1545064449310303E-2</v>
      </c>
      <c r="R431" s="32">
        <f>data!S431</f>
        <v>1.299064993858337</v>
      </c>
      <c r="S431" s="7">
        <f t="shared" si="12"/>
        <v>6.8126257962491854</v>
      </c>
      <c r="T431" s="52">
        <f>data!F431</f>
        <v>0</v>
      </c>
      <c r="U431" s="34">
        <f>data!G431</f>
        <v>35</v>
      </c>
      <c r="V431" s="10" t="str">
        <f>VLOOKUP(A431,fantacalcio!A:N,4, FALSE)</f>
        <v>Dc</v>
      </c>
      <c r="W431" s="7">
        <f t="shared" si="13"/>
        <v>5.5458362645414221</v>
      </c>
    </row>
    <row r="432" spans="1:23" x14ac:dyDescent="0.25">
      <c r="A432" s="33" t="str">
        <f>data!A432</f>
        <v>Toljan</v>
      </c>
      <c r="B432" s="34" t="str">
        <f>data!B432</f>
        <v>D</v>
      </c>
      <c r="C432" s="10" t="str">
        <f>data!C432</f>
        <v>Sassuolo</v>
      </c>
      <c r="D432" s="10" t="str">
        <f>data!D432</f>
        <v>Frosinone</v>
      </c>
      <c r="E432" s="10">
        <f>data!E432</f>
        <v>0</v>
      </c>
      <c r="F432" s="31">
        <f>data!H432</f>
        <v>5.8827731734432653</v>
      </c>
      <c r="G432" s="32">
        <f>data!I432</f>
        <v>0.40767621994018549</v>
      </c>
      <c r="H432" s="31">
        <f>data!J432</f>
        <v>5.8717910158533408</v>
      </c>
      <c r="I432" s="32">
        <f>data!K432</f>
        <v>0.47133088111877441</v>
      </c>
      <c r="J432" s="7" t="str">
        <f>IF(data!T432 &gt; 0,data!T432,"")</f>
        <v/>
      </c>
      <c r="K432" s="31">
        <f>data!L432</f>
        <v>5.9129972457885742</v>
      </c>
      <c r="L432" s="7">
        <f>data!M432</f>
        <v>0.48802599310874939</v>
      </c>
      <c r="M432" s="7">
        <f>data!N432</f>
        <v>-4.5664459466934197E-2</v>
      </c>
      <c r="N432" s="32">
        <f>data!O432</f>
        <v>0.97050821781158447</v>
      </c>
      <c r="O432" s="31">
        <f>data!P432</f>
        <v>5.7691855430603027</v>
      </c>
      <c r="P432" s="7">
        <f>data!Q432</f>
        <v>0.76897823810577393</v>
      </c>
      <c r="Q432" s="7">
        <f>data!R432</f>
        <v>9.9038466811180115E-2</v>
      </c>
      <c r="R432" s="32">
        <f>data!S432</f>
        <v>1.2991428375244141</v>
      </c>
      <c r="S432" s="7">
        <f t="shared" si="12"/>
        <v>6.8144527780908897</v>
      </c>
      <c r="T432" s="52">
        <f>data!F432</f>
        <v>1</v>
      </c>
      <c r="U432" s="34">
        <f>data!G432</f>
        <v>90</v>
      </c>
      <c r="V432" s="10" t="str">
        <f>VLOOKUP(A432,fantacalcio!A:N,4, FALSE)</f>
        <v>Dd;E</v>
      </c>
      <c r="W432" s="7">
        <f t="shared" si="13"/>
        <v>5.8717910158533408</v>
      </c>
    </row>
    <row r="433" spans="1:23" x14ac:dyDescent="0.25">
      <c r="A433" s="33" t="str">
        <f>data!A433</f>
        <v>Vina</v>
      </c>
      <c r="B433" s="34" t="str">
        <f>data!B433</f>
        <v>D</v>
      </c>
      <c r="C433" s="10" t="str">
        <f>data!C433</f>
        <v>Sassuolo</v>
      </c>
      <c r="D433" s="10" t="str">
        <f>data!D433</f>
        <v>Frosinone</v>
      </c>
      <c r="E433" s="10">
        <f>data!E433</f>
        <v>0</v>
      </c>
      <c r="F433" s="31">
        <f>data!H433</f>
        <v>5.8426787265584297</v>
      </c>
      <c r="G433" s="32">
        <f>data!I433</f>
        <v>0.37332272529602051</v>
      </c>
      <c r="H433" s="31">
        <f>data!J433</f>
        <v>5.8103550889146076</v>
      </c>
      <c r="I433" s="32">
        <f>data!K433</f>
        <v>0.40460300445556641</v>
      </c>
      <c r="J433" s="7" t="str">
        <f>IF(data!T433 &gt; 0,data!T433,"")</f>
        <v/>
      </c>
      <c r="K433" s="31">
        <f>data!L433</f>
        <v>5.8717637062072754</v>
      </c>
      <c r="L433" s="7">
        <f>data!M433</f>
        <v>0.44864559173583979</v>
      </c>
      <c r="M433" s="7">
        <f>data!N433</f>
        <v>-4.7833904623985291E-2</v>
      </c>
      <c r="N433" s="32">
        <f>data!O433</f>
        <v>0.99432229995727539</v>
      </c>
      <c r="O433" s="31">
        <f>data!P433</f>
        <v>5.7591581344604492</v>
      </c>
      <c r="P433" s="7">
        <f>data!Q433</f>
        <v>0.67284488677978516</v>
      </c>
      <c r="Q433" s="7">
        <f>data!R433</f>
        <v>5.6582584977149963E-2</v>
      </c>
      <c r="R433" s="32">
        <f>data!S433</f>
        <v>1.2990837097167971</v>
      </c>
      <c r="S433" s="7">
        <f t="shared" si="12"/>
        <v>6.6195610978257404</v>
      </c>
      <c r="T433" s="52">
        <f>data!F433</f>
        <v>1</v>
      </c>
      <c r="U433" s="34">
        <f>data!G433</f>
        <v>85</v>
      </c>
      <c r="V433" s="10" t="str">
        <f>VLOOKUP(A433,fantacalcio!A:N,4, FALSE)</f>
        <v>Ds;E</v>
      </c>
      <c r="W433" s="7">
        <f t="shared" si="13"/>
        <v>5.8103550889146076</v>
      </c>
    </row>
    <row r="434" spans="1:23" x14ac:dyDescent="0.25">
      <c r="A434" s="33" t="str">
        <f>data!A434</f>
        <v>Matheus Henrique</v>
      </c>
      <c r="B434" s="34" t="str">
        <f>data!B434</f>
        <v>C</v>
      </c>
      <c r="C434" s="10" t="str">
        <f>data!C434</f>
        <v>Sassuolo</v>
      </c>
      <c r="D434" s="10" t="str">
        <f>data!D434</f>
        <v>Frosinone</v>
      </c>
      <c r="E434" s="10">
        <f>data!E434</f>
        <v>0</v>
      </c>
      <c r="F434" s="31">
        <f>data!H434</f>
        <v>6.0196909221612236</v>
      </c>
      <c r="G434" s="32">
        <f>data!I434</f>
        <v>0.49094867706298828</v>
      </c>
      <c r="H434" s="31">
        <f>data!J434</f>
        <v>6.3676259377998052</v>
      </c>
      <c r="I434" s="32">
        <f>data!K434</f>
        <v>0.81059432029724121</v>
      </c>
      <c r="J434" s="7" t="str">
        <f>IF(data!T434 &gt; 0,data!T434,"")</f>
        <v/>
      </c>
      <c r="K434" s="31">
        <f>data!L434</f>
        <v>5.8431386947631836</v>
      </c>
      <c r="L434" s="7">
        <f>data!M434</f>
        <v>0.52415865659713745</v>
      </c>
      <c r="M434" s="7">
        <f>data!N434</f>
        <v>0.24581062793731689</v>
      </c>
      <c r="N434" s="32">
        <f>data!O434</f>
        <v>0.88294577598571777</v>
      </c>
      <c r="O434" s="31">
        <f>data!P434</f>
        <v>5.6492877006530762</v>
      </c>
      <c r="P434" s="7">
        <f>data!Q434</f>
        <v>0.97833812236785889</v>
      </c>
      <c r="Q434" s="7">
        <f>data!R434</f>
        <v>0.50864487886428833</v>
      </c>
      <c r="R434" s="32">
        <f>data!S434</f>
        <v>1.2994532585144041</v>
      </c>
      <c r="S434" s="7">
        <f t="shared" si="12"/>
        <v>7.9888145783942877</v>
      </c>
      <c r="T434" s="52">
        <f>data!F434</f>
        <v>1</v>
      </c>
      <c r="U434" s="34">
        <f>data!G434</f>
        <v>90</v>
      </c>
      <c r="V434" s="10" t="str">
        <f>VLOOKUP(A434,fantacalcio!A:N,4, FALSE)</f>
        <v>C</v>
      </c>
      <c r="W434" s="7">
        <f t="shared" si="13"/>
        <v>6.3676259377998052</v>
      </c>
    </row>
    <row r="435" spans="1:23" x14ac:dyDescent="0.25">
      <c r="A435" s="33" t="str">
        <f>data!A435</f>
        <v>Volpato</v>
      </c>
      <c r="B435" s="34" t="str">
        <f>data!B435</f>
        <v>C</v>
      </c>
      <c r="C435" s="10" t="str">
        <f>data!C435</f>
        <v>Sassuolo</v>
      </c>
      <c r="D435" s="10" t="str">
        <f>data!D435</f>
        <v>Frosinone</v>
      </c>
      <c r="E435" s="10">
        <f>data!E435</f>
        <v>0</v>
      </c>
      <c r="F435" s="31">
        <f>data!H435</f>
        <v>6.1154625707999104</v>
      </c>
      <c r="G435" s="32">
        <f>data!I435</f>
        <v>0.43237733840942377</v>
      </c>
      <c r="H435" s="31">
        <f>data!J435</f>
        <v>6.3641981770727396</v>
      </c>
      <c r="I435" s="32">
        <f>data!K435</f>
        <v>0.66788268089294434</v>
      </c>
      <c r="J435" s="7" t="str">
        <f>IF(data!T435 &gt; 0,data!T435,"")</f>
        <v/>
      </c>
      <c r="K435" s="31">
        <f>data!L435</f>
        <v>6.0575480461120614</v>
      </c>
      <c r="L435" s="7">
        <f>data!M435</f>
        <v>0.49279975891113281</v>
      </c>
      <c r="M435" s="7">
        <f>data!N435</f>
        <v>8.6479522287845612E-2</v>
      </c>
      <c r="N435" s="32">
        <f>data!O435</f>
        <v>0.93100333213806152</v>
      </c>
      <c r="O435" s="31">
        <f>data!P435</f>
        <v>5.8696622848510742</v>
      </c>
      <c r="P435" s="7">
        <f>data!Q435</f>
        <v>0.89260357618331909</v>
      </c>
      <c r="Q435" s="7">
        <f>data!R435</f>
        <v>0.3948209285736084</v>
      </c>
      <c r="R435" s="32">
        <f>data!S435</f>
        <v>1.299400329589844</v>
      </c>
      <c r="S435" s="7">
        <f t="shared" si="12"/>
        <v>7.6999635388586283</v>
      </c>
      <c r="T435" s="52">
        <f>data!F435</f>
        <v>0</v>
      </c>
      <c r="U435" s="34">
        <f>data!G435</f>
        <v>25</v>
      </c>
      <c r="V435" s="10" t="str">
        <f>VLOOKUP(A435,fantacalcio!A:N,4, FALSE)</f>
        <v>T</v>
      </c>
      <c r="W435" s="7">
        <f t="shared" si="13"/>
        <v>5.9141981770727394</v>
      </c>
    </row>
    <row r="436" spans="1:23" x14ac:dyDescent="0.25">
      <c r="A436" s="33" t="str">
        <f>data!A436</f>
        <v>Castillejo</v>
      </c>
      <c r="B436" s="34" t="str">
        <f>data!B436</f>
        <v>C</v>
      </c>
      <c r="C436" s="10" t="str">
        <f>data!C436</f>
        <v>Sassuolo</v>
      </c>
      <c r="D436" s="10" t="str">
        <f>data!D436</f>
        <v>Frosinone</v>
      </c>
      <c r="E436" s="10">
        <f>data!E436</f>
        <v>0</v>
      </c>
      <c r="F436" s="31">
        <f>data!H436</f>
        <v>6.1266782136238334</v>
      </c>
      <c r="G436" s="32">
        <f>data!I436</f>
        <v>0.4647529125213623</v>
      </c>
      <c r="H436" s="31">
        <f>data!J436</f>
        <v>6.2610244909701809</v>
      </c>
      <c r="I436" s="32">
        <f>data!K436</f>
        <v>0.59511613845825195</v>
      </c>
      <c r="J436" s="7" t="str">
        <f>IF(data!T436 &gt; 0,data!T436,"")</f>
        <v/>
      </c>
      <c r="K436" s="31">
        <f>data!L436</f>
        <v>6.1320090293884277</v>
      </c>
      <c r="L436" s="7">
        <f>data!M436</f>
        <v>0.54625678062438965</v>
      </c>
      <c r="M436" s="7">
        <f>data!N436</f>
        <v>-7.1852728724479684E-3</v>
      </c>
      <c r="N436" s="32">
        <f>data!O436</f>
        <v>0.91526323556900024</v>
      </c>
      <c r="O436" s="31">
        <f>data!P436</f>
        <v>5.9301333427429199</v>
      </c>
      <c r="P436" s="7">
        <f>data!Q436</f>
        <v>0.87256228923797607</v>
      </c>
      <c r="Q436" s="7">
        <f>data!R436</f>
        <v>0.27627894282340998</v>
      </c>
      <c r="R436" s="32">
        <f>data!S436</f>
        <v>1.299332976341248</v>
      </c>
      <c r="S436" s="7">
        <f t="shared" si="12"/>
        <v>7.4512567678866848</v>
      </c>
      <c r="T436" s="52">
        <f>data!F436</f>
        <v>0</v>
      </c>
      <c r="U436" s="34">
        <f>data!G436</f>
        <v>55</v>
      </c>
      <c r="V436" s="10" t="str">
        <f>VLOOKUP(A436,fantacalcio!A:N,4, FALSE)</f>
        <v>W</v>
      </c>
      <c r="W436" s="7">
        <f t="shared" si="13"/>
        <v>6.1110244909701805</v>
      </c>
    </row>
    <row r="437" spans="1:23" x14ac:dyDescent="0.25">
      <c r="A437" s="33" t="str">
        <f>data!A437</f>
        <v>Bajrami</v>
      </c>
      <c r="B437" s="34" t="str">
        <f>data!B437</f>
        <v>C</v>
      </c>
      <c r="C437" s="10" t="str">
        <f>data!C437</f>
        <v>Sassuolo</v>
      </c>
      <c r="D437" s="10" t="str">
        <f>data!D437</f>
        <v>Frosinone</v>
      </c>
      <c r="E437" s="10">
        <f>data!E437</f>
        <v>0</v>
      </c>
      <c r="F437" s="31">
        <f>data!H437</f>
        <v>6.0265682106382146</v>
      </c>
      <c r="G437" s="32">
        <f>data!I437</f>
        <v>0.41621041297912598</v>
      </c>
      <c r="H437" s="31">
        <f>data!J437</f>
        <v>6.1822470483475227</v>
      </c>
      <c r="I437" s="32">
        <f>data!K437</f>
        <v>0.54755687713623047</v>
      </c>
      <c r="J437" s="7" t="str">
        <f>IF(data!T437 &gt; 0,data!T437,"")</f>
        <v/>
      </c>
      <c r="K437" s="31">
        <f>data!L437</f>
        <v>5.9736452102661133</v>
      </c>
      <c r="L437" s="7">
        <f>data!M437</f>
        <v>0.47556927800178528</v>
      </c>
      <c r="M437" s="7">
        <f>data!N437</f>
        <v>8.1938304007053375E-2</v>
      </c>
      <c r="N437" s="32">
        <f>data!O437</f>
        <v>0.94738030433654785</v>
      </c>
      <c r="O437" s="31">
        <f>data!P437</f>
        <v>5.8412222862243652</v>
      </c>
      <c r="P437" s="7">
        <f>data!Q437</f>
        <v>0.77917420864105225</v>
      </c>
      <c r="Q437" s="7">
        <f>data!R437</f>
        <v>0.31674295663833618</v>
      </c>
      <c r="R437" s="32">
        <f>data!S437</f>
        <v>1.2993209362030029</v>
      </c>
      <c r="S437" s="7">
        <f t="shared" si="12"/>
        <v>7.2773608026199836</v>
      </c>
      <c r="T437" s="52">
        <f>data!F437</f>
        <v>0.45</v>
      </c>
      <c r="U437" s="34">
        <f>data!G437</f>
        <v>60</v>
      </c>
      <c r="V437" s="10" t="str">
        <f>VLOOKUP(A437,fantacalcio!A:N,4, FALSE)</f>
        <v>T</v>
      </c>
      <c r="W437" s="7">
        <f t="shared" si="13"/>
        <v>6.0822470483475231</v>
      </c>
    </row>
    <row r="438" spans="1:23" x14ac:dyDescent="0.25">
      <c r="A438" s="33" t="str">
        <f>data!A438</f>
        <v>Thorstvedt</v>
      </c>
      <c r="B438" s="34" t="str">
        <f>data!B438</f>
        <v>C</v>
      </c>
      <c r="C438" s="10" t="str">
        <f>data!C438</f>
        <v>Sassuolo</v>
      </c>
      <c r="D438" s="10" t="str">
        <f>data!D438</f>
        <v>Frosinone</v>
      </c>
      <c r="E438" s="10">
        <f>data!E438</f>
        <v>0</v>
      </c>
      <c r="F438" s="31">
        <f>data!H438</f>
        <v>5.9977616353044274</v>
      </c>
      <c r="G438" s="32">
        <f>data!I438</f>
        <v>0.39228272438049322</v>
      </c>
      <c r="H438" s="31">
        <f>data!J438</f>
        <v>6.1377192202230288</v>
      </c>
      <c r="I438" s="32">
        <f>data!K438</f>
        <v>0.53339481353759766</v>
      </c>
      <c r="J438" s="7" t="str">
        <f>IF(data!T438 &gt; 0,data!T438,"")</f>
        <v/>
      </c>
      <c r="K438" s="31">
        <f>data!L438</f>
        <v>5.9531197547912598</v>
      </c>
      <c r="L438" s="7">
        <f>data!M438</f>
        <v>0.45027711987495422</v>
      </c>
      <c r="M438" s="7">
        <f>data!N438</f>
        <v>7.30585977435112E-2</v>
      </c>
      <c r="N438" s="32">
        <f>data!O438</f>
        <v>0.96760320663452148</v>
      </c>
      <c r="O438" s="31">
        <f>data!P438</f>
        <v>5.8262906074523926</v>
      </c>
      <c r="P438" s="7">
        <f>data!Q438</f>
        <v>0.77271395921707153</v>
      </c>
      <c r="Q438" s="7">
        <f>data!R438</f>
        <v>0.29285749793052668</v>
      </c>
      <c r="R438" s="32">
        <f>data!S438</f>
        <v>1.299303293228149</v>
      </c>
      <c r="S438" s="7">
        <f t="shared" si="12"/>
        <v>7.2045088472982242</v>
      </c>
      <c r="T438" s="52">
        <f>data!F438</f>
        <v>0.55000000000000004</v>
      </c>
      <c r="U438" s="34">
        <f>data!G438</f>
        <v>55</v>
      </c>
      <c r="V438" s="10" t="str">
        <f>VLOOKUP(A438,fantacalcio!A:N,4, FALSE)</f>
        <v>C;T</v>
      </c>
      <c r="W438" s="7">
        <f t="shared" si="13"/>
        <v>5.9877192202230285</v>
      </c>
    </row>
    <row r="439" spans="1:23" x14ac:dyDescent="0.25">
      <c r="A439" s="33" t="str">
        <f>data!A439</f>
        <v>Lipani</v>
      </c>
      <c r="B439" s="34" t="str">
        <f>data!B439</f>
        <v>C</v>
      </c>
      <c r="C439" s="10" t="str">
        <f>data!C439</f>
        <v>Sassuolo</v>
      </c>
      <c r="D439" s="10" t="str">
        <f>data!D439</f>
        <v>Frosinone</v>
      </c>
      <c r="E439" s="10">
        <f>data!E439</f>
        <v>0</v>
      </c>
      <c r="F439" s="31">
        <f>data!H439</f>
        <v>5.9831182457800951</v>
      </c>
      <c r="G439" s="32">
        <f>data!I439</f>
        <v>0.43776917457580572</v>
      </c>
      <c r="H439" s="31">
        <f>data!J439</f>
        <v>6.0903011563532097</v>
      </c>
      <c r="I439" s="32">
        <f>data!K439</f>
        <v>0.58465170860290527</v>
      </c>
      <c r="J439" s="7" t="str">
        <f>IF(data!T439 &gt; 0,data!T439,"")</f>
        <v/>
      </c>
      <c r="K439" s="31">
        <f>data!L439</f>
        <v>5.9931459426879883</v>
      </c>
      <c r="L439" s="7">
        <f>data!M439</f>
        <v>0.517799973487854</v>
      </c>
      <c r="M439" s="7">
        <f>data!N439</f>
        <v>-1.427542418241501E-2</v>
      </c>
      <c r="N439" s="32">
        <f>data!O439</f>
        <v>0.95253634452819824</v>
      </c>
      <c r="O439" s="31">
        <f>data!P439</f>
        <v>5.8118524551391602</v>
      </c>
      <c r="P439" s="7">
        <f>data!Q439</f>
        <v>0.88445031642913818</v>
      </c>
      <c r="Q439" s="7">
        <f>data!R439</f>
        <v>0.23084792494773859</v>
      </c>
      <c r="R439" s="32">
        <f>data!S439</f>
        <v>1.2992818355560301</v>
      </c>
      <c r="S439" s="7">
        <f t="shared" si="12"/>
        <v>7.2596045735590202</v>
      </c>
      <c r="T439" s="52">
        <f>data!F439</f>
        <v>0</v>
      </c>
      <c r="U439" s="34">
        <f>data!G439</f>
        <v>15</v>
      </c>
      <c r="V439" s="10" t="str">
        <f>VLOOKUP(A439,fantacalcio!A:N,4, FALSE)</f>
        <v>M;C</v>
      </c>
      <c r="W439" s="7">
        <f t="shared" si="13"/>
        <v>5.5403011563532099</v>
      </c>
    </row>
    <row r="440" spans="1:23" x14ac:dyDescent="0.25">
      <c r="A440" s="33" t="str">
        <f>data!A440</f>
        <v>Racic</v>
      </c>
      <c r="B440" s="34" t="str">
        <f>data!B440</f>
        <v>C</v>
      </c>
      <c r="C440" s="10" t="str">
        <f>data!C440</f>
        <v>Sassuolo</v>
      </c>
      <c r="D440" s="10" t="str">
        <f>data!D440</f>
        <v>Frosinone</v>
      </c>
      <c r="E440" s="10">
        <f>data!E440</f>
        <v>0</v>
      </c>
      <c r="F440" s="31">
        <f>data!H440</f>
        <v>5.9955141329148356</v>
      </c>
      <c r="G440" s="32">
        <f>data!I440</f>
        <v>0.35898494720458979</v>
      </c>
      <c r="H440" s="31">
        <f>data!J440</f>
        <v>6.0330634426769949</v>
      </c>
      <c r="I440" s="32">
        <f>data!K440</f>
        <v>0.4350430965423584</v>
      </c>
      <c r="J440" s="7" t="str">
        <f>IF(data!T440 &gt; 0,data!T440,"")</f>
        <v/>
      </c>
      <c r="K440" s="31">
        <f>data!L440</f>
        <v>6.0275793075561523</v>
      </c>
      <c r="L440" s="7">
        <f>data!M440</f>
        <v>0.4329170286655426</v>
      </c>
      <c r="M440" s="7">
        <f>data!N440</f>
        <v>-5.466054379940033E-2</v>
      </c>
      <c r="N440" s="32">
        <f>data!O440</f>
        <v>1.003850936889648</v>
      </c>
      <c r="O440" s="31">
        <f>data!P440</f>
        <v>5.9074301719665527</v>
      </c>
      <c r="P440" s="7">
        <f>data!Q440</f>
        <v>0.69754123687744141</v>
      </c>
      <c r="Q440" s="7">
        <f>data!R440</f>
        <v>0.13338556885719299</v>
      </c>
      <c r="R440" s="32">
        <f>data!S440</f>
        <v>1.299180746078491</v>
      </c>
      <c r="S440" s="7">
        <f t="shared" si="12"/>
        <v>6.9031496357617117</v>
      </c>
      <c r="T440" s="52">
        <f>data!F440</f>
        <v>0</v>
      </c>
      <c r="U440" s="34">
        <f>data!G440</f>
        <v>50</v>
      </c>
      <c r="V440" s="10" t="str">
        <f>VLOOKUP(A440,fantacalcio!A:N,4, FALSE)</f>
        <v>M;C</v>
      </c>
      <c r="W440" s="7">
        <f t="shared" si="13"/>
        <v>5.8330634426769947</v>
      </c>
    </row>
    <row r="441" spans="1:23" x14ac:dyDescent="0.25">
      <c r="A441" s="33" t="str">
        <f>data!A441</f>
        <v>Boloca</v>
      </c>
      <c r="B441" s="34" t="str">
        <f>data!B441</f>
        <v>C</v>
      </c>
      <c r="C441" s="10" t="str">
        <f>data!C441</f>
        <v>Sassuolo</v>
      </c>
      <c r="D441" s="10" t="str">
        <f>data!D441</f>
        <v>Frosinone</v>
      </c>
      <c r="E441" s="10">
        <f>data!E441</f>
        <v>0</v>
      </c>
      <c r="F441" s="31">
        <f>data!H441</f>
        <v>5.918231461171799</v>
      </c>
      <c r="G441" s="32">
        <f>data!I441</f>
        <v>0.43004584312438959</v>
      </c>
      <c r="H441" s="31">
        <f>data!J441</f>
        <v>5.9557173052925796</v>
      </c>
      <c r="I441" s="32">
        <f>data!K441</f>
        <v>0.54463362693786621</v>
      </c>
      <c r="J441" s="7" t="str">
        <f>IF(data!T441 &gt; 0,data!T441,"")</f>
        <v/>
      </c>
      <c r="K441" s="31">
        <f>data!L441</f>
        <v>5.9241237640380859</v>
      </c>
      <c r="L441" s="7">
        <f>data!M441</f>
        <v>0.50807654857635498</v>
      </c>
      <c r="M441" s="7">
        <f>data!N441</f>
        <v>-8.550688624382019E-3</v>
      </c>
      <c r="N441" s="32">
        <f>data!O441</f>
        <v>0.95869356393814087</v>
      </c>
      <c r="O441" s="31">
        <f>data!P441</f>
        <v>5.7286849021911621</v>
      </c>
      <c r="P441" s="7">
        <f>data!Q441</f>
        <v>0.84103268384933472</v>
      </c>
      <c r="Q441" s="7">
        <f>data!R441</f>
        <v>0.19870439171791079</v>
      </c>
      <c r="R441" s="32">
        <f>data!S441</f>
        <v>1.2992169857025151</v>
      </c>
      <c r="S441" s="7">
        <f t="shared" si="12"/>
        <v>7.044984559168312</v>
      </c>
      <c r="T441" s="52">
        <f>data!F441</f>
        <v>1</v>
      </c>
      <c r="U441" s="34">
        <f>data!G441</f>
        <v>80</v>
      </c>
      <c r="V441" s="10" t="str">
        <f>VLOOKUP(A441,fantacalcio!A:N,4, FALSE)</f>
        <v>M;C</v>
      </c>
      <c r="W441" s="7">
        <f t="shared" si="13"/>
        <v>5.9557173052925796</v>
      </c>
    </row>
    <row r="442" spans="1:23" x14ac:dyDescent="0.25">
      <c r="A442" s="33" t="str">
        <f>data!A442</f>
        <v>Obiang</v>
      </c>
      <c r="B442" s="34" t="str">
        <f>data!B442</f>
        <v>C</v>
      </c>
      <c r="C442" s="10" t="str">
        <f>data!C442</f>
        <v>Sassuolo</v>
      </c>
      <c r="D442" s="10" t="str">
        <f>data!D442</f>
        <v>Frosinone</v>
      </c>
      <c r="E442" s="10">
        <f>data!E442</f>
        <v>0</v>
      </c>
      <c r="F442" s="31">
        <f>data!H442</f>
        <v>5.9404765206298418</v>
      </c>
      <c r="G442" s="32">
        <f>data!I442</f>
        <v>0.325408935546875</v>
      </c>
      <c r="H442" s="31">
        <f>data!J442</f>
        <v>5.9177520436292994</v>
      </c>
      <c r="I442" s="32">
        <f>data!K442</f>
        <v>0.35166811943054199</v>
      </c>
      <c r="J442" s="7" t="str">
        <f>IF(data!T442 &gt; 0,data!T442,"")</f>
        <v/>
      </c>
      <c r="K442" s="31">
        <f>data!L442</f>
        <v>5.990577220916748</v>
      </c>
      <c r="L442" s="7">
        <f>data!M442</f>
        <v>0.39878585934638983</v>
      </c>
      <c r="M442" s="7">
        <f>data!N442</f>
        <v>-9.2703238129615784E-2</v>
      </c>
      <c r="N442" s="32">
        <f>data!O442</f>
        <v>1.033175110816956</v>
      </c>
      <c r="O442" s="31">
        <f>data!P442</f>
        <v>5.9118518829345703</v>
      </c>
      <c r="P442" s="7">
        <f>data!Q442</f>
        <v>0.59587448835372925</v>
      </c>
      <c r="Q442" s="7">
        <f>data!R442</f>
        <v>7.3696672916412354E-3</v>
      </c>
      <c r="R442" s="32">
        <f>data!S442</f>
        <v>1.2990372180938721</v>
      </c>
      <c r="S442" s="7">
        <f t="shared" si="12"/>
        <v>6.6210882824903834</v>
      </c>
      <c r="T442" s="52">
        <f>data!F442</f>
        <v>0</v>
      </c>
      <c r="U442" s="34">
        <f>data!G442</f>
        <v>30</v>
      </c>
      <c r="V442" s="10" t="str">
        <f>VLOOKUP(A442,fantacalcio!A:N,4, FALSE)</f>
        <v>M;C</v>
      </c>
      <c r="W442" s="7">
        <f t="shared" si="13"/>
        <v>5.5177520436292991</v>
      </c>
    </row>
    <row r="443" spans="1:23" x14ac:dyDescent="0.25">
      <c r="A443" s="33" t="str">
        <f>data!A443</f>
        <v>Berardi</v>
      </c>
      <c r="B443" s="34" t="str">
        <f>data!B443</f>
        <v>A</v>
      </c>
      <c r="C443" s="10" t="str">
        <f>data!C443</f>
        <v>Sassuolo</v>
      </c>
      <c r="D443" s="10" t="str">
        <f>data!D443</f>
        <v>Frosinone</v>
      </c>
      <c r="E443" s="10">
        <f>data!E443</f>
        <v>0</v>
      </c>
      <c r="F443" s="31">
        <f>data!H443</f>
        <v>6.4811783121472919</v>
      </c>
      <c r="G443" s="32">
        <f>data!I443</f>
        <v>0.70225238800048828</v>
      </c>
      <c r="H443" s="31">
        <f>data!J443</f>
        <v>7.7819417370762531</v>
      </c>
      <c r="I443" s="32">
        <f>data!K443</f>
        <v>1.87543797492981</v>
      </c>
      <c r="J443" s="7" t="str">
        <f>IF(data!T443 &gt; 0,data!T443,"")</f>
        <v/>
      </c>
      <c r="K443" s="31">
        <f>data!L443</f>
        <v>6.3073248863220206</v>
      </c>
      <c r="L443" s="7">
        <f>data!M443</f>
        <v>0.7779848575592041</v>
      </c>
      <c r="M443" s="7">
        <f>data!N443</f>
        <v>0.16317671537399289</v>
      </c>
      <c r="N443" s="32">
        <f>data!O443</f>
        <v>0.73166173696517944</v>
      </c>
      <c r="O443" s="31">
        <f>data!P443</f>
        <v>5.5925612449645996</v>
      </c>
      <c r="P443" s="7">
        <f>data!Q443</f>
        <v>1.5865412950515749</v>
      </c>
      <c r="Q443" s="7">
        <f>data!R443</f>
        <v>0.84602993726730347</v>
      </c>
      <c r="R443" s="32">
        <f>data!S443</f>
        <v>1.29967188835144</v>
      </c>
      <c r="S443" s="7">
        <f t="shared" si="12"/>
        <v>11.532817686935873</v>
      </c>
      <c r="T443" s="52">
        <f>data!F443</f>
        <v>1</v>
      </c>
      <c r="U443" s="34">
        <f>data!G443</f>
        <v>90</v>
      </c>
      <c r="V443" s="10" t="str">
        <f>VLOOKUP(A443,fantacalcio!A:N,4, FALSE)</f>
        <v>A</v>
      </c>
      <c r="W443" s="7">
        <f t="shared" si="13"/>
        <v>7.7819417370762531</v>
      </c>
    </row>
    <row r="444" spans="1:23" x14ac:dyDescent="0.25">
      <c r="A444" s="33" t="str">
        <f>data!A444</f>
        <v>Lauriente'</v>
      </c>
      <c r="B444" s="34" t="str">
        <f>data!B444</f>
        <v>A</v>
      </c>
      <c r="C444" s="10" t="str">
        <f>data!C444</f>
        <v>Sassuolo</v>
      </c>
      <c r="D444" s="10" t="str">
        <f>data!D444</f>
        <v>Frosinone</v>
      </c>
      <c r="E444" s="10">
        <f>data!E444</f>
        <v>0</v>
      </c>
      <c r="F444" s="31">
        <f>data!H444</f>
        <v>6.3139909358040907</v>
      </c>
      <c r="G444" s="32">
        <f>data!I444</f>
        <v>0.63280224800109863</v>
      </c>
      <c r="H444" s="31">
        <f>data!J444</f>
        <v>7.1227832392842574</v>
      </c>
      <c r="I444" s="32">
        <f>data!K444</f>
        <v>1.4104917049407959</v>
      </c>
      <c r="J444" s="7" t="str">
        <f>IF(data!T444 &gt; 0,data!T444,"")</f>
        <v/>
      </c>
      <c r="K444" s="31">
        <f>data!L444</f>
        <v>6.1672763824462891</v>
      </c>
      <c r="L444" s="7">
        <f>data!M444</f>
        <v>0.70290493965148926</v>
      </c>
      <c r="M444" s="7">
        <f>data!N444</f>
        <v>0.15263429284095761</v>
      </c>
      <c r="N444" s="32">
        <f>data!O444</f>
        <v>0.77578413486480713</v>
      </c>
      <c r="O444" s="31">
        <f>data!P444</f>
        <v>5.6493086814880371</v>
      </c>
      <c r="P444" s="7">
        <f>data!Q444</f>
        <v>1.449552059173584</v>
      </c>
      <c r="Q444" s="7">
        <f>data!R444</f>
        <v>0.66904133558273315</v>
      </c>
      <c r="R444" s="32">
        <f>data!S444</f>
        <v>1.2996025085449221</v>
      </c>
      <c r="S444" s="7">
        <f t="shared" si="12"/>
        <v>9.9437666491658483</v>
      </c>
      <c r="T444" s="52">
        <f>data!F444</f>
        <v>1</v>
      </c>
      <c r="U444" s="34">
        <f>data!G444</f>
        <v>90</v>
      </c>
      <c r="V444" s="10" t="str">
        <f>VLOOKUP(A444,fantacalcio!A:N,4, FALSE)</f>
        <v>A</v>
      </c>
      <c r="W444" s="7">
        <f t="shared" si="13"/>
        <v>7.1227832392842574</v>
      </c>
    </row>
    <row r="445" spans="1:23" x14ac:dyDescent="0.25">
      <c r="A445" s="33" t="str">
        <f>data!A445</f>
        <v>Pinamonti</v>
      </c>
      <c r="B445" s="34" t="str">
        <f>data!B445</f>
        <v>A</v>
      </c>
      <c r="C445" s="10" t="str">
        <f>data!C445</f>
        <v>Sassuolo</v>
      </c>
      <c r="D445" s="10" t="str">
        <f>data!D445</f>
        <v>Frosinone</v>
      </c>
      <c r="E445" s="10">
        <f>data!E445</f>
        <v>0</v>
      </c>
      <c r="F445" s="31">
        <f>data!H445</f>
        <v>5.9348917319462879</v>
      </c>
      <c r="G445" s="32">
        <f>data!I445</f>
        <v>0.56930375099182129</v>
      </c>
      <c r="H445" s="31">
        <f>data!J445</f>
        <v>6.3618028918670877</v>
      </c>
      <c r="I445" s="32">
        <f>data!K445</f>
        <v>0.94568967819213867</v>
      </c>
      <c r="J445" s="7" t="str">
        <f>IF(data!T445 &gt; 0,data!T445,"")</f>
        <v/>
      </c>
      <c r="K445" s="31">
        <f>data!L445</f>
        <v>5.6474170684814453</v>
      </c>
      <c r="L445" s="7">
        <f>data!M445</f>
        <v>0.58248823881149292</v>
      </c>
      <c r="M445" s="7">
        <f>data!N445</f>
        <v>0.35712897777557367</v>
      </c>
      <c r="N445" s="32">
        <f>data!O445</f>
        <v>0.82681125402450562</v>
      </c>
      <c r="O445" s="31">
        <f>data!P445</f>
        <v>5.4467520713806152</v>
      </c>
      <c r="P445" s="7">
        <f>data!Q445</f>
        <v>1.0600395202636721</v>
      </c>
      <c r="Q445" s="7">
        <f>data!R445</f>
        <v>0.584617018699646</v>
      </c>
      <c r="R445" s="32">
        <f>data!S445</f>
        <v>1.299491405487061</v>
      </c>
      <c r="S445" s="7">
        <f t="shared" si="12"/>
        <v>8.253182248251365</v>
      </c>
      <c r="T445" s="52">
        <f>data!F445</f>
        <v>1</v>
      </c>
      <c r="U445" s="34">
        <f>data!G445</f>
        <v>90</v>
      </c>
      <c r="V445" s="10" t="str">
        <f>VLOOKUP(A445,fantacalcio!A:N,4, FALSE)</f>
        <v>Pc</v>
      </c>
      <c r="W445" s="7">
        <f t="shared" si="13"/>
        <v>6.3618028918670877</v>
      </c>
    </row>
    <row r="446" spans="1:23" x14ac:dyDescent="0.25">
      <c r="A446" s="33" t="str">
        <f>data!A446</f>
        <v>Alvarez A.</v>
      </c>
      <c r="B446" s="34" t="str">
        <f>data!B446</f>
        <v>A</v>
      </c>
      <c r="C446" s="10" t="str">
        <f>data!C446</f>
        <v>Sassuolo</v>
      </c>
      <c r="D446" s="10" t="str">
        <f>data!D446</f>
        <v>Frosinone</v>
      </c>
      <c r="E446" s="10">
        <f>data!E446</f>
        <v>0</v>
      </c>
      <c r="F446" s="31">
        <f>data!H446</f>
        <v>5.9461876483937726</v>
      </c>
      <c r="G446" s="32">
        <f>data!I446</f>
        <v>0.46667218208312988</v>
      </c>
      <c r="H446" s="31">
        <f>data!J446</f>
        <v>6.276773411992191</v>
      </c>
      <c r="I446" s="32">
        <f>data!K446</f>
        <v>0.75084853172302246</v>
      </c>
      <c r="J446" s="7" t="str">
        <f>IF(data!T446 &gt; 0,data!T446,"")</f>
        <v/>
      </c>
      <c r="K446" s="31">
        <f>data!L446</f>
        <v>5.7424168586730957</v>
      </c>
      <c r="L446" s="7">
        <f>data!M446</f>
        <v>0.48341599106788641</v>
      </c>
      <c r="M446" s="7">
        <f>data!N446</f>
        <v>0.30631229281425482</v>
      </c>
      <c r="N446" s="32">
        <f>data!O446</f>
        <v>0.89857935905456543</v>
      </c>
      <c r="O446" s="31">
        <f>data!P446</f>
        <v>5.5715084075927734</v>
      </c>
      <c r="P446" s="7">
        <f>data!Q446</f>
        <v>0.86508172750473022</v>
      </c>
      <c r="Q446" s="7">
        <f>data!R446</f>
        <v>0.5569007396697998</v>
      </c>
      <c r="R446" s="32">
        <f>data!S446</f>
        <v>1.2994511127471919</v>
      </c>
      <c r="S446" s="7">
        <f t="shared" si="12"/>
        <v>7.7784704754382359</v>
      </c>
      <c r="T446" s="52">
        <f>data!F446</f>
        <v>0</v>
      </c>
      <c r="U446" s="34">
        <f>data!G446</f>
        <v>0</v>
      </c>
      <c r="V446" s="10" t="str">
        <f>VLOOKUP(A446,fantacalcio!A:N,4, FALSE)</f>
        <v>Pc</v>
      </c>
      <c r="W446" s="7">
        <f t="shared" si="13"/>
        <v>4.5767734119921908</v>
      </c>
    </row>
    <row r="447" spans="1:23" x14ac:dyDescent="0.25">
      <c r="A447" s="33" t="str">
        <f>data!A447</f>
        <v>Defrel</v>
      </c>
      <c r="B447" s="34" t="str">
        <f>data!B447</f>
        <v>A</v>
      </c>
      <c r="C447" s="10" t="str">
        <f>data!C447</f>
        <v>Sassuolo</v>
      </c>
      <c r="D447" s="10" t="str">
        <f>data!D447</f>
        <v>Frosinone</v>
      </c>
      <c r="E447" s="10">
        <f>data!E447</f>
        <v>0</v>
      </c>
      <c r="F447" s="31">
        <f>data!H447</f>
        <v>5.8027751121395896</v>
      </c>
      <c r="G447" s="32">
        <f>data!I447</f>
        <v>0.46010375022888178</v>
      </c>
      <c r="H447" s="31">
        <f>data!J447</f>
        <v>6.0612141240295676</v>
      </c>
      <c r="I447" s="32">
        <f>data!K447</f>
        <v>0.68961095809936523</v>
      </c>
      <c r="J447" s="7" t="str">
        <f>IF(data!T447 &gt; 0,data!T447,"")</f>
        <v/>
      </c>
      <c r="K447" s="31">
        <f>data!L447</f>
        <v>5.5891299247741699</v>
      </c>
      <c r="L447" s="7">
        <f>data!M447</f>
        <v>0.4702531099319458</v>
      </c>
      <c r="M447" s="7">
        <f>data!N447</f>
        <v>0.32949331402778631</v>
      </c>
      <c r="N447" s="32">
        <f>data!O447</f>
        <v>0.90958452224731445</v>
      </c>
      <c r="O447" s="31">
        <f>data!P447</f>
        <v>5.4331936836242676</v>
      </c>
      <c r="P447" s="7">
        <f>data!Q447</f>
        <v>0.81528502702713013</v>
      </c>
      <c r="Q447" s="7">
        <f>data!R447</f>
        <v>0.53035211563110352</v>
      </c>
      <c r="R447" s="32">
        <f>data!S447</f>
        <v>1.2994134426116939</v>
      </c>
      <c r="S447" s="7">
        <f t="shared" si="12"/>
        <v>7.4404360402282981</v>
      </c>
      <c r="T447" s="52">
        <f>data!F447</f>
        <v>0</v>
      </c>
      <c r="U447" s="34">
        <f>data!G447</f>
        <v>35</v>
      </c>
      <c r="V447" s="10" t="str">
        <f>VLOOKUP(A447,fantacalcio!A:N,4, FALSE)</f>
        <v>A</v>
      </c>
      <c r="W447" s="7">
        <f t="shared" si="13"/>
        <v>5.711214124029568</v>
      </c>
    </row>
    <row r="448" spans="1:23" x14ac:dyDescent="0.25">
      <c r="A448" s="33" t="str">
        <f>data!A448</f>
        <v>Ceide</v>
      </c>
      <c r="B448" s="34" t="str">
        <f>data!B448</f>
        <v>A</v>
      </c>
      <c r="C448" s="10" t="str">
        <f>data!C448</f>
        <v>Sassuolo</v>
      </c>
      <c r="D448" s="10" t="str">
        <f>data!D448</f>
        <v>Frosinone</v>
      </c>
      <c r="E448" s="10">
        <f>data!E448</f>
        <v>0</v>
      </c>
      <c r="F448" s="31">
        <f>data!H448</f>
        <v>5.95351820533973</v>
      </c>
      <c r="G448" s="32">
        <f>data!I448</f>
        <v>0.35568976402282709</v>
      </c>
      <c r="H448" s="31">
        <f>data!J448</f>
        <v>6.0521021169660258</v>
      </c>
      <c r="I448" s="32">
        <f>data!K448</f>
        <v>0.4002988338470459</v>
      </c>
      <c r="J448" s="7" t="str">
        <f>IF(data!T448 &gt; 0,data!T448,"")</f>
        <v/>
      </c>
      <c r="K448" s="31">
        <f>data!L448</f>
        <v>5.9252738952636719</v>
      </c>
      <c r="L448" s="7">
        <f>data!M448</f>
        <v>0.41280356049537659</v>
      </c>
      <c r="M448" s="7">
        <f>data!N448</f>
        <v>5.0488419830799103E-2</v>
      </c>
      <c r="N448" s="32">
        <f>data!O448</f>
        <v>0.99832510948181152</v>
      </c>
      <c r="O448" s="31">
        <f>data!P448</f>
        <v>5.8568181991577148</v>
      </c>
      <c r="P448" s="7">
        <f>data!Q448</f>
        <v>0.60297662019729614</v>
      </c>
      <c r="Q448" s="7">
        <f>data!R448</f>
        <v>0.23727655410766599</v>
      </c>
      <c r="R448" s="32">
        <f>data!S448</f>
        <v>1.2992103099823</v>
      </c>
      <c r="S448" s="7">
        <f t="shared" si="12"/>
        <v>6.8526997846601176</v>
      </c>
      <c r="T448" s="52">
        <f>data!F448</f>
        <v>0</v>
      </c>
      <c r="U448" s="34">
        <f>data!G448</f>
        <v>50</v>
      </c>
      <c r="V448" s="10" t="str">
        <f>VLOOKUP(A448,fantacalcio!A:N,4, FALSE)</f>
        <v>A</v>
      </c>
      <c r="W448" s="7">
        <f t="shared" si="13"/>
        <v>5.8521021169660257</v>
      </c>
    </row>
    <row r="449" spans="1:23" x14ac:dyDescent="0.25">
      <c r="A449" s="33" t="str">
        <f>data!A449</f>
        <v>Mulattieri</v>
      </c>
      <c r="B449" s="34" t="str">
        <f>data!B449</f>
        <v>A</v>
      </c>
      <c r="C449" s="10" t="str">
        <f>data!C449</f>
        <v>Sassuolo</v>
      </c>
      <c r="D449" s="10" t="str">
        <f>data!D449</f>
        <v>Frosinone</v>
      </c>
      <c r="E449" s="10">
        <f>data!E449</f>
        <v>0</v>
      </c>
      <c r="F449" s="31">
        <f>data!H449</f>
        <v>5.9976059389294987</v>
      </c>
      <c r="G449" s="32">
        <f>data!I449</f>
        <v>0.32671642303466802</v>
      </c>
      <c r="H449" s="31">
        <f>data!J449</f>
        <v>6.0245911737185009</v>
      </c>
      <c r="I449" s="32">
        <f>data!K449</f>
        <v>0.37652969360351563</v>
      </c>
      <c r="J449" s="7" t="str">
        <f>IF(data!T449 &gt; 0,data!T449,"")</f>
        <v/>
      </c>
      <c r="K449" s="31">
        <f>data!L449</f>
        <v>6.0340919494628906</v>
      </c>
      <c r="L449" s="7">
        <f>data!M449</f>
        <v>0.39712682366371149</v>
      </c>
      <c r="M449" s="7">
        <f>data!N449</f>
        <v>-6.7834295332431793E-2</v>
      </c>
      <c r="N449" s="32">
        <f>data!O449</f>
        <v>1.0294220447540281</v>
      </c>
      <c r="O449" s="31">
        <f>data!P449</f>
        <v>5.9389581680297852</v>
      </c>
      <c r="P449" s="7">
        <f>data!Q449</f>
        <v>0.61292791366577148</v>
      </c>
      <c r="Q449" s="7">
        <f>data!R449</f>
        <v>0.1036727428436279</v>
      </c>
      <c r="R449" s="32">
        <f>data!S449</f>
        <v>1.2991271018981929</v>
      </c>
      <c r="S449" s="7">
        <f t="shared" si="12"/>
        <v>6.7776505609255322</v>
      </c>
      <c r="T449" s="52">
        <f>data!F449</f>
        <v>0</v>
      </c>
      <c r="U449" s="34">
        <f>data!G449</f>
        <v>55</v>
      </c>
      <c r="V449" s="10" t="str">
        <f>VLOOKUP(A449,fantacalcio!A:N,4, FALSE)</f>
        <v>Pc</v>
      </c>
      <c r="W449" s="7">
        <f t="shared" si="13"/>
        <v>5.8745911737185006</v>
      </c>
    </row>
    <row r="450" spans="1:23" x14ac:dyDescent="0.25">
      <c r="A450" s="33" t="str">
        <f>data!A450</f>
        <v>Gemello</v>
      </c>
      <c r="B450" s="34" t="str">
        <f>data!B450</f>
        <v>P</v>
      </c>
      <c r="C450" s="10" t="str">
        <f>data!C450</f>
        <v>Torino</v>
      </c>
      <c r="D450" s="10" t="str">
        <f>data!D450</f>
        <v>Salernitana</v>
      </c>
      <c r="E450" s="10">
        <f>data!E450</f>
        <v>0</v>
      </c>
      <c r="F450" s="31">
        <f>data!H450</f>
        <v>6.1724727723504644</v>
      </c>
      <c r="G450" s="32">
        <f>data!I450</f>
        <v>0.45035958290100098</v>
      </c>
      <c r="H450" s="31">
        <f>data!J450</f>
        <v>5.3726290905819276</v>
      </c>
      <c r="I450" s="32">
        <f>data!K450</f>
        <v>0.66478538513183594</v>
      </c>
      <c r="J450" s="7">
        <f>IF(data!T450 &gt; 0,data!T450,"")</f>
        <v>24.70804899930954</v>
      </c>
      <c r="K450" s="31">
        <f>data!L450</f>
        <v>6.1372833251953116</v>
      </c>
      <c r="L450" s="7">
        <f>data!M450</f>
        <v>0.52335119247436523</v>
      </c>
      <c r="M450" s="7">
        <f>data!N450</f>
        <v>4.9636006355285638E-2</v>
      </c>
      <c r="N450" s="32">
        <f>data!O450</f>
        <v>1.011061310768127</v>
      </c>
      <c r="O450" s="31">
        <f>data!P450</f>
        <v>5.9430923461914063</v>
      </c>
      <c r="P450" s="7">
        <f>data!Q450</f>
        <v>0.84047424793243408</v>
      </c>
      <c r="Q450" s="7">
        <f>data!R450</f>
        <v>-0.48031699657440191</v>
      </c>
      <c r="R450" s="32">
        <f>data!S450</f>
        <v>1.093320250511169</v>
      </c>
      <c r="S450" s="7">
        <f t="shared" ref="S450:S513" si="14">IF(B450="P",H450-2*I450,H450+2*I450)</f>
        <v>4.0430583203182557</v>
      </c>
      <c r="T450" s="52">
        <f>data!F450</f>
        <v>0</v>
      </c>
      <c r="U450" s="34">
        <f>data!G450</f>
        <v>5</v>
      </c>
      <c r="V450" s="10" t="str">
        <f>VLOOKUP(A450,fantacalcio!A:N,4, FALSE)</f>
        <v>Por</v>
      </c>
      <c r="W450" s="7">
        <f t="shared" si="13"/>
        <v>3.7226290905819273</v>
      </c>
    </row>
    <row r="451" spans="1:23" x14ac:dyDescent="0.25">
      <c r="A451" s="33" t="str">
        <f>data!A451</f>
        <v>Popa</v>
      </c>
      <c r="B451" s="34" t="str">
        <f>data!B451</f>
        <v>P</v>
      </c>
      <c r="C451" s="10" t="str">
        <f>data!C451</f>
        <v>Torino</v>
      </c>
      <c r="D451" s="10" t="str">
        <f>data!D451</f>
        <v>Salernitana</v>
      </c>
      <c r="E451" s="10">
        <f>data!E451</f>
        <v>0</v>
      </c>
      <c r="F451" s="31">
        <f>data!H451</f>
        <v>6.1724727723504644</v>
      </c>
      <c r="G451" s="32">
        <f>data!I451</f>
        <v>0.45035958290100098</v>
      </c>
      <c r="H451" s="31">
        <f>data!J451</f>
        <v>5.3726290905819276</v>
      </c>
      <c r="I451" s="32">
        <f>data!K451</f>
        <v>0.66478538513183594</v>
      </c>
      <c r="J451" s="7">
        <f>IF(data!T451 &gt; 0,data!T451,"")</f>
        <v>24.70804899930954</v>
      </c>
      <c r="K451" s="31">
        <f>data!L451</f>
        <v>6.1372833251953116</v>
      </c>
      <c r="L451" s="7">
        <f>data!M451</f>
        <v>0.52335119247436523</v>
      </c>
      <c r="M451" s="7">
        <f>data!N451</f>
        <v>4.9636006355285638E-2</v>
      </c>
      <c r="N451" s="32">
        <f>data!O451</f>
        <v>1.011061310768127</v>
      </c>
      <c r="O451" s="31">
        <f>data!P451</f>
        <v>5.9430923461914063</v>
      </c>
      <c r="P451" s="7">
        <f>data!Q451</f>
        <v>0.84047424793243408</v>
      </c>
      <c r="Q451" s="7">
        <f>data!R451</f>
        <v>-0.48031699657440191</v>
      </c>
      <c r="R451" s="32">
        <f>data!S451</f>
        <v>1.093320250511169</v>
      </c>
      <c r="S451" s="7">
        <f t="shared" si="14"/>
        <v>4.0430583203182557</v>
      </c>
      <c r="T451" s="52">
        <f>data!F451</f>
        <v>0</v>
      </c>
      <c r="U451" s="34">
        <f>data!G451</f>
        <v>1</v>
      </c>
      <c r="V451" s="10" t="str">
        <f>VLOOKUP(A451,fantacalcio!A:N,4, FALSE)</f>
        <v>Por</v>
      </c>
      <c r="W451" s="7">
        <f t="shared" ref="W451:W514" si="15">IF(U451&gt;70,H451,H451+1*(U451+30)/100 - 1 - 1 *(U451 &lt;= 5))</f>
        <v>3.6826290905819272</v>
      </c>
    </row>
    <row r="452" spans="1:23" x14ac:dyDescent="0.25">
      <c r="A452" s="33" t="str">
        <f>data!A452</f>
        <v>Milinkovic-Savic V.</v>
      </c>
      <c r="B452" s="34" t="str">
        <f>data!B452</f>
        <v>P</v>
      </c>
      <c r="C452" s="10" t="str">
        <f>data!C452</f>
        <v>Torino</v>
      </c>
      <c r="D452" s="10" t="str">
        <f>data!D452</f>
        <v>Salernitana</v>
      </c>
      <c r="E452" s="10">
        <f>data!E452</f>
        <v>0</v>
      </c>
      <c r="F452" s="31">
        <f>data!H452</f>
        <v>6.1662893948137434</v>
      </c>
      <c r="G452" s="32">
        <f>data!I452</f>
        <v>0.45086288452148438</v>
      </c>
      <c r="H452" s="31">
        <f>data!J452</f>
        <v>5.2102290220100391</v>
      </c>
      <c r="I452" s="32">
        <f>data!K452</f>
        <v>0.71992969512939453</v>
      </c>
      <c r="J452" s="7">
        <f>IF(data!T452 &gt; 0,data!T452,"")</f>
        <v>20.804466307163239</v>
      </c>
      <c r="K452" s="31">
        <f>data!L452</f>
        <v>6.1403369903564453</v>
      </c>
      <c r="L452" s="7">
        <f>data!M452</f>
        <v>0.52663826942443848</v>
      </c>
      <c r="M452" s="7">
        <f>data!N452</f>
        <v>3.6382436752319343E-2</v>
      </c>
      <c r="N452" s="32">
        <f>data!O452</f>
        <v>1.0083849430084231</v>
      </c>
      <c r="O452" s="31">
        <f>data!P452</f>
        <v>5.4982314109802246</v>
      </c>
      <c r="P452" s="7">
        <f>data!Q452</f>
        <v>1.0653002262115481</v>
      </c>
      <c r="Q452" s="7">
        <f>data!R452</f>
        <v>-0.19852930307388311</v>
      </c>
      <c r="R452" s="32">
        <f>data!S452</f>
        <v>1.045768022537231</v>
      </c>
      <c r="S452" s="7">
        <f t="shared" si="14"/>
        <v>3.7703696317512501</v>
      </c>
      <c r="T452" s="52">
        <f>data!F452</f>
        <v>1</v>
      </c>
      <c r="U452" s="34">
        <f>data!G452</f>
        <v>90</v>
      </c>
      <c r="V452" s="10" t="str">
        <f>VLOOKUP(A452,fantacalcio!A:N,4, FALSE)</f>
        <v>Por</v>
      </c>
      <c r="W452" s="7">
        <f t="shared" si="15"/>
        <v>5.2102290220100391</v>
      </c>
    </row>
    <row r="453" spans="1:23" x14ac:dyDescent="0.25">
      <c r="A453" s="33" t="str">
        <f>data!A453</f>
        <v>Schuurs</v>
      </c>
      <c r="B453" s="34" t="str">
        <f>data!B453</f>
        <v>D</v>
      </c>
      <c r="C453" s="10" t="str">
        <f>data!C453</f>
        <v>Torino</v>
      </c>
      <c r="D453" s="10" t="str">
        <f>data!D453</f>
        <v>Salernitana</v>
      </c>
      <c r="E453" s="10">
        <f>data!E453</f>
        <v>0</v>
      </c>
      <c r="F453" s="31">
        <f>data!H453</f>
        <v>6.1591359372877958</v>
      </c>
      <c r="G453" s="32">
        <f>data!I453</f>
        <v>0.47428798675537109</v>
      </c>
      <c r="H453" s="31">
        <f>data!J453</f>
        <v>6.4384124003753529</v>
      </c>
      <c r="I453" s="32">
        <f>data!K453</f>
        <v>0.74087214469909668</v>
      </c>
      <c r="J453" s="7" t="str">
        <f>IF(data!T453 &gt; 0,data!T453,"")</f>
        <v/>
      </c>
      <c r="K453" s="31">
        <f>data!L453</f>
        <v>6.1237678527832031</v>
      </c>
      <c r="L453" s="7">
        <f>data!M453</f>
        <v>0.54732471704483032</v>
      </c>
      <c r="M453" s="7">
        <f>data!N453</f>
        <v>4.7548465430736542E-2</v>
      </c>
      <c r="N453" s="32">
        <f>data!O453</f>
        <v>0.90503895282745361</v>
      </c>
      <c r="O453" s="31">
        <f>data!P453</f>
        <v>5.8875613212585449</v>
      </c>
      <c r="P453" s="7">
        <f>data!Q453</f>
        <v>0.98833620548248291</v>
      </c>
      <c r="Q453" s="7">
        <f>data!R453</f>
        <v>0.39699345827102661</v>
      </c>
      <c r="R453" s="32">
        <f>data!S453</f>
        <v>1.299424409866333</v>
      </c>
      <c r="S453" s="7">
        <f t="shared" si="14"/>
        <v>7.9201566897735463</v>
      </c>
      <c r="T453" s="52">
        <f>data!F453</f>
        <v>1</v>
      </c>
      <c r="U453" s="34">
        <f>data!G453</f>
        <v>90</v>
      </c>
      <c r="V453" s="10" t="str">
        <f>VLOOKUP(A453,fantacalcio!A:N,4, FALSE)</f>
        <v>Dc</v>
      </c>
      <c r="W453" s="7">
        <f t="shared" si="15"/>
        <v>6.4384124003753529</v>
      </c>
    </row>
    <row r="454" spans="1:23" x14ac:dyDescent="0.25">
      <c r="A454" s="33" t="str">
        <f>data!A454</f>
        <v>Buongiorno</v>
      </c>
      <c r="B454" s="34" t="str">
        <f>data!B454</f>
        <v>D</v>
      </c>
      <c r="C454" s="10" t="str">
        <f>data!C454</f>
        <v>Torino</v>
      </c>
      <c r="D454" s="10" t="str">
        <f>data!D454</f>
        <v>Salernitana</v>
      </c>
      <c r="E454" s="10">
        <f>data!E454</f>
        <v>0</v>
      </c>
      <c r="F454" s="31">
        <f>data!H454</f>
        <v>6.0751985300913249</v>
      </c>
      <c r="G454" s="32">
        <f>data!I454</f>
        <v>0.45058679580688482</v>
      </c>
      <c r="H454" s="31">
        <f>data!J454</f>
        <v>6.2922559879981206</v>
      </c>
      <c r="I454" s="32">
        <f>data!K454</f>
        <v>0.6660768985748291</v>
      </c>
      <c r="J454" s="7" t="str">
        <f>IF(data!T454 &gt; 0,data!T454,"")</f>
        <v/>
      </c>
      <c r="K454" s="31">
        <f>data!L454</f>
        <v>6.070624828338623</v>
      </c>
      <c r="L454" s="7">
        <f>data!M454</f>
        <v>0.52838122844696045</v>
      </c>
      <c r="M454" s="7">
        <f>data!N454</f>
        <v>6.3771083950996399E-3</v>
      </c>
      <c r="N454" s="32">
        <f>data!O454</f>
        <v>0.93387424945831299</v>
      </c>
      <c r="O454" s="31">
        <f>data!P454</f>
        <v>5.8766474723815918</v>
      </c>
      <c r="P454" s="7">
        <f>data!Q454</f>
        <v>0.94731235504150391</v>
      </c>
      <c r="Q454" s="7">
        <f>data!R454</f>
        <v>0.31746166944503779</v>
      </c>
      <c r="R454" s="32">
        <f>data!S454</f>
        <v>1.299371004104614</v>
      </c>
      <c r="S454" s="7">
        <f t="shared" si="14"/>
        <v>7.6244097851477788</v>
      </c>
      <c r="T454" s="52">
        <f>data!F454</f>
        <v>1</v>
      </c>
      <c r="U454" s="34">
        <f>data!G454</f>
        <v>90</v>
      </c>
      <c r="V454" s="10" t="str">
        <f>VLOOKUP(A454,fantacalcio!A:N,4, FALSE)</f>
        <v>Dc</v>
      </c>
      <c r="W454" s="7">
        <f t="shared" si="15"/>
        <v>6.2922559879981206</v>
      </c>
    </row>
    <row r="455" spans="1:23" x14ac:dyDescent="0.25">
      <c r="A455" s="33" t="str">
        <f>data!A455</f>
        <v>Sazonov</v>
      </c>
      <c r="B455" s="34" t="str">
        <f>data!B455</f>
        <v>D</v>
      </c>
      <c r="C455" s="10" t="str">
        <f>data!C455</f>
        <v>Torino</v>
      </c>
      <c r="D455" s="10" t="str">
        <f>data!D455</f>
        <v>Salernitana</v>
      </c>
      <c r="E455" s="10">
        <f>data!E455</f>
        <v>0</v>
      </c>
      <c r="F455" s="31">
        <f>data!H455</f>
        <v>6.0125610155234872</v>
      </c>
      <c r="G455" s="32">
        <f>data!I455</f>
        <v>0.44918036460876459</v>
      </c>
      <c r="H455" s="31">
        <f>data!J455</f>
        <v>6.1797085122462523</v>
      </c>
      <c r="I455" s="32">
        <f>data!K455</f>
        <v>0.64157629013061523</v>
      </c>
      <c r="J455" s="7" t="str">
        <f>IF(data!T455 &gt; 0,data!T455,"")</f>
        <v/>
      </c>
      <c r="K455" s="31">
        <f>data!L455</f>
        <v>6.0113649368286133</v>
      </c>
      <c r="L455" s="7">
        <f>data!M455</f>
        <v>0.52792072296142578</v>
      </c>
      <c r="M455" s="7">
        <f>data!N455</f>
        <v>1.6695708036422729E-3</v>
      </c>
      <c r="N455" s="32">
        <f>data!O455</f>
        <v>0.94105994701385498</v>
      </c>
      <c r="O455" s="31">
        <f>data!P455</f>
        <v>5.8230948448181152</v>
      </c>
      <c r="P455" s="7">
        <f>data!Q455</f>
        <v>0.94075047969818115</v>
      </c>
      <c r="Q455" s="7">
        <f>data!R455</f>
        <v>0.27617818117141718</v>
      </c>
      <c r="R455" s="32">
        <f>data!S455</f>
        <v>1.2993342876434331</v>
      </c>
      <c r="S455" s="7">
        <f t="shared" si="14"/>
        <v>7.4628610925074828</v>
      </c>
      <c r="T455" s="52">
        <f>data!F455</f>
        <v>0</v>
      </c>
      <c r="U455" s="34">
        <f>data!G455</f>
        <v>25</v>
      </c>
      <c r="V455" s="10" t="str">
        <f>VLOOKUP(A455,fantacalcio!A:N,4, FALSE)</f>
        <v>Dc</v>
      </c>
      <c r="W455" s="7">
        <f t="shared" si="15"/>
        <v>5.7297085122462521</v>
      </c>
    </row>
    <row r="456" spans="1:23" x14ac:dyDescent="0.25">
      <c r="A456" s="33" t="str">
        <f>data!A456</f>
        <v>N'guessan</v>
      </c>
      <c r="B456" s="34" t="str">
        <f>data!B456</f>
        <v>D</v>
      </c>
      <c r="C456" s="10" t="str">
        <f>data!C456</f>
        <v>Torino</v>
      </c>
      <c r="D456" s="10" t="str">
        <f>data!D456</f>
        <v>Salernitana</v>
      </c>
      <c r="E456" s="10">
        <f>data!E456</f>
        <v>0</v>
      </c>
      <c r="F456" s="31">
        <f>data!H456</f>
        <v>6.0125610155234872</v>
      </c>
      <c r="G456" s="32">
        <f>data!I456</f>
        <v>0.44918036460876459</v>
      </c>
      <c r="H456" s="31">
        <f>data!J456</f>
        <v>6.1797085122462523</v>
      </c>
      <c r="I456" s="32">
        <f>data!K456</f>
        <v>0.64157629013061523</v>
      </c>
      <c r="J456" s="7" t="str">
        <f>IF(data!T456 &gt; 0,data!T456,"")</f>
        <v/>
      </c>
      <c r="K456" s="31">
        <f>data!L456</f>
        <v>6.0113649368286133</v>
      </c>
      <c r="L456" s="7">
        <f>data!M456</f>
        <v>0.52792072296142578</v>
      </c>
      <c r="M456" s="7">
        <f>data!N456</f>
        <v>1.6695708036422729E-3</v>
      </c>
      <c r="N456" s="32">
        <f>data!O456</f>
        <v>0.94105994701385498</v>
      </c>
      <c r="O456" s="31">
        <f>data!P456</f>
        <v>5.8230948448181152</v>
      </c>
      <c r="P456" s="7">
        <f>data!Q456</f>
        <v>0.94075047969818115</v>
      </c>
      <c r="Q456" s="7">
        <f>data!R456</f>
        <v>0.27617818117141718</v>
      </c>
      <c r="R456" s="32">
        <f>data!S456</f>
        <v>1.2993342876434331</v>
      </c>
      <c r="S456" s="7">
        <f t="shared" si="14"/>
        <v>7.4628610925074828</v>
      </c>
      <c r="T456" s="52">
        <f>data!F456</f>
        <v>0</v>
      </c>
      <c r="U456" s="34">
        <f>data!G456</f>
        <v>10</v>
      </c>
      <c r="V456" s="10" t="str">
        <f>VLOOKUP(A456,fantacalcio!A:N,4, FALSE)</f>
        <v>Dc</v>
      </c>
      <c r="W456" s="7">
        <f t="shared" si="15"/>
        <v>5.5797085122462526</v>
      </c>
    </row>
    <row r="457" spans="1:23" x14ac:dyDescent="0.25">
      <c r="A457" s="33" t="str">
        <f>data!A457</f>
        <v>Lazaro</v>
      </c>
      <c r="B457" s="34" t="str">
        <f>data!B457</f>
        <v>D</v>
      </c>
      <c r="C457" s="10" t="str">
        <f>data!C457</f>
        <v>Torino</v>
      </c>
      <c r="D457" s="10" t="str">
        <f>data!D457</f>
        <v>Salernitana</v>
      </c>
      <c r="E457" s="10">
        <f>data!E457</f>
        <v>0</v>
      </c>
      <c r="F457" s="31">
        <f>data!H457</f>
        <v>6.0216887706512976</v>
      </c>
      <c r="G457" s="32">
        <f>data!I457</f>
        <v>0.39069604873657232</v>
      </c>
      <c r="H457" s="31">
        <f>data!J457</f>
        <v>6.1453544604760317</v>
      </c>
      <c r="I457" s="32">
        <f>data!K457</f>
        <v>0.55272030830383301</v>
      </c>
      <c r="J457" s="7" t="str">
        <f>IF(data!T457 &gt; 0,data!T457,"")</f>
        <v/>
      </c>
      <c r="K457" s="31">
        <f>data!L457</f>
        <v>6.02716064453125</v>
      </c>
      <c r="L457" s="7">
        <f>data!M457</f>
        <v>0.46268278360366821</v>
      </c>
      <c r="M457" s="7">
        <f>data!N457</f>
        <v>-8.7252333760261536E-3</v>
      </c>
      <c r="N457" s="32">
        <f>data!O457</f>
        <v>0.9793999195098877</v>
      </c>
      <c r="O457" s="31">
        <f>data!P457</f>
        <v>5.8614931106567383</v>
      </c>
      <c r="P457" s="7">
        <f>data!Q457</f>
        <v>0.82445764541625977</v>
      </c>
      <c r="Q457" s="7">
        <f>data!R457</f>
        <v>0.25174888968467712</v>
      </c>
      <c r="R457" s="32">
        <f>data!S457</f>
        <v>1.2992985248565669</v>
      </c>
      <c r="S457" s="7">
        <f t="shared" si="14"/>
        <v>7.2507950770836977</v>
      </c>
      <c r="T457" s="52">
        <f>data!F457</f>
        <v>0.45</v>
      </c>
      <c r="U457" s="34">
        <f>data!G457</f>
        <v>60</v>
      </c>
      <c r="V457" s="10" t="str">
        <f>VLOOKUP(A457,fantacalcio!A:N,4, FALSE)</f>
        <v>E</v>
      </c>
      <c r="W457" s="7">
        <f t="shared" si="15"/>
        <v>6.0453544604760321</v>
      </c>
    </row>
    <row r="458" spans="1:23" x14ac:dyDescent="0.25">
      <c r="A458" s="33" t="str">
        <f>data!A458</f>
        <v>Vojvoda</v>
      </c>
      <c r="B458" s="34" t="str">
        <f>data!B458</f>
        <v>D</v>
      </c>
      <c r="C458" s="10" t="str">
        <f>data!C458</f>
        <v>Torino</v>
      </c>
      <c r="D458" s="10" t="str">
        <f>data!D458</f>
        <v>Salernitana</v>
      </c>
      <c r="E458" s="10">
        <f>data!E458</f>
        <v>0</v>
      </c>
      <c r="F458" s="31">
        <f>data!H458</f>
        <v>5.9589352216067084</v>
      </c>
      <c r="G458" s="32">
        <f>data!I458</f>
        <v>0.39235401153564448</v>
      </c>
      <c r="H458" s="31">
        <f>data!J458</f>
        <v>6.096528674565028</v>
      </c>
      <c r="I458" s="32">
        <f>data!K458</f>
        <v>0.54784369468688965</v>
      </c>
      <c r="J458" s="7" t="str">
        <f>IF(data!T458 &gt; 0,data!T458,"")</f>
        <v/>
      </c>
      <c r="K458" s="31">
        <f>data!L458</f>
        <v>5.9178390502929688</v>
      </c>
      <c r="L458" s="7">
        <f>data!M458</f>
        <v>0.4516465961933136</v>
      </c>
      <c r="M458" s="7">
        <f>data!N458</f>
        <v>6.7076928913593292E-2</v>
      </c>
      <c r="N458" s="32">
        <f>data!O458</f>
        <v>0.97564935684204102</v>
      </c>
      <c r="O458" s="31">
        <f>data!P458</f>
        <v>5.7798504829406738</v>
      </c>
      <c r="P458" s="7">
        <f>data!Q458</f>
        <v>0.79568147659301758</v>
      </c>
      <c r="Q458" s="7">
        <f>data!R458</f>
        <v>0.28936225175857538</v>
      </c>
      <c r="R458" s="32">
        <f>data!S458</f>
        <v>1.299301385879517</v>
      </c>
      <c r="S458" s="7">
        <f t="shared" si="14"/>
        <v>7.1922160639388073</v>
      </c>
      <c r="T458" s="52">
        <f>data!F458</f>
        <v>1</v>
      </c>
      <c r="U458" s="34">
        <f>data!G458</f>
        <v>90</v>
      </c>
      <c r="V458" s="10" t="str">
        <f>VLOOKUP(A458,fantacalcio!A:N,4, FALSE)</f>
        <v>E</v>
      </c>
      <c r="W458" s="7">
        <f t="shared" si="15"/>
        <v>6.096528674565028</v>
      </c>
    </row>
    <row r="459" spans="1:23" x14ac:dyDescent="0.25">
      <c r="A459" s="33" t="str">
        <f>data!A459</f>
        <v>Rodriguez R.</v>
      </c>
      <c r="B459" s="34" t="str">
        <f>data!B459</f>
        <v>D</v>
      </c>
      <c r="C459" s="10" t="str">
        <f>data!C459</f>
        <v>Torino</v>
      </c>
      <c r="D459" s="10" t="str">
        <f>data!D459</f>
        <v>Salernitana</v>
      </c>
      <c r="E459" s="10">
        <f>data!E459</f>
        <v>0</v>
      </c>
      <c r="F459" s="31">
        <f>data!H459</f>
        <v>6.0204924366960366</v>
      </c>
      <c r="G459" s="32">
        <f>data!I459</f>
        <v>0.40214991569519037</v>
      </c>
      <c r="H459" s="31">
        <f>data!J459</f>
        <v>6.0754412414731434</v>
      </c>
      <c r="I459" s="32">
        <f>data!K459</f>
        <v>0.49073076248168951</v>
      </c>
      <c r="J459" s="7" t="str">
        <f>IF(data!T459 &gt; 0,data!T459,"")</f>
        <v/>
      </c>
      <c r="K459" s="31">
        <f>data!L459</f>
        <v>6.0636715888977051</v>
      </c>
      <c r="L459" s="7">
        <f>data!M459</f>
        <v>0.48452466726303101</v>
      </c>
      <c r="M459" s="7">
        <f>data!N459</f>
        <v>-6.5693661570549011E-2</v>
      </c>
      <c r="N459" s="32">
        <f>data!O459</f>
        <v>0.97426116466522217</v>
      </c>
      <c r="O459" s="31">
        <f>data!P459</f>
        <v>5.9166421890258789</v>
      </c>
      <c r="P459" s="7">
        <f>data!Q459</f>
        <v>0.77948957681655884</v>
      </c>
      <c r="Q459" s="7">
        <f>data!R459</f>
        <v>0.15066540241241461</v>
      </c>
      <c r="R459" s="32">
        <f>data!S459</f>
        <v>1.2992231845855711</v>
      </c>
      <c r="S459" s="7">
        <f t="shared" si="14"/>
        <v>7.0569027664365223</v>
      </c>
      <c r="T459" s="52">
        <f>data!F459</f>
        <v>1</v>
      </c>
      <c r="U459" s="34">
        <f>data!G459</f>
        <v>90</v>
      </c>
      <c r="V459" s="10" t="str">
        <f>VLOOKUP(A459,fantacalcio!A:N,4, FALSE)</f>
        <v>Ds;Dc</v>
      </c>
      <c r="W459" s="7">
        <f t="shared" si="15"/>
        <v>6.0754412414731434</v>
      </c>
    </row>
    <row r="460" spans="1:23" x14ac:dyDescent="0.25">
      <c r="A460" s="33" t="str">
        <f>data!A460</f>
        <v>Zima</v>
      </c>
      <c r="B460" s="34" t="str">
        <f>data!B460</f>
        <v>D</v>
      </c>
      <c r="C460" s="10" t="str">
        <f>data!C460</f>
        <v>Torino</v>
      </c>
      <c r="D460" s="10" t="str">
        <f>data!D460</f>
        <v>Salernitana</v>
      </c>
      <c r="E460" s="10">
        <f>data!E460</f>
        <v>0</v>
      </c>
      <c r="F460" s="31">
        <f>data!H460</f>
        <v>5.9776894828617309</v>
      </c>
      <c r="G460" s="32">
        <f>data!I460</f>
        <v>0.34318876266479492</v>
      </c>
      <c r="H460" s="31">
        <f>data!J460</f>
        <v>6.0350126585149244</v>
      </c>
      <c r="I460" s="32">
        <f>data!K460</f>
        <v>0.41636466979980469</v>
      </c>
      <c r="J460" s="7" t="str">
        <f>IF(data!T460 &gt; 0,data!T460,"")</f>
        <v/>
      </c>
      <c r="K460" s="31">
        <f>data!L460</f>
        <v>5.990229606628418</v>
      </c>
      <c r="L460" s="7">
        <f>data!M460</f>
        <v>0.41001993417739868</v>
      </c>
      <c r="M460" s="7">
        <f>data!N460</f>
        <v>-2.2586718201637272E-2</v>
      </c>
      <c r="N460" s="32">
        <f>data!O460</f>
        <v>1.013597726821899</v>
      </c>
      <c r="O460" s="31">
        <f>data!P460</f>
        <v>5.8833508491516113</v>
      </c>
      <c r="P460" s="7">
        <f>data!Q460</f>
        <v>0.65364694595336914</v>
      </c>
      <c r="Q460" s="7">
        <f>data!R460</f>
        <v>0.1712774932384491</v>
      </c>
      <c r="R460" s="32">
        <f>data!S460</f>
        <v>1.29918909072876</v>
      </c>
      <c r="S460" s="7">
        <f t="shared" si="14"/>
        <v>6.8677419981145338</v>
      </c>
      <c r="T460" s="52">
        <f>data!F460</f>
        <v>0</v>
      </c>
      <c r="U460" s="34">
        <f>data!G460</f>
        <v>35</v>
      </c>
      <c r="V460" s="10" t="str">
        <f>VLOOKUP(A460,fantacalcio!A:N,4, FALSE)</f>
        <v>Dc</v>
      </c>
      <c r="W460" s="7">
        <f t="shared" si="15"/>
        <v>5.6850126585149248</v>
      </c>
    </row>
    <row r="461" spans="1:23" x14ac:dyDescent="0.25">
      <c r="A461" s="33" t="str">
        <f>data!A461</f>
        <v>Djidji</v>
      </c>
      <c r="B461" s="34" t="str">
        <f>data!B461</f>
        <v>D</v>
      </c>
      <c r="C461" s="10" t="str">
        <f>data!C461</f>
        <v>Torino</v>
      </c>
      <c r="D461" s="10" t="str">
        <f>data!D461</f>
        <v>Salernitana</v>
      </c>
      <c r="E461" s="10">
        <f>data!E461</f>
        <v>0</v>
      </c>
      <c r="F461" s="31">
        <f>data!H461</f>
        <v>5.9241182892915081</v>
      </c>
      <c r="G461" s="32">
        <f>data!I461</f>
        <v>0.40852165222167969</v>
      </c>
      <c r="H461" s="31">
        <f>data!J461</f>
        <v>5.9943882044503454</v>
      </c>
      <c r="I461" s="32">
        <f>data!K461</f>
        <v>0.53473687171936035</v>
      </c>
      <c r="J461" s="7" t="str">
        <f>IF(data!T461 &gt; 0,data!T461,"")</f>
        <v/>
      </c>
      <c r="K461" s="31">
        <f>data!L461</f>
        <v>5.9280705451965332</v>
      </c>
      <c r="L461" s="7">
        <f>data!M461</f>
        <v>0.48281824588775629</v>
      </c>
      <c r="M461" s="7">
        <f>data!N461</f>
        <v>-6.0374438762664786E-3</v>
      </c>
      <c r="N461" s="32">
        <f>data!O461</f>
        <v>0.96944701671600342</v>
      </c>
      <c r="O461" s="31">
        <f>data!P461</f>
        <v>5.7753405570983887</v>
      </c>
      <c r="P461" s="7">
        <f>data!Q461</f>
        <v>0.82770085334777832</v>
      </c>
      <c r="Q461" s="7">
        <f>data!R461</f>
        <v>0.1948859691619873</v>
      </c>
      <c r="R461" s="32">
        <f>data!S461</f>
        <v>1.2992374897003169</v>
      </c>
      <c r="S461" s="7">
        <f t="shared" si="14"/>
        <v>7.0638619478890661</v>
      </c>
      <c r="T461" s="52">
        <f>data!F461</f>
        <v>0</v>
      </c>
      <c r="U461" s="34">
        <f>data!G461</f>
        <v>0</v>
      </c>
      <c r="V461" s="10" t="str">
        <f>VLOOKUP(A461,fantacalcio!A:N,4, FALSE)</f>
        <v>Dc</v>
      </c>
      <c r="W461" s="7">
        <f t="shared" si="15"/>
        <v>4.2943882044503452</v>
      </c>
    </row>
    <row r="462" spans="1:23" x14ac:dyDescent="0.25">
      <c r="A462" s="33" t="str">
        <f>data!A462</f>
        <v>Bellanova</v>
      </c>
      <c r="B462" s="34" t="str">
        <f>data!B462</f>
        <v>D</v>
      </c>
      <c r="C462" s="10" t="str">
        <f>data!C462</f>
        <v>Torino</v>
      </c>
      <c r="D462" s="10" t="str">
        <f>data!D462</f>
        <v>Salernitana</v>
      </c>
      <c r="E462" s="10">
        <f>data!E462</f>
        <v>0</v>
      </c>
      <c r="F462" s="31">
        <f>data!H462</f>
        <v>5.8871282718514459</v>
      </c>
      <c r="G462" s="32">
        <f>data!I462</f>
        <v>0.31194877624511719</v>
      </c>
      <c r="H462" s="31">
        <f>data!J462</f>
        <v>5.8897749061685083</v>
      </c>
      <c r="I462" s="32">
        <f>data!K462</f>
        <v>0.33611559867858892</v>
      </c>
      <c r="J462" s="7" t="str">
        <f>IF(data!T462 &gt; 0,data!T462,"")</f>
        <v/>
      </c>
      <c r="K462" s="31">
        <f>data!L462</f>
        <v>5.9270858764648438</v>
      </c>
      <c r="L462" s="7">
        <f>data!M462</f>
        <v>0.38101190328598022</v>
      </c>
      <c r="M462" s="7">
        <f>data!N462</f>
        <v>-7.7437326312065125E-2</v>
      </c>
      <c r="N462" s="32">
        <f>data!O462</f>
        <v>1.041133761405945</v>
      </c>
      <c r="O462" s="31">
        <f>data!P462</f>
        <v>5.8640913963317871</v>
      </c>
      <c r="P462" s="7">
        <f>data!Q462</f>
        <v>0.56406122446060181</v>
      </c>
      <c r="Q462" s="7">
        <f>data!R462</f>
        <v>3.3879101276397712E-2</v>
      </c>
      <c r="R462" s="32">
        <f>data!S462</f>
        <v>1.299038171768188</v>
      </c>
      <c r="S462" s="7">
        <f t="shared" si="14"/>
        <v>6.562006103525686</v>
      </c>
      <c r="T462" s="52">
        <f>data!F462</f>
        <v>0.55000000000000004</v>
      </c>
      <c r="U462" s="34">
        <f>data!G462</f>
        <v>55</v>
      </c>
      <c r="V462" s="10" t="str">
        <f>VLOOKUP(A462,fantacalcio!A:N,4, FALSE)</f>
        <v>Dd;E</v>
      </c>
      <c r="W462" s="7">
        <f t="shared" si="15"/>
        <v>5.7397749061685079</v>
      </c>
    </row>
    <row r="463" spans="1:23" x14ac:dyDescent="0.25">
      <c r="A463" s="33" t="str">
        <f>data!A463</f>
        <v>Soppy</v>
      </c>
      <c r="B463" s="34" t="str">
        <f>data!B463</f>
        <v>D</v>
      </c>
      <c r="C463" s="10" t="str">
        <f>data!C463</f>
        <v>Torino</v>
      </c>
      <c r="D463" s="10" t="str">
        <f>data!D463</f>
        <v>Salernitana</v>
      </c>
      <c r="E463" s="10">
        <f>data!E463</f>
        <v>0</v>
      </c>
      <c r="F463" s="31">
        <f>data!H463</f>
        <v>5.781964300338732</v>
      </c>
      <c r="G463" s="32">
        <f>data!I463</f>
        <v>0.4580533504486084</v>
      </c>
      <c r="H463" s="31">
        <f>data!J463</f>
        <v>5.7749838628394023</v>
      </c>
      <c r="I463" s="32">
        <f>data!K463</f>
        <v>0.56023144721984863</v>
      </c>
      <c r="J463" s="7" t="str">
        <f>IF(data!T463 &gt; 0,data!T463,"")</f>
        <v/>
      </c>
      <c r="K463" s="31">
        <f>data!L463</f>
        <v>5.731198787689209</v>
      </c>
      <c r="L463" s="7">
        <f>data!M463</f>
        <v>0.52540850639343262</v>
      </c>
      <c r="M463" s="7">
        <f>data!N463</f>
        <v>7.1148581802845001E-2</v>
      </c>
      <c r="N463" s="32">
        <f>data!O463</f>
        <v>0.94215893745422363</v>
      </c>
      <c r="O463" s="31">
        <f>data!P463</f>
        <v>5.4962959289550781</v>
      </c>
      <c r="P463" s="7">
        <f>data!Q463</f>
        <v>0.84083837270736694</v>
      </c>
      <c r="Q463" s="7">
        <f>data!R463</f>
        <v>0.2426505982875824</v>
      </c>
      <c r="R463" s="32">
        <f>data!S463</f>
        <v>1.2991645336151121</v>
      </c>
      <c r="S463" s="7">
        <f t="shared" si="14"/>
        <v>6.8954467572790996</v>
      </c>
      <c r="T463" s="52">
        <f>data!F463</f>
        <v>0</v>
      </c>
      <c r="U463" s="34">
        <f>data!G463</f>
        <v>50</v>
      </c>
      <c r="V463" s="10" t="str">
        <f>VLOOKUP(A463,fantacalcio!A:N,4, FALSE)</f>
        <v>E</v>
      </c>
      <c r="W463" s="7">
        <f t="shared" si="15"/>
        <v>5.5749838628394022</v>
      </c>
    </row>
    <row r="464" spans="1:23" x14ac:dyDescent="0.25">
      <c r="A464" s="33" t="str">
        <f>data!A464</f>
        <v>Radonjic</v>
      </c>
      <c r="B464" s="34" t="str">
        <f>data!B464</f>
        <v>C</v>
      </c>
      <c r="C464" s="10" t="str">
        <f>data!C464</f>
        <v>Torino</v>
      </c>
      <c r="D464" s="10" t="str">
        <f>data!D464</f>
        <v>Salernitana</v>
      </c>
      <c r="E464" s="10">
        <f>data!E464</f>
        <v>0</v>
      </c>
      <c r="F464" s="31">
        <f>data!H464</f>
        <v>6.2948404963353024</v>
      </c>
      <c r="G464" s="32">
        <f>data!I464</f>
        <v>0.56741499900817871</v>
      </c>
      <c r="H464" s="31">
        <f>data!J464</f>
        <v>6.8872724476896927</v>
      </c>
      <c r="I464" s="32">
        <f>data!K464</f>
        <v>1.138286828994751</v>
      </c>
      <c r="J464" s="7" t="str">
        <f>IF(data!T464 &gt; 0,data!T464,"")</f>
        <v/>
      </c>
      <c r="K464" s="31">
        <f>data!L464</f>
        <v>6.1505293846130371</v>
      </c>
      <c r="L464" s="7">
        <f>data!M464</f>
        <v>0.6267274022102356</v>
      </c>
      <c r="M464" s="7">
        <f>data!N464</f>
        <v>0.1684590280056</v>
      </c>
      <c r="N464" s="32">
        <f>data!O464</f>
        <v>0.81475460529327393</v>
      </c>
      <c r="O464" s="31">
        <f>data!P464</f>
        <v>5.7620677947998047</v>
      </c>
      <c r="P464" s="7">
        <f>data!Q464</f>
        <v>1.24854588508606</v>
      </c>
      <c r="Q464" s="7">
        <f>data!R464</f>
        <v>0.6061217188835144</v>
      </c>
      <c r="R464" s="32">
        <f>data!S464</f>
        <v>1.2995574474334719</v>
      </c>
      <c r="S464" s="7">
        <f t="shared" si="14"/>
        <v>9.1638461056791947</v>
      </c>
      <c r="T464" s="52">
        <f>data!F464</f>
        <v>1</v>
      </c>
      <c r="U464" s="34">
        <f>data!G464</f>
        <v>80</v>
      </c>
      <c r="V464" s="10" t="str">
        <f>VLOOKUP(A464,fantacalcio!A:N,4, FALSE)</f>
        <v>W</v>
      </c>
      <c r="W464" s="7">
        <f t="shared" si="15"/>
        <v>6.8872724476896927</v>
      </c>
    </row>
    <row r="465" spans="1:23" x14ac:dyDescent="0.25">
      <c r="A465" s="33" t="str">
        <f>data!A465</f>
        <v>Vlasic</v>
      </c>
      <c r="B465" s="34" t="str">
        <f>data!B465</f>
        <v>C</v>
      </c>
      <c r="C465" s="10" t="str">
        <f>data!C465</f>
        <v>Torino</v>
      </c>
      <c r="D465" s="10" t="str">
        <f>data!D465</f>
        <v>Salernitana</v>
      </c>
      <c r="E465" s="10">
        <f>data!E465</f>
        <v>0</v>
      </c>
      <c r="F465" s="31">
        <f>data!H465</f>
        <v>6.1784649259858337</v>
      </c>
      <c r="G465" s="32">
        <f>data!I465</f>
        <v>0.54071378707885742</v>
      </c>
      <c r="H465" s="31">
        <f>data!J465</f>
        <v>6.6301685757865556</v>
      </c>
      <c r="I465" s="32">
        <f>data!K465</f>
        <v>0.95794987678527832</v>
      </c>
      <c r="J465" s="7" t="str">
        <f>IF(data!T465 &gt; 0,data!T465,"")</f>
        <v/>
      </c>
      <c r="K465" s="31">
        <f>data!L465</f>
        <v>5.9841837882995614</v>
      </c>
      <c r="L465" s="7">
        <f>data!M465</f>
        <v>0.58005422353744507</v>
      </c>
      <c r="M465" s="7">
        <f>data!N465</f>
        <v>0.24426713585853579</v>
      </c>
      <c r="N465" s="32">
        <f>data!O465</f>
        <v>0.83345997333526611</v>
      </c>
      <c r="O465" s="31">
        <f>data!P465</f>
        <v>5.708127498626709</v>
      </c>
      <c r="P465" s="7">
        <f>data!Q465</f>
        <v>1.0792498588562009</v>
      </c>
      <c r="Q465" s="7">
        <f>data!R465</f>
        <v>0.57952660322189331</v>
      </c>
      <c r="R465" s="32">
        <f>data!S465</f>
        <v>1.299516916275024</v>
      </c>
      <c r="S465" s="7">
        <f t="shared" si="14"/>
        <v>8.5460683293571122</v>
      </c>
      <c r="T465" s="52">
        <f>data!F465</f>
        <v>1</v>
      </c>
      <c r="U465" s="34">
        <f>data!G465</f>
        <v>70</v>
      </c>
      <c r="V465" s="10" t="str">
        <f>VLOOKUP(A465,fantacalcio!A:N,4, FALSE)</f>
        <v>W;T</v>
      </c>
      <c r="W465" s="7">
        <f t="shared" si="15"/>
        <v>6.6301685757865556</v>
      </c>
    </row>
    <row r="466" spans="1:23" x14ac:dyDescent="0.25">
      <c r="A466" s="33" t="str">
        <f>data!A466</f>
        <v>Ilic</v>
      </c>
      <c r="B466" s="34" t="str">
        <f>data!B466</f>
        <v>C</v>
      </c>
      <c r="C466" s="10" t="str">
        <f>data!C466</f>
        <v>Torino</v>
      </c>
      <c r="D466" s="10" t="str">
        <f>data!D466</f>
        <v>Salernitana</v>
      </c>
      <c r="E466" s="10">
        <f>data!E466</f>
        <v>0</v>
      </c>
      <c r="F466" s="31">
        <f>data!H466</f>
        <v>6.0904561956260519</v>
      </c>
      <c r="G466" s="32">
        <f>data!I466</f>
        <v>0.4473118782043457</v>
      </c>
      <c r="H466" s="31">
        <f>data!J466</f>
        <v>6.3508503650053347</v>
      </c>
      <c r="I466" s="32">
        <f>data!K466</f>
        <v>0.70477604866027832</v>
      </c>
      <c r="J466" s="7" t="str">
        <f>IF(data!T466 &gt; 0,data!T466,"")</f>
        <v/>
      </c>
      <c r="K466" s="31">
        <f>data!L466</f>
        <v>6.0212345123291016</v>
      </c>
      <c r="L466" s="7">
        <f>data!M466</f>
        <v>0.50688493251800537</v>
      </c>
      <c r="M466" s="7">
        <f>data!N466</f>
        <v>0.1004204526543617</v>
      </c>
      <c r="N466" s="32">
        <f>data!O466</f>
        <v>0.91957461833953857</v>
      </c>
      <c r="O466" s="31">
        <f>data!P466</f>
        <v>5.8241925239562988</v>
      </c>
      <c r="P466" s="7">
        <f>data!Q466</f>
        <v>0.93805813789367676</v>
      </c>
      <c r="Q466" s="7">
        <f>data!R466</f>
        <v>0.39966601133346558</v>
      </c>
      <c r="R466" s="32">
        <f>data!S466</f>
        <v>1.2994099855422969</v>
      </c>
      <c r="S466" s="7">
        <f t="shared" si="14"/>
        <v>7.7604024623258914</v>
      </c>
      <c r="T466" s="52">
        <f>data!F466</f>
        <v>0.65</v>
      </c>
      <c r="U466" s="34">
        <f>data!G466</f>
        <v>65</v>
      </c>
      <c r="V466" s="10" t="str">
        <f>VLOOKUP(A466,fantacalcio!A:N,4, FALSE)</f>
        <v>C</v>
      </c>
      <c r="W466" s="7">
        <f t="shared" si="15"/>
        <v>6.3008503650053349</v>
      </c>
    </row>
    <row r="467" spans="1:23" x14ac:dyDescent="0.25">
      <c r="A467" s="33" t="str">
        <f>data!A467</f>
        <v>Ricci S.</v>
      </c>
      <c r="B467" s="34" t="str">
        <f>data!B467</f>
        <v>C</v>
      </c>
      <c r="C467" s="10" t="str">
        <f>data!C467</f>
        <v>Torino</v>
      </c>
      <c r="D467" s="10" t="str">
        <f>data!D467</f>
        <v>Salernitana</v>
      </c>
      <c r="E467" s="10">
        <f>data!E467</f>
        <v>0</v>
      </c>
      <c r="F467" s="31">
        <f>data!H467</f>
        <v>6.0716467791846087</v>
      </c>
      <c r="G467" s="32">
        <f>data!I467</f>
        <v>0.42697668075561518</v>
      </c>
      <c r="H467" s="31">
        <f>data!J467</f>
        <v>6.307909178991185</v>
      </c>
      <c r="I467" s="32">
        <f>data!K467</f>
        <v>0.66900253295898438</v>
      </c>
      <c r="J467" s="7" t="str">
        <f>IF(data!T467 &gt; 0,data!T467,"")</f>
        <v/>
      </c>
      <c r="K467" s="31">
        <f>data!L467</f>
        <v>6.0122389793395996</v>
      </c>
      <c r="L467" s="7">
        <f>data!M467</f>
        <v>0.48615166544914251</v>
      </c>
      <c r="M467" s="7">
        <f>data!N467</f>
        <v>8.9933745563030243E-2</v>
      </c>
      <c r="N467" s="32">
        <f>data!O467</f>
        <v>0.93826889991760254</v>
      </c>
      <c r="O467" s="31">
        <f>data!P467</f>
        <v>5.8247480392456046</v>
      </c>
      <c r="P467" s="7">
        <f>data!Q467</f>
        <v>0.9037136435508728</v>
      </c>
      <c r="Q467" s="7">
        <f>data!R467</f>
        <v>0.3820454478263855</v>
      </c>
      <c r="R467" s="32">
        <f>data!S467</f>
        <v>1.2993927001953121</v>
      </c>
      <c r="S467" s="7">
        <f t="shared" si="14"/>
        <v>7.6459142449091537</v>
      </c>
      <c r="T467" s="52">
        <f>data!F467</f>
        <v>1</v>
      </c>
      <c r="U467" s="34">
        <f>data!G467</f>
        <v>90</v>
      </c>
      <c r="V467" s="10" t="str">
        <f>VLOOKUP(A467,fantacalcio!A:N,4, FALSE)</f>
        <v>M;C</v>
      </c>
      <c r="W467" s="7">
        <f t="shared" si="15"/>
        <v>6.307909178991185</v>
      </c>
    </row>
    <row r="468" spans="1:23" x14ac:dyDescent="0.25">
      <c r="A468" s="33" t="str">
        <f>data!A468</f>
        <v>Gineitis</v>
      </c>
      <c r="B468" s="34" t="str">
        <f>data!B468</f>
        <v>C</v>
      </c>
      <c r="C468" s="10" t="str">
        <f>data!C468</f>
        <v>Torino</v>
      </c>
      <c r="D468" s="10" t="str">
        <f>data!D468</f>
        <v>Salernitana</v>
      </c>
      <c r="E468" s="10">
        <f>data!E468</f>
        <v>0</v>
      </c>
      <c r="F468" s="31">
        <f>data!H468</f>
        <v>6.0136324620375241</v>
      </c>
      <c r="G468" s="32">
        <f>data!I468</f>
        <v>0.45504617691040039</v>
      </c>
      <c r="H468" s="31">
        <f>data!J468</f>
        <v>6.1825985580296887</v>
      </c>
      <c r="I468" s="32">
        <f>data!K468</f>
        <v>0.65661764144897461</v>
      </c>
      <c r="J468" s="7" t="str">
        <f>IF(data!T468 &gt; 0,data!T468,"")</f>
        <v/>
      </c>
      <c r="K468" s="31">
        <f>data!L468</f>
        <v>6.0083780288696289</v>
      </c>
      <c r="L468" s="7">
        <f>data!M468</f>
        <v>0.5336499810218811</v>
      </c>
      <c r="M468" s="7">
        <f>data!N468</f>
        <v>7.2547569870948792E-3</v>
      </c>
      <c r="N468" s="32">
        <f>data!O468</f>
        <v>0.93748390674591064</v>
      </c>
      <c r="O468" s="31">
        <f>data!P468</f>
        <v>5.8067288398742676</v>
      </c>
      <c r="P468" s="7">
        <f>data!Q468</f>
        <v>0.95600497722625732</v>
      </c>
      <c r="Q468" s="7">
        <f>data!R468</f>
        <v>0.28600513935089111</v>
      </c>
      <c r="R468" s="32">
        <f>data!S468</f>
        <v>1.299340963363647</v>
      </c>
      <c r="S468" s="7">
        <f t="shared" si="14"/>
        <v>7.4958338409276379</v>
      </c>
      <c r="T468" s="52">
        <f>data!F468</f>
        <v>0</v>
      </c>
      <c r="U468" s="34">
        <f>data!G468</f>
        <v>30</v>
      </c>
      <c r="V468" s="10" t="str">
        <f>VLOOKUP(A468,fantacalcio!A:N,4, FALSE)</f>
        <v>C</v>
      </c>
      <c r="W468" s="7">
        <f t="shared" si="15"/>
        <v>5.7825985580296884</v>
      </c>
    </row>
    <row r="469" spans="1:23" x14ac:dyDescent="0.25">
      <c r="A469" s="33" t="str">
        <f>data!A469</f>
        <v>Linetty</v>
      </c>
      <c r="B469" s="34" t="str">
        <f>data!B469</f>
        <v>C</v>
      </c>
      <c r="C469" s="10" t="str">
        <f>data!C469</f>
        <v>Torino</v>
      </c>
      <c r="D469" s="10" t="str">
        <f>data!D469</f>
        <v>Salernitana</v>
      </c>
      <c r="E469" s="10">
        <f>data!E469</f>
        <v>0</v>
      </c>
      <c r="F469" s="31">
        <f>data!H469</f>
        <v>5.9499943752116513</v>
      </c>
      <c r="G469" s="32">
        <f>data!I469</f>
        <v>0.40568351745605469</v>
      </c>
      <c r="H469" s="31">
        <f>data!J469</f>
        <v>6.0430126177133792</v>
      </c>
      <c r="I469" s="32">
        <f>data!K469</f>
        <v>0.55544543266296387</v>
      </c>
      <c r="J469" s="7" t="str">
        <f>IF(data!T469 &gt; 0,data!T469,"")</f>
        <v/>
      </c>
      <c r="K469" s="31">
        <f>data!L469</f>
        <v>5.9333019256591797</v>
      </c>
      <c r="L469" s="7">
        <f>data!M469</f>
        <v>0.47406303882598883</v>
      </c>
      <c r="M469" s="7">
        <f>data!N469</f>
        <v>2.5966338813304901E-2</v>
      </c>
      <c r="N469" s="32">
        <f>data!O469</f>
        <v>0.9676973819732666</v>
      </c>
      <c r="O469" s="31">
        <f>data!P469</f>
        <v>5.7763972282409668</v>
      </c>
      <c r="P469" s="7">
        <f>data!Q469</f>
        <v>0.83911627531051636</v>
      </c>
      <c r="Q469" s="7">
        <f>data!R469</f>
        <v>0.2329167723655701</v>
      </c>
      <c r="R469" s="32">
        <f>data!S469</f>
        <v>1.299271821975708</v>
      </c>
      <c r="S469" s="7">
        <f t="shared" si="14"/>
        <v>7.1539034830393069</v>
      </c>
      <c r="T469" s="52">
        <f>data!F469</f>
        <v>0.35</v>
      </c>
      <c r="U469" s="34">
        <f>data!G469</f>
        <v>55</v>
      </c>
      <c r="V469" s="10" t="str">
        <f>VLOOKUP(A469,fantacalcio!A:N,4, FALSE)</f>
        <v>M;C</v>
      </c>
      <c r="W469" s="7">
        <f t="shared" si="15"/>
        <v>5.8930126177133788</v>
      </c>
    </row>
    <row r="470" spans="1:23" x14ac:dyDescent="0.25">
      <c r="A470" s="33" t="str">
        <f>data!A470</f>
        <v>Tameze</v>
      </c>
      <c r="B470" s="34" t="str">
        <f>data!B470</f>
        <v>C</v>
      </c>
      <c r="C470" s="10" t="str">
        <f>data!C470</f>
        <v>Torino</v>
      </c>
      <c r="D470" s="10" t="str">
        <f>data!D470</f>
        <v>Salernitana</v>
      </c>
      <c r="E470" s="10">
        <f>data!E470</f>
        <v>0</v>
      </c>
      <c r="F470" s="31">
        <f>data!H470</f>
        <v>5.8941011120403282</v>
      </c>
      <c r="G470" s="32">
        <f>data!I470</f>
        <v>0.41942214965820313</v>
      </c>
      <c r="H470" s="31">
        <f>data!J470</f>
        <v>5.9154371377116108</v>
      </c>
      <c r="I470" s="32">
        <f>data!K470</f>
        <v>0.53018903732299805</v>
      </c>
      <c r="J470" s="7" t="str">
        <f>IF(data!T470 &gt; 0,data!T470,"")</f>
        <v/>
      </c>
      <c r="K470" s="31">
        <f>data!L470</f>
        <v>5.8957223892211914</v>
      </c>
      <c r="L470" s="7">
        <f>data!M470</f>
        <v>0.49473631381988531</v>
      </c>
      <c r="M470" s="7">
        <f>data!N470</f>
        <v>-2.4165287613868709E-3</v>
      </c>
      <c r="N470" s="32">
        <f>data!O470</f>
        <v>0.96269369125366211</v>
      </c>
      <c r="O470" s="31">
        <f>data!P470</f>
        <v>5.7111220359802246</v>
      </c>
      <c r="P470" s="7">
        <f>data!Q470</f>
        <v>0.82700181007385254</v>
      </c>
      <c r="Q470" s="7">
        <f>data!R470</f>
        <v>0.18217653036117551</v>
      </c>
      <c r="R470" s="32">
        <f>data!S470</f>
        <v>1.299200057983398</v>
      </c>
      <c r="S470" s="7">
        <f t="shared" si="14"/>
        <v>6.9758152123576069</v>
      </c>
      <c r="T470" s="52">
        <f>data!F470</f>
        <v>0</v>
      </c>
      <c r="U470" s="34">
        <f>data!G470</f>
        <v>60</v>
      </c>
      <c r="V470" s="10" t="str">
        <f>VLOOKUP(A470,fantacalcio!A:N,4, FALSE)</f>
        <v>M;C</v>
      </c>
      <c r="W470" s="7">
        <f t="shared" si="15"/>
        <v>5.8154371377116112</v>
      </c>
    </row>
    <row r="471" spans="1:23" x14ac:dyDescent="0.25">
      <c r="A471" s="33" t="str">
        <f>data!A471</f>
        <v>Sanabria</v>
      </c>
      <c r="B471" s="34" t="str">
        <f>data!B471</f>
        <v>A</v>
      </c>
      <c r="C471" s="10" t="str">
        <f>data!C471</f>
        <v>Torino</v>
      </c>
      <c r="D471" s="10" t="str">
        <f>data!D471</f>
        <v>Salernitana</v>
      </c>
      <c r="E471" s="10">
        <f>data!E471</f>
        <v>0</v>
      </c>
      <c r="F471" s="31">
        <f>data!H471</f>
        <v>6.2537832742313304</v>
      </c>
      <c r="G471" s="32">
        <f>data!I471</f>
        <v>0.66853666305541992</v>
      </c>
      <c r="H471" s="31">
        <f>data!J471</f>
        <v>7.1248217673021488</v>
      </c>
      <c r="I471" s="32">
        <f>data!K471</f>
        <v>1.462194442749023</v>
      </c>
      <c r="J471" s="7" t="str">
        <f>IF(data!T471 &gt; 0,data!T471,"")</f>
        <v/>
      </c>
      <c r="K471" s="31">
        <f>data!L471</f>
        <v>5.881744384765625</v>
      </c>
      <c r="L471" s="7">
        <f>data!M471</f>
        <v>0.68459790945053101</v>
      </c>
      <c r="M471" s="7">
        <f>data!N471</f>
        <v>0.39232459664344788</v>
      </c>
      <c r="N471" s="32">
        <f>data!O471</f>
        <v>0.74608612060546875</v>
      </c>
      <c r="O471" s="31">
        <f>data!P471</f>
        <v>5.4926681518554688</v>
      </c>
      <c r="P471" s="7">
        <f>data!Q471</f>
        <v>1.356630325317383</v>
      </c>
      <c r="Q471" s="7">
        <f>data!R471</f>
        <v>0.76373761892318726</v>
      </c>
      <c r="R471" s="32">
        <f>data!S471</f>
        <v>1.2996172904968259</v>
      </c>
      <c r="S471" s="7">
        <f t="shared" si="14"/>
        <v>10.049210652800195</v>
      </c>
      <c r="T471" s="52">
        <f>data!F471</f>
        <v>0</v>
      </c>
      <c r="U471" s="34">
        <f>data!G471</f>
        <v>0</v>
      </c>
      <c r="V471" s="10" t="str">
        <f>VLOOKUP(A471,fantacalcio!A:N,4, FALSE)</f>
        <v>Pc</v>
      </c>
      <c r="W471" s="7">
        <f t="shared" si="15"/>
        <v>5.4248217673021486</v>
      </c>
    </row>
    <row r="472" spans="1:23" x14ac:dyDescent="0.25">
      <c r="A472" s="33" t="str">
        <f>data!A472</f>
        <v>Karamoh</v>
      </c>
      <c r="B472" s="34" t="str">
        <f>data!B472</f>
        <v>A</v>
      </c>
      <c r="C472" s="10" t="str">
        <f>data!C472</f>
        <v>Torino</v>
      </c>
      <c r="D472" s="10" t="str">
        <f>data!D472</f>
        <v>Salernitana</v>
      </c>
      <c r="E472" s="10">
        <f>data!E472</f>
        <v>0</v>
      </c>
      <c r="F472" s="31">
        <f>data!H472</f>
        <v>6.0804404216520922</v>
      </c>
      <c r="G472" s="32">
        <f>data!I472</f>
        <v>0.49978828430175781</v>
      </c>
      <c r="H472" s="31">
        <f>data!J472</f>
        <v>6.4799382228570623</v>
      </c>
      <c r="I472" s="32">
        <f>data!K472</f>
        <v>0.8509676456451416</v>
      </c>
      <c r="J472" s="7" t="str">
        <f>IF(data!T472 &gt; 0,data!T472,"")</f>
        <v/>
      </c>
      <c r="K472" s="31">
        <f>data!L472</f>
        <v>5.8549609184265137</v>
      </c>
      <c r="L472" s="7">
        <f>data!M472</f>
        <v>0.51784020662307739</v>
      </c>
      <c r="M472" s="7">
        <f>data!N472</f>
        <v>0.3161216676235199</v>
      </c>
      <c r="N472" s="32">
        <f>data!O472</f>
        <v>0.86458849906921387</v>
      </c>
      <c r="O472" s="31">
        <f>data!P472</f>
        <v>5.6105728149414063</v>
      </c>
      <c r="P472" s="7">
        <f>data!Q472</f>
        <v>0.89944714307785034</v>
      </c>
      <c r="Q472" s="7">
        <f>data!R472</f>
        <v>0.64221757650375366</v>
      </c>
      <c r="R472" s="32">
        <f>data!S472</f>
        <v>1.299506306648254</v>
      </c>
      <c r="S472" s="7">
        <f t="shared" si="14"/>
        <v>8.1818735141473447</v>
      </c>
      <c r="T472" s="52">
        <f>data!F472</f>
        <v>0</v>
      </c>
      <c r="U472" s="34">
        <f>data!G472</f>
        <v>40</v>
      </c>
      <c r="V472" s="10" t="str">
        <f>VLOOKUP(A472,fantacalcio!A:N,4, FALSE)</f>
        <v>A</v>
      </c>
      <c r="W472" s="7">
        <f t="shared" si="15"/>
        <v>6.1799382228570625</v>
      </c>
    </row>
    <row r="473" spans="1:23" x14ac:dyDescent="0.25">
      <c r="A473" s="33" t="str">
        <f>data!A473</f>
        <v>Zapata D.</v>
      </c>
      <c r="B473" s="34" t="str">
        <f>data!B473</f>
        <v>A</v>
      </c>
      <c r="C473" s="10" t="str">
        <f>data!C473</f>
        <v>Torino</v>
      </c>
      <c r="D473" s="10" t="str">
        <f>data!D473</f>
        <v>Salernitana</v>
      </c>
      <c r="E473" s="10">
        <f>data!E473</f>
        <v>0</v>
      </c>
      <c r="F473" s="31">
        <f>data!H473</f>
        <v>5.9902889536666901</v>
      </c>
      <c r="G473" s="32">
        <f>data!I473</f>
        <v>0.50533795356750488</v>
      </c>
      <c r="H473" s="31">
        <f>data!J473</f>
        <v>6.3676312915482489</v>
      </c>
      <c r="I473" s="32">
        <f>data!K473</f>
        <v>0.81785368919372559</v>
      </c>
      <c r="J473" s="7" t="str">
        <f>IF(data!T473 &gt; 0,data!T473,"")</f>
        <v/>
      </c>
      <c r="K473" s="31">
        <f>data!L473</f>
        <v>5.739501953125</v>
      </c>
      <c r="L473" s="7">
        <f>data!M473</f>
        <v>0.51450735330581665</v>
      </c>
      <c r="M473" s="7">
        <f>data!N473</f>
        <v>0.35280609130859381</v>
      </c>
      <c r="N473" s="32">
        <f>data!O473</f>
        <v>0.86458706855773926</v>
      </c>
      <c r="O473" s="31">
        <f>data!P473</f>
        <v>5.5520176887512207</v>
      </c>
      <c r="P473" s="7">
        <f>data!Q473</f>
        <v>0.88865572214126587</v>
      </c>
      <c r="Q473" s="7">
        <f>data!R473</f>
        <v>0.61540007591247559</v>
      </c>
      <c r="R473" s="32">
        <f>data!S473</f>
        <v>1.2994842529296879</v>
      </c>
      <c r="S473" s="7">
        <f t="shared" si="14"/>
        <v>8.003338669935701</v>
      </c>
      <c r="T473" s="52">
        <f>data!F473</f>
        <v>1</v>
      </c>
      <c r="U473" s="34">
        <f>data!G473</f>
        <v>90</v>
      </c>
      <c r="V473" s="10" t="str">
        <f>VLOOKUP(A473,fantacalcio!A:N,4, FALSE)</f>
        <v>Pc</v>
      </c>
      <c r="W473" s="7">
        <f t="shared" si="15"/>
        <v>6.3676312915482489</v>
      </c>
    </row>
    <row r="474" spans="1:23" x14ac:dyDescent="0.25">
      <c r="A474" s="33" t="str">
        <f>data!A474</f>
        <v>Pellegri</v>
      </c>
      <c r="B474" s="34" t="str">
        <f>data!B474</f>
        <v>A</v>
      </c>
      <c r="C474" s="10" t="str">
        <f>data!C474</f>
        <v>Torino</v>
      </c>
      <c r="D474" s="10" t="str">
        <f>data!D474</f>
        <v>Salernitana</v>
      </c>
      <c r="E474" s="10">
        <f>data!E474</f>
        <v>0</v>
      </c>
      <c r="F474" s="31">
        <f>data!H474</f>
        <v>5.8546098925816894</v>
      </c>
      <c r="G474" s="32">
        <f>data!I474</f>
        <v>0.48734426498413091</v>
      </c>
      <c r="H474" s="31">
        <f>data!J474</f>
        <v>6.1740091924428153</v>
      </c>
      <c r="I474" s="32">
        <f>data!K474</f>
        <v>0.73558282852172852</v>
      </c>
      <c r="J474" s="7" t="str">
        <f>IF(data!T474 &gt; 0,data!T474,"")</f>
        <v/>
      </c>
      <c r="K474" s="31">
        <f>data!L474</f>
        <v>5.5982170104980469</v>
      </c>
      <c r="L474" s="7">
        <f>data!M474</f>
        <v>0.48806926608085632</v>
      </c>
      <c r="M474" s="7">
        <f>data!N474</f>
        <v>0.3792632520198822</v>
      </c>
      <c r="N474" s="32">
        <f>data!O474</f>
        <v>0.88091671466827393</v>
      </c>
      <c r="O474" s="31">
        <f>data!P474</f>
        <v>5.4512109756469727</v>
      </c>
      <c r="P474" s="7">
        <f>data!Q474</f>
        <v>0.81190729141235352</v>
      </c>
      <c r="Q474" s="7">
        <f>data!R474</f>
        <v>0.5999605655670166</v>
      </c>
      <c r="R474" s="32">
        <f>data!S474</f>
        <v>1.2994503974914551</v>
      </c>
      <c r="S474" s="7">
        <f t="shared" si="14"/>
        <v>7.6451748494862724</v>
      </c>
      <c r="T474" s="52">
        <f>data!F474</f>
        <v>0</v>
      </c>
      <c r="U474" s="34">
        <f>data!G474</f>
        <v>50</v>
      </c>
      <c r="V474" s="10" t="str">
        <f>VLOOKUP(A474,fantacalcio!A:N,4, FALSE)</f>
        <v>Pc</v>
      </c>
      <c r="W474" s="7">
        <f t="shared" si="15"/>
        <v>5.9740091924428151</v>
      </c>
    </row>
    <row r="475" spans="1:23" x14ac:dyDescent="0.25">
      <c r="A475" s="33" t="str">
        <f>data!A475</f>
        <v>Seck</v>
      </c>
      <c r="B475" s="34" t="str">
        <f>data!B475</f>
        <v>A</v>
      </c>
      <c r="C475" s="10" t="str">
        <f>data!C475</f>
        <v>Torino</v>
      </c>
      <c r="D475" s="10" t="str">
        <f>data!D475</f>
        <v>Salernitana</v>
      </c>
      <c r="E475" s="10">
        <f>data!E475</f>
        <v>0</v>
      </c>
      <c r="F475" s="31">
        <f>data!H475</f>
        <v>6.0055540450391902</v>
      </c>
      <c r="G475" s="32">
        <f>data!I475</f>
        <v>0.35097599029541021</v>
      </c>
      <c r="H475" s="31">
        <f>data!J475</f>
        <v>6.1347798957525956</v>
      </c>
      <c r="I475" s="32">
        <f>data!K475</f>
        <v>0.42351865768432623</v>
      </c>
      <c r="J475" s="7" t="str">
        <f>IF(data!T475 &gt; 0,data!T475,"")</f>
        <v/>
      </c>
      <c r="K475" s="31">
        <f>data!L475</f>
        <v>5.9651851654052734</v>
      </c>
      <c r="L475" s="7">
        <f>data!M475</f>
        <v>0.40341788530349731</v>
      </c>
      <c r="M475" s="7">
        <f>data!N475</f>
        <v>7.3803283274173737E-2</v>
      </c>
      <c r="N475" s="32">
        <f>data!O475</f>
        <v>0.99743103981018066</v>
      </c>
      <c r="O475" s="31">
        <f>data!P475</f>
        <v>5.8755664825439453</v>
      </c>
      <c r="P475" s="7">
        <f>data!Q475</f>
        <v>0.60572773218154907</v>
      </c>
      <c r="Q475" s="7">
        <f>data!R475</f>
        <v>0.31005772948265081</v>
      </c>
      <c r="R475" s="32">
        <f>data!S475</f>
        <v>1.2992656230926509</v>
      </c>
      <c r="S475" s="7">
        <f t="shared" si="14"/>
        <v>6.981817211121248</v>
      </c>
      <c r="T475" s="52">
        <f>data!F475</f>
        <v>0</v>
      </c>
      <c r="U475" s="34">
        <f>data!G475</f>
        <v>30</v>
      </c>
      <c r="V475" s="10" t="str">
        <f>VLOOKUP(A475,fantacalcio!A:N,4, FALSE)</f>
        <v>A</v>
      </c>
      <c r="W475" s="7">
        <f t="shared" si="15"/>
        <v>5.7347798957525953</v>
      </c>
    </row>
    <row r="476" spans="1:23" x14ac:dyDescent="0.25">
      <c r="A476" s="33" t="str">
        <f>data!A476</f>
        <v>Silvestri</v>
      </c>
      <c r="B476" s="34" t="str">
        <f>data!B476</f>
        <v>P</v>
      </c>
      <c r="C476" s="10" t="str">
        <f>data!C476</f>
        <v>Udinese</v>
      </c>
      <c r="D476" s="10" t="str">
        <f>data!D476</f>
        <v>Cagliari</v>
      </c>
      <c r="E476" s="10">
        <f>data!E476</f>
        <v>0</v>
      </c>
      <c r="F476" s="31">
        <f>data!H476</f>
        <v>6.1549382144428906</v>
      </c>
      <c r="G476" s="32">
        <f>data!I476</f>
        <v>0.45643401145935059</v>
      </c>
      <c r="H476" s="31">
        <f>data!J476</f>
        <v>5.7247783104133498</v>
      </c>
      <c r="I476" s="32">
        <f>data!K476</f>
        <v>0.6612696647644043</v>
      </c>
      <c r="J476" s="7">
        <f>IF(data!T476 &gt; 0,data!T476,"")</f>
        <v>58.582305908203118</v>
      </c>
      <c r="K476" s="31">
        <f>data!L476</f>
        <v>6.0743474960327148</v>
      </c>
      <c r="L476" s="7">
        <f>data!M476</f>
        <v>0.5155680775642395</v>
      </c>
      <c r="M476" s="7">
        <f>data!N476</f>
        <v>0.1152253150939941</v>
      </c>
      <c r="N476" s="32">
        <f>data!O476</f>
        <v>1.026057243347168</v>
      </c>
      <c r="O476" s="31">
        <f>data!P476</f>
        <v>6.5336647033691406</v>
      </c>
      <c r="P476" s="7">
        <f>data!Q476</f>
        <v>0.60012620687484741</v>
      </c>
      <c r="Q476" s="7">
        <f>data!R476</f>
        <v>-0.85612469911575317</v>
      </c>
      <c r="R476" s="32">
        <f>data!S476</f>
        <v>1.1450357437133789</v>
      </c>
      <c r="S476" s="7">
        <f t="shared" si="14"/>
        <v>4.4022389808845412</v>
      </c>
      <c r="T476" s="52">
        <f>data!F476</f>
        <v>1</v>
      </c>
      <c r="U476" s="34">
        <f>data!G476</f>
        <v>90</v>
      </c>
      <c r="V476" s="10" t="str">
        <f>VLOOKUP(A476,fantacalcio!A:N,4, FALSE)</f>
        <v>Por</v>
      </c>
      <c r="W476" s="7">
        <f t="shared" si="15"/>
        <v>5.7247783104133498</v>
      </c>
    </row>
    <row r="477" spans="1:23" x14ac:dyDescent="0.25">
      <c r="A477" s="33" t="str">
        <f>data!A477</f>
        <v>Padelli</v>
      </c>
      <c r="B477" s="34" t="str">
        <f>data!B477</f>
        <v>P</v>
      </c>
      <c r="C477" s="10" t="str">
        <f>data!C477</f>
        <v>Udinese</v>
      </c>
      <c r="D477" s="10" t="str">
        <f>data!D477</f>
        <v>Cagliari</v>
      </c>
      <c r="E477" s="10">
        <f>data!E477</f>
        <v>0</v>
      </c>
      <c r="F477" s="31">
        <f>data!H477</f>
        <v>6.1993274372923164</v>
      </c>
      <c r="G477" s="32">
        <f>data!I477</f>
        <v>0.4400627613067627</v>
      </c>
      <c r="H477" s="31">
        <f>data!J477</f>
        <v>5.6922706491406636</v>
      </c>
      <c r="I477" s="32">
        <f>data!K477</f>
        <v>0.65980768203735352</v>
      </c>
      <c r="J477" s="7">
        <f>IF(data!T477 &gt; 0,data!T477,"")</f>
        <v>36.645910143852227</v>
      </c>
      <c r="K477" s="31">
        <f>data!L477</f>
        <v>6.1657514572143546</v>
      </c>
      <c r="L477" s="7">
        <f>data!M477</f>
        <v>0.51186120510101318</v>
      </c>
      <c r="M477" s="7">
        <f>data!N477</f>
        <v>4.8432588577270508E-2</v>
      </c>
      <c r="N477" s="32">
        <f>data!O477</f>
        <v>1.0167949199676509</v>
      </c>
      <c r="O477" s="31">
        <f>data!P477</f>
        <v>6.4862074851989746</v>
      </c>
      <c r="P477" s="7">
        <f>data!Q477</f>
        <v>0.61747562885284424</v>
      </c>
      <c r="Q477" s="7">
        <f>data!R477</f>
        <v>-0.82594239711761475</v>
      </c>
      <c r="R477" s="32">
        <f>data!S477</f>
        <v>1.141249895095825</v>
      </c>
      <c r="S477" s="7">
        <f t="shared" si="14"/>
        <v>4.3726552850659566</v>
      </c>
      <c r="T477" s="52">
        <f>data!F477</f>
        <v>0</v>
      </c>
      <c r="U477" s="34">
        <f>data!G477</f>
        <v>0</v>
      </c>
      <c r="V477" s="10" t="str">
        <f>VLOOKUP(A477,fantacalcio!A:N,4, FALSE)</f>
        <v>Por</v>
      </c>
      <c r="W477" s="7">
        <f t="shared" si="15"/>
        <v>3.9922706491406634</v>
      </c>
    </row>
    <row r="478" spans="1:23" x14ac:dyDescent="0.25">
      <c r="A478" s="33" t="str">
        <f>data!A478</f>
        <v>Okoye</v>
      </c>
      <c r="B478" s="34" t="str">
        <f>data!B478</f>
        <v>P</v>
      </c>
      <c r="C478" s="10" t="str">
        <f>data!C478</f>
        <v>Udinese</v>
      </c>
      <c r="D478" s="10" t="str">
        <f>data!D478</f>
        <v>Cagliari</v>
      </c>
      <c r="E478" s="10">
        <f>data!E478</f>
        <v>0</v>
      </c>
      <c r="F478" s="31">
        <f>data!H478</f>
        <v>6.1993274372923164</v>
      </c>
      <c r="G478" s="32">
        <f>data!I478</f>
        <v>0.4400627613067627</v>
      </c>
      <c r="H478" s="31">
        <f>data!J478</f>
        <v>5.6922706491406636</v>
      </c>
      <c r="I478" s="32">
        <f>data!K478</f>
        <v>0.65980768203735352</v>
      </c>
      <c r="J478" s="7">
        <f>IF(data!T478 &gt; 0,data!T478,"")</f>
        <v>36.645910143852227</v>
      </c>
      <c r="K478" s="31">
        <f>data!L478</f>
        <v>6.1657514572143546</v>
      </c>
      <c r="L478" s="7">
        <f>data!M478</f>
        <v>0.51186120510101318</v>
      </c>
      <c r="M478" s="7">
        <f>data!N478</f>
        <v>4.8432588577270508E-2</v>
      </c>
      <c r="N478" s="32">
        <f>data!O478</f>
        <v>1.0167949199676509</v>
      </c>
      <c r="O478" s="31">
        <f>data!P478</f>
        <v>6.4862074851989746</v>
      </c>
      <c r="P478" s="7">
        <f>data!Q478</f>
        <v>0.61747562885284424</v>
      </c>
      <c r="Q478" s="7">
        <f>data!R478</f>
        <v>-0.82594239711761475</v>
      </c>
      <c r="R478" s="32">
        <f>data!S478</f>
        <v>1.141249895095825</v>
      </c>
      <c r="S478" s="7">
        <f t="shared" si="14"/>
        <v>4.3726552850659566</v>
      </c>
      <c r="T478" s="52">
        <f>data!F478</f>
        <v>0</v>
      </c>
      <c r="U478" s="34">
        <f>data!G478</f>
        <v>5</v>
      </c>
      <c r="V478" s="10" t="str">
        <f>VLOOKUP(A478,fantacalcio!A:N,4, FALSE)</f>
        <v>Por</v>
      </c>
      <c r="W478" s="7">
        <f t="shared" si="15"/>
        <v>4.0422706491406633</v>
      </c>
    </row>
    <row r="479" spans="1:23" x14ac:dyDescent="0.25">
      <c r="A479" s="33" t="str">
        <f>data!A479</f>
        <v>Masina</v>
      </c>
      <c r="B479" s="34" t="str">
        <f>data!B479</f>
        <v>D</v>
      </c>
      <c r="C479" s="10" t="str">
        <f>data!C479</f>
        <v>Udinese</v>
      </c>
      <c r="D479" s="10" t="str">
        <f>data!D479</f>
        <v>Cagliari</v>
      </c>
      <c r="E479" s="10">
        <f>data!E479</f>
        <v>0</v>
      </c>
      <c r="F479" s="31">
        <f>data!H479</f>
        <v>6.1027893027245783</v>
      </c>
      <c r="G479" s="32">
        <f>data!I479</f>
        <v>0.4643247127532959</v>
      </c>
      <c r="H479" s="31">
        <f>data!J479</f>
        <v>6.603059122541814</v>
      </c>
      <c r="I479" s="32">
        <f>data!K479</f>
        <v>0.94901394844055176</v>
      </c>
      <c r="J479" s="7" t="str">
        <f>IF(data!T479 &gt; 0,data!T479,"")</f>
        <v/>
      </c>
      <c r="K479" s="31">
        <f>data!L479</f>
        <v>5.9626421928405762</v>
      </c>
      <c r="L479" s="7">
        <f>data!M479</f>
        <v>0.50464534759521484</v>
      </c>
      <c r="M479" s="7">
        <f>data!N479</f>
        <v>0.2032238245010376</v>
      </c>
      <c r="N479" s="32">
        <f>data!O479</f>
        <v>0.89561283588409424</v>
      </c>
      <c r="O479" s="31">
        <f>data!P479</f>
        <v>5.694465160369873</v>
      </c>
      <c r="P479" s="7">
        <f>data!Q479</f>
        <v>1.07458508014679</v>
      </c>
      <c r="Q479" s="7">
        <f>data!R479</f>
        <v>0.57446426153182983</v>
      </c>
      <c r="R479" s="32">
        <f>data!S479</f>
        <v>1.2995133399963379</v>
      </c>
      <c r="S479" s="7">
        <f t="shared" si="14"/>
        <v>8.5010870194229184</v>
      </c>
      <c r="T479" s="52">
        <f>data!F479</f>
        <v>0</v>
      </c>
      <c r="U479" s="34">
        <f>data!G479</f>
        <v>0</v>
      </c>
      <c r="V479" s="10" t="str">
        <f>VLOOKUP(A479,fantacalcio!A:N,4, FALSE)</f>
        <v>Ds;Dc</v>
      </c>
      <c r="W479" s="7">
        <f t="shared" si="15"/>
        <v>4.9030591225418139</v>
      </c>
    </row>
    <row r="480" spans="1:23" x14ac:dyDescent="0.25">
      <c r="A480" s="33" t="str">
        <f>data!A480</f>
        <v>Bijol</v>
      </c>
      <c r="B480" s="34" t="str">
        <f>data!B480</f>
        <v>D</v>
      </c>
      <c r="C480" s="10" t="str">
        <f>data!C480</f>
        <v>Udinese</v>
      </c>
      <c r="D480" s="10" t="str">
        <f>data!D480</f>
        <v>Cagliari</v>
      </c>
      <c r="E480" s="10">
        <f>data!E480</f>
        <v>0</v>
      </c>
      <c r="F480" s="31">
        <f>data!H480</f>
        <v>6.0147647143058691</v>
      </c>
      <c r="G480" s="32">
        <f>data!I480</f>
        <v>0.42134451866149902</v>
      </c>
      <c r="H480" s="31">
        <f>data!J480</f>
        <v>6.1802159682474782</v>
      </c>
      <c r="I480" s="32">
        <f>data!K480</f>
        <v>0.60687613487243652</v>
      </c>
      <c r="J480" s="7" t="str">
        <f>IF(data!T480 &gt; 0,data!T480,"")</f>
        <v/>
      </c>
      <c r="K480" s="31">
        <f>data!L480</f>
        <v>6.0193705558776864</v>
      </c>
      <c r="L480" s="7">
        <f>data!M480</f>
        <v>0.49770078063011169</v>
      </c>
      <c r="M480" s="7">
        <f>data!N480</f>
        <v>-6.8238526582717904E-3</v>
      </c>
      <c r="N480" s="32">
        <f>data!O480</f>
        <v>0.9620966911315918</v>
      </c>
      <c r="O480" s="31">
        <f>data!P480</f>
        <v>5.8494935035705566</v>
      </c>
      <c r="P480" s="7">
        <f>data!Q480</f>
        <v>0.89391279220581055</v>
      </c>
      <c r="Q480" s="7">
        <f>data!R480</f>
        <v>0.26980867981910711</v>
      </c>
      <c r="R480" s="32">
        <f>data!S480</f>
        <v>1.299325704574585</v>
      </c>
      <c r="S480" s="7">
        <f t="shared" si="14"/>
        <v>7.3939682379923513</v>
      </c>
      <c r="T480" s="52">
        <f>data!F480</f>
        <v>1</v>
      </c>
      <c r="U480" s="34">
        <f>data!G480</f>
        <v>90</v>
      </c>
      <c r="V480" s="10" t="str">
        <f>VLOOKUP(A480,fantacalcio!A:N,4, FALSE)</f>
        <v>Dc</v>
      </c>
      <c r="W480" s="7">
        <f t="shared" si="15"/>
        <v>6.1802159682474782</v>
      </c>
    </row>
    <row r="481" spans="1:23" x14ac:dyDescent="0.25">
      <c r="A481" s="33" t="str">
        <f>data!A481</f>
        <v>Ehizibue</v>
      </c>
      <c r="B481" s="34" t="str">
        <f>data!B481</f>
        <v>D</v>
      </c>
      <c r="C481" s="10" t="str">
        <f>data!C481</f>
        <v>Udinese</v>
      </c>
      <c r="D481" s="10" t="str">
        <f>data!D481</f>
        <v>Cagliari</v>
      </c>
      <c r="E481" s="10">
        <f>data!E481</f>
        <v>0</v>
      </c>
      <c r="F481" s="31">
        <f>data!H481</f>
        <v>5.8982193907065206</v>
      </c>
      <c r="G481" s="32">
        <f>data!I481</f>
        <v>0.38809013366699219</v>
      </c>
      <c r="H481" s="31">
        <f>data!J481</f>
        <v>6.0428982397414792</v>
      </c>
      <c r="I481" s="32">
        <f>data!K481</f>
        <v>0.56878423690795898</v>
      </c>
      <c r="J481" s="7" t="str">
        <f>IF(data!T481 &gt; 0,data!T481,"")</f>
        <v/>
      </c>
      <c r="K481" s="31">
        <f>data!L481</f>
        <v>5.8335003852844238</v>
      </c>
      <c r="L481" s="7">
        <f>data!M481</f>
        <v>0.43921905755996699</v>
      </c>
      <c r="M481" s="7">
        <f>data!N481</f>
        <v>0.1085231974720955</v>
      </c>
      <c r="N481" s="32">
        <f>data!O481</f>
        <v>0.98424172401428223</v>
      </c>
      <c r="O481" s="31">
        <f>data!P481</f>
        <v>5.6768484115600586</v>
      </c>
      <c r="P481" s="7">
        <f>data!Q481</f>
        <v>0.80127125978469849</v>
      </c>
      <c r="Q481" s="7">
        <f>data!R481</f>
        <v>0.32983306050300598</v>
      </c>
      <c r="R481" s="32">
        <f>data!S481</f>
        <v>1.299304604530334</v>
      </c>
      <c r="S481" s="7">
        <f t="shared" si="14"/>
        <v>7.1804667135573972</v>
      </c>
      <c r="T481" s="52">
        <f>data!F481</f>
        <v>0</v>
      </c>
      <c r="U481" s="34">
        <f>data!G481</f>
        <v>0</v>
      </c>
      <c r="V481" s="10" t="str">
        <f>VLOOKUP(A481,fantacalcio!A:N,4, FALSE)</f>
        <v>Dd;E</v>
      </c>
      <c r="W481" s="7">
        <f t="shared" si="15"/>
        <v>4.342898239741479</v>
      </c>
    </row>
    <row r="482" spans="1:23" x14ac:dyDescent="0.25">
      <c r="A482" s="33" t="str">
        <f>data!A482</f>
        <v>Kristensen T.</v>
      </c>
      <c r="B482" s="34" t="str">
        <f>data!B482</f>
        <v>D</v>
      </c>
      <c r="C482" s="10" t="str">
        <f>data!C482</f>
        <v>Udinese</v>
      </c>
      <c r="D482" s="10" t="str">
        <f>data!D482</f>
        <v>Cagliari</v>
      </c>
      <c r="E482" s="10">
        <f>data!E482</f>
        <v>0</v>
      </c>
      <c r="F482" s="31">
        <f>data!H482</f>
        <v>5.9740059216045847</v>
      </c>
      <c r="G482" s="32">
        <f>data!I482</f>
        <v>0.38010835647583008</v>
      </c>
      <c r="H482" s="31">
        <f>data!J482</f>
        <v>6.0158306263414456</v>
      </c>
      <c r="I482" s="32">
        <f>data!K482</f>
        <v>0.45216774940490723</v>
      </c>
      <c r="J482" s="7" t="str">
        <f>IF(data!T482 &gt; 0,data!T482,"")</f>
        <v/>
      </c>
      <c r="K482" s="31">
        <f>data!L482</f>
        <v>6.0168418884277344</v>
      </c>
      <c r="L482" s="7">
        <f>data!M482</f>
        <v>0.45990574359893799</v>
      </c>
      <c r="M482" s="7">
        <f>data!N482</f>
        <v>-6.8702183663845062E-2</v>
      </c>
      <c r="N482" s="32">
        <f>data!O482</f>
        <v>0.99699664115905762</v>
      </c>
      <c r="O482" s="31">
        <f>data!P482</f>
        <v>5.9057173728942871</v>
      </c>
      <c r="P482" s="7">
        <f>data!Q482</f>
        <v>0.73326599597930908</v>
      </c>
      <c r="Q482" s="7">
        <f>data!R482</f>
        <v>0.11138042807579041</v>
      </c>
      <c r="R482" s="32">
        <f>data!S482</f>
        <v>1.299177408218384</v>
      </c>
      <c r="S482" s="7">
        <f t="shared" si="14"/>
        <v>6.9201661251512601</v>
      </c>
      <c r="T482" s="52">
        <f>data!F482</f>
        <v>0</v>
      </c>
      <c r="U482" s="34">
        <f>data!G482</f>
        <v>30</v>
      </c>
      <c r="V482" s="10" t="str">
        <f>VLOOKUP(A482,fantacalcio!A:N,4, FALSE)</f>
        <v>Dc</v>
      </c>
      <c r="W482" s="7">
        <f t="shared" si="15"/>
        <v>5.6158306263414453</v>
      </c>
    </row>
    <row r="483" spans="1:23" x14ac:dyDescent="0.25">
      <c r="A483" s="33" t="str">
        <f>data!A483</f>
        <v>Guessand A.</v>
      </c>
      <c r="B483" s="34" t="str">
        <f>data!B483</f>
        <v>D</v>
      </c>
      <c r="C483" s="10" t="str">
        <f>data!C483</f>
        <v>Udinese</v>
      </c>
      <c r="D483" s="10" t="str">
        <f>data!D483</f>
        <v>Cagliari</v>
      </c>
      <c r="E483" s="10">
        <f>data!E483</f>
        <v>0</v>
      </c>
      <c r="F483" s="31">
        <f>data!H483</f>
        <v>5.9840177607102794</v>
      </c>
      <c r="G483" s="32">
        <f>data!I483</f>
        <v>0.37181806564331049</v>
      </c>
      <c r="H483" s="31">
        <f>data!J483</f>
        <v>6.0143357284283594</v>
      </c>
      <c r="I483" s="32">
        <f>data!K483</f>
        <v>0.42938780784606928</v>
      </c>
      <c r="J483" s="7" t="str">
        <f>IF(data!T483 &gt; 0,data!T483,"")</f>
        <v/>
      </c>
      <c r="K483" s="31">
        <f>data!L483</f>
        <v>6.0336356163024902</v>
      </c>
      <c r="L483" s="7">
        <f>data!M483</f>
        <v>0.45189040899276728</v>
      </c>
      <c r="M483" s="7">
        <f>data!N483</f>
        <v>-8.0979444086551666E-2</v>
      </c>
      <c r="N483" s="32">
        <f>data!O483</f>
        <v>1.002671957015991</v>
      </c>
      <c r="O483" s="31">
        <f>data!P483</f>
        <v>5.9273438453674316</v>
      </c>
      <c r="P483" s="7">
        <f>data!Q483</f>
        <v>0.70293980836868286</v>
      </c>
      <c r="Q483" s="7">
        <f>data!R483</f>
        <v>9.1891348361968994E-2</v>
      </c>
      <c r="R483" s="32">
        <f>data!S483</f>
        <v>1.2991540431976321</v>
      </c>
      <c r="S483" s="7">
        <f t="shared" si="14"/>
        <v>6.8731113441204981</v>
      </c>
      <c r="T483" s="52">
        <f>data!F483</f>
        <v>0</v>
      </c>
      <c r="U483" s="34">
        <f>data!G483</f>
        <v>15</v>
      </c>
      <c r="V483" s="10" t="str">
        <f>VLOOKUP(A483,fantacalcio!A:N,4, FALSE)</f>
        <v>Dc</v>
      </c>
      <c r="W483" s="7">
        <f t="shared" si="15"/>
        <v>5.4643357284283596</v>
      </c>
    </row>
    <row r="484" spans="1:23" x14ac:dyDescent="0.25">
      <c r="A484" s="33" t="str">
        <f>data!A484</f>
        <v>Perez N.</v>
      </c>
      <c r="B484" s="34" t="str">
        <f>data!B484</f>
        <v>D</v>
      </c>
      <c r="C484" s="10" t="str">
        <f>data!C484</f>
        <v>Udinese</v>
      </c>
      <c r="D484" s="10" t="str">
        <f>data!D484</f>
        <v>Cagliari</v>
      </c>
      <c r="E484" s="10">
        <f>data!E484</f>
        <v>0</v>
      </c>
      <c r="F484" s="31">
        <f>data!H484</f>
        <v>5.9808766723733688</v>
      </c>
      <c r="G484" s="32">
        <f>data!I484</f>
        <v>0.36151289939880371</v>
      </c>
      <c r="H484" s="31">
        <f>data!J484</f>
        <v>6.0112701646242739</v>
      </c>
      <c r="I484" s="32">
        <f>data!K484</f>
        <v>0.42872023582458502</v>
      </c>
      <c r="J484" s="7" t="str">
        <f>IF(data!T484 &gt; 0,data!T484,"")</f>
        <v/>
      </c>
      <c r="K484" s="31">
        <f>data!L484</f>
        <v>6.0238795280456543</v>
      </c>
      <c r="L484" s="7">
        <f>data!M484</f>
        <v>0.43844792246818542</v>
      </c>
      <c r="M484" s="7">
        <f>data!N484</f>
        <v>-7.2357326745986938E-2</v>
      </c>
      <c r="N484" s="32">
        <f>data!O484</f>
        <v>1.005571842193604</v>
      </c>
      <c r="O484" s="31">
        <f>data!P484</f>
        <v>5.9167904853820801</v>
      </c>
      <c r="P484" s="7">
        <f>data!Q484</f>
        <v>0.69903111457824707</v>
      </c>
      <c r="Q484" s="7">
        <f>data!R484</f>
        <v>0.1003133058547974</v>
      </c>
      <c r="R484" s="32">
        <f>data!S484</f>
        <v>1.299158096313477</v>
      </c>
      <c r="S484" s="7">
        <f t="shared" si="14"/>
        <v>6.8687106362734438</v>
      </c>
      <c r="T484" s="52">
        <f>data!F484</f>
        <v>1</v>
      </c>
      <c r="U484" s="34">
        <f>data!G484</f>
        <v>90</v>
      </c>
      <c r="V484" s="10" t="str">
        <f>VLOOKUP(A484,fantacalcio!A:N,4, FALSE)</f>
        <v>Dc</v>
      </c>
      <c r="W484" s="7">
        <f t="shared" si="15"/>
        <v>6.0112701646242739</v>
      </c>
    </row>
    <row r="485" spans="1:23" x14ac:dyDescent="0.25">
      <c r="A485" s="33" t="str">
        <f>data!A485</f>
        <v>Kamara H.</v>
      </c>
      <c r="B485" s="34" t="str">
        <f>data!B485</f>
        <v>D</v>
      </c>
      <c r="C485" s="10" t="str">
        <f>data!C485</f>
        <v>Udinese</v>
      </c>
      <c r="D485" s="10" t="str">
        <f>data!D485</f>
        <v>Cagliari</v>
      </c>
      <c r="E485" s="10">
        <f>data!E485</f>
        <v>0</v>
      </c>
      <c r="F485" s="31">
        <f>data!H485</f>
        <v>5.9977235001471261</v>
      </c>
      <c r="G485" s="32">
        <f>data!I485</f>
        <v>0.32760190963745123</v>
      </c>
      <c r="H485" s="31">
        <f>data!J485</f>
        <v>6.0036847632939709</v>
      </c>
      <c r="I485" s="32">
        <f>data!K485</f>
        <v>0.35815930366516108</v>
      </c>
      <c r="J485" s="7" t="str">
        <f>IF(data!T485 &gt; 0,data!T485,"")</f>
        <v/>
      </c>
      <c r="K485" s="31">
        <f>data!L485</f>
        <v>6.0528659820556641</v>
      </c>
      <c r="L485" s="7">
        <f>data!M485</f>
        <v>0.40249472856521612</v>
      </c>
      <c r="M485" s="7">
        <f>data!N485</f>
        <v>-0.1010648012161255</v>
      </c>
      <c r="N485" s="32">
        <f>data!O485</f>
        <v>1.033873915672302</v>
      </c>
      <c r="O485" s="31">
        <f>data!P485</f>
        <v>5.9653644561767578</v>
      </c>
      <c r="P485" s="7">
        <f>data!Q485</f>
        <v>0.59779715538024902</v>
      </c>
      <c r="Q485" s="7">
        <f>data!R485</f>
        <v>4.7680646181106567E-2</v>
      </c>
      <c r="R485" s="32">
        <f>data!S485</f>
        <v>1.299078106880188</v>
      </c>
      <c r="S485" s="7">
        <f t="shared" si="14"/>
        <v>6.7200033706242932</v>
      </c>
      <c r="T485" s="52">
        <f>data!F485</f>
        <v>0.6</v>
      </c>
      <c r="U485" s="34">
        <f>data!G485</f>
        <v>60</v>
      </c>
      <c r="V485" s="10" t="str">
        <f>VLOOKUP(A485,fantacalcio!A:N,4, FALSE)</f>
        <v>Ds;E</v>
      </c>
      <c r="W485" s="7">
        <f t="shared" si="15"/>
        <v>5.9036847632939713</v>
      </c>
    </row>
    <row r="486" spans="1:23" x14ac:dyDescent="0.25">
      <c r="A486" s="33" t="str">
        <f>data!A486</f>
        <v>Zemura</v>
      </c>
      <c r="B486" s="34" t="str">
        <f>data!B486</f>
        <v>D</v>
      </c>
      <c r="C486" s="10" t="str">
        <f>data!C486</f>
        <v>Udinese</v>
      </c>
      <c r="D486" s="10" t="str">
        <f>data!D486</f>
        <v>Cagliari</v>
      </c>
      <c r="E486" s="10">
        <f>data!E486</f>
        <v>0</v>
      </c>
      <c r="F486" s="31">
        <f>data!H486</f>
        <v>5.9677477678848971</v>
      </c>
      <c r="G486" s="32">
        <f>data!I486</f>
        <v>0.29678606986999512</v>
      </c>
      <c r="H486" s="31">
        <f>data!J486</f>
        <v>5.9503669925379246</v>
      </c>
      <c r="I486" s="32">
        <f>data!K486</f>
        <v>0.30878114700317377</v>
      </c>
      <c r="J486" s="7" t="str">
        <f>IF(data!T486 &gt; 0,data!T486,"")</f>
        <v/>
      </c>
      <c r="K486" s="31">
        <f>data!L486</f>
        <v>6.0288214683532706</v>
      </c>
      <c r="L486" s="7">
        <f>data!M486</f>
        <v>0.36853751540184021</v>
      </c>
      <c r="M486" s="7">
        <f>data!N486</f>
        <v>-0.1222281381487846</v>
      </c>
      <c r="N486" s="32">
        <f>data!O486</f>
        <v>1.0606236457824709</v>
      </c>
      <c r="O486" s="31">
        <f>data!P486</f>
        <v>5.9655542373657227</v>
      </c>
      <c r="P486" s="7">
        <f>data!Q486</f>
        <v>0.52803635597229004</v>
      </c>
      <c r="Q486" s="7">
        <f>data!R486</f>
        <v>-2.1404385566711429E-2</v>
      </c>
      <c r="R486" s="32">
        <f>data!S486</f>
        <v>1.298981904983521</v>
      </c>
      <c r="S486" s="7">
        <f t="shared" si="14"/>
        <v>6.5679292865442722</v>
      </c>
      <c r="T486" s="52">
        <f>data!F486</f>
        <v>0.4</v>
      </c>
      <c r="U486" s="34">
        <f>data!G486</f>
        <v>60</v>
      </c>
      <c r="V486" s="10" t="str">
        <f>VLOOKUP(A486,fantacalcio!A:N,4, FALSE)</f>
        <v>Ds;E</v>
      </c>
      <c r="W486" s="7">
        <f t="shared" si="15"/>
        <v>5.8503669925379249</v>
      </c>
    </row>
    <row r="487" spans="1:23" x14ac:dyDescent="0.25">
      <c r="A487" s="33" t="str">
        <f>data!A487</f>
        <v>Kabasele</v>
      </c>
      <c r="B487" s="34" t="str">
        <f>data!B487</f>
        <v>D</v>
      </c>
      <c r="C487" s="10" t="str">
        <f>data!C487</f>
        <v>Udinese</v>
      </c>
      <c r="D487" s="10" t="str">
        <f>data!D487</f>
        <v>Cagliari</v>
      </c>
      <c r="E487" s="10">
        <f>data!E487</f>
        <v>0</v>
      </c>
      <c r="F487" s="31">
        <f>data!H487</f>
        <v>5.9372640708955933</v>
      </c>
      <c r="G487" s="32">
        <f>data!I487</f>
        <v>0.3386223316192627</v>
      </c>
      <c r="H487" s="31">
        <f>data!J487</f>
        <v>5.9246335523200262</v>
      </c>
      <c r="I487" s="32">
        <f>data!K487</f>
        <v>0.37621164321899409</v>
      </c>
      <c r="J487" s="7" t="str">
        <f>IF(data!T487 &gt; 0,data!T487,"")</f>
        <v/>
      </c>
      <c r="K487" s="31">
        <f>data!L487</f>
        <v>5.9933309555053711</v>
      </c>
      <c r="L487" s="7">
        <f>data!M487</f>
        <v>0.4154670238494873</v>
      </c>
      <c r="M487" s="7">
        <f>data!N487</f>
        <v>-9.9541068077087402E-2</v>
      </c>
      <c r="N487" s="32">
        <f>data!O487</f>
        <v>1.0283467769622801</v>
      </c>
      <c r="O487" s="31">
        <f>data!P487</f>
        <v>5.9106955528259277</v>
      </c>
      <c r="P487" s="7">
        <f>data!Q487</f>
        <v>0.63547313213348389</v>
      </c>
      <c r="Q487" s="7">
        <f>data!R487</f>
        <v>1.6323566436767582E-2</v>
      </c>
      <c r="R487" s="32">
        <f>data!S487</f>
        <v>1.2990636825561519</v>
      </c>
      <c r="S487" s="7">
        <f t="shared" si="14"/>
        <v>6.6770568387580145</v>
      </c>
      <c r="T487" s="52">
        <f>data!F487</f>
        <v>1</v>
      </c>
      <c r="U487" s="34">
        <f>data!G487</f>
        <v>90</v>
      </c>
      <c r="V487" s="10" t="str">
        <f>VLOOKUP(A487,fantacalcio!A:N,4, FALSE)</f>
        <v>Dc</v>
      </c>
      <c r="W487" s="7">
        <f t="shared" si="15"/>
        <v>5.9246335523200262</v>
      </c>
    </row>
    <row r="488" spans="1:23" x14ac:dyDescent="0.25">
      <c r="A488" s="33" t="str">
        <f>data!A488</f>
        <v>Ferreira J.</v>
      </c>
      <c r="B488" s="34" t="str">
        <f>data!B488</f>
        <v>D</v>
      </c>
      <c r="C488" s="10" t="str">
        <f>data!C488</f>
        <v>Udinese</v>
      </c>
      <c r="D488" s="10" t="str">
        <f>data!D488</f>
        <v>Cagliari</v>
      </c>
      <c r="E488" s="10">
        <f>data!E488</f>
        <v>0</v>
      </c>
      <c r="F488" s="31">
        <f>data!H488</f>
        <v>5.932881169859515</v>
      </c>
      <c r="G488" s="32">
        <f>data!I488</f>
        <v>0.32977890968322748</v>
      </c>
      <c r="H488" s="31">
        <f>data!J488</f>
        <v>5.9156982365934656</v>
      </c>
      <c r="I488" s="32">
        <f>data!K488</f>
        <v>0.36216068267822271</v>
      </c>
      <c r="J488" s="7" t="str">
        <f>IF(data!T488 &gt; 0,data!T488,"")</f>
        <v/>
      </c>
      <c r="K488" s="31">
        <f>data!L488</f>
        <v>5.9878754615783691</v>
      </c>
      <c r="L488" s="7">
        <f>data!M488</f>
        <v>0.40508547425270081</v>
      </c>
      <c r="M488" s="7">
        <f>data!N488</f>
        <v>-0.10015268623828889</v>
      </c>
      <c r="N488" s="32">
        <f>data!O488</f>
        <v>1.0341935157775879</v>
      </c>
      <c r="O488" s="31">
        <f>data!P488</f>
        <v>5.913825511932373</v>
      </c>
      <c r="P488" s="7">
        <f>data!Q488</f>
        <v>0.61471521854400635</v>
      </c>
      <c r="Q488" s="7">
        <f>data!R488</f>
        <v>2.2674798965454102E-3</v>
      </c>
      <c r="R488" s="32">
        <f>data!S488</f>
        <v>1.2990424633026121</v>
      </c>
      <c r="S488" s="7">
        <f t="shared" si="14"/>
        <v>6.6400196019499109</v>
      </c>
      <c r="T488" s="52">
        <f>data!F488</f>
        <v>0.55000000000000004</v>
      </c>
      <c r="U488" s="34">
        <f>data!G488</f>
        <v>55</v>
      </c>
      <c r="V488" s="10" t="str">
        <f>VLOOKUP(A488,fantacalcio!A:N,4, FALSE)</f>
        <v>Dd;E</v>
      </c>
      <c r="W488" s="7">
        <f t="shared" si="15"/>
        <v>5.7656982365934653</v>
      </c>
    </row>
    <row r="489" spans="1:23" x14ac:dyDescent="0.25">
      <c r="A489" s="33" t="str">
        <f>data!A489</f>
        <v>Ebosele</v>
      </c>
      <c r="B489" s="34" t="str">
        <f>data!B489</f>
        <v>D</v>
      </c>
      <c r="C489" s="10" t="str">
        <f>data!C489</f>
        <v>Udinese</v>
      </c>
      <c r="D489" s="10" t="str">
        <f>data!D489</f>
        <v>Cagliari</v>
      </c>
      <c r="E489" s="10">
        <f>data!E489</f>
        <v>0</v>
      </c>
      <c r="F489" s="31">
        <f>data!H489</f>
        <v>5.901318690134131</v>
      </c>
      <c r="G489" s="32">
        <f>data!I489</f>
        <v>0.33254408836364752</v>
      </c>
      <c r="H489" s="31">
        <f>data!J489</f>
        <v>5.8686951342939278</v>
      </c>
      <c r="I489" s="32">
        <f>data!K489</f>
        <v>0.34517240524291992</v>
      </c>
      <c r="J489" s="7" t="str">
        <f>IF(data!T489 &gt; 0,data!T489,"")</f>
        <v/>
      </c>
      <c r="K489" s="31">
        <f>data!L489</f>
        <v>5.9630870819091797</v>
      </c>
      <c r="L489" s="7">
        <f>data!M489</f>
        <v>0.40963271260261541</v>
      </c>
      <c r="M489" s="7">
        <f>data!N489</f>
        <v>-0.11118949949741359</v>
      </c>
      <c r="N489" s="32">
        <f>data!O489</f>
        <v>1.032498836517334</v>
      </c>
      <c r="O489" s="31">
        <f>data!P489</f>
        <v>5.9095730781555176</v>
      </c>
      <c r="P489" s="7">
        <f>data!Q489</f>
        <v>0.59507608413696289</v>
      </c>
      <c r="Q489" s="7">
        <f>data!R489</f>
        <v>-5.1090657711029053E-2</v>
      </c>
      <c r="R489" s="32">
        <f>data!S489</f>
        <v>1.298983573913574</v>
      </c>
      <c r="S489" s="7">
        <f t="shared" si="14"/>
        <v>6.5590399447797676</v>
      </c>
      <c r="T489" s="52">
        <f>data!F489</f>
        <v>0.45</v>
      </c>
      <c r="U489" s="34">
        <f>data!G489</f>
        <v>60</v>
      </c>
      <c r="V489" s="10" t="str">
        <f>VLOOKUP(A489,fantacalcio!A:N,4, FALSE)</f>
        <v>Dd;E</v>
      </c>
      <c r="W489" s="7">
        <f t="shared" si="15"/>
        <v>5.7686951342939281</v>
      </c>
    </row>
    <row r="490" spans="1:23" x14ac:dyDescent="0.25">
      <c r="A490" s="33" t="str">
        <f>data!A490</f>
        <v>Ebosse</v>
      </c>
      <c r="B490" s="34" t="str">
        <f>data!B490</f>
        <v>D</v>
      </c>
      <c r="C490" s="10" t="str">
        <f>data!C490</f>
        <v>Udinese</v>
      </c>
      <c r="D490" s="10" t="str">
        <f>data!D490</f>
        <v>Cagliari</v>
      </c>
      <c r="E490" s="10">
        <f>data!E490</f>
        <v>0</v>
      </c>
      <c r="F490" s="31">
        <f>data!H490</f>
        <v>5.9083938794645814</v>
      </c>
      <c r="G490" s="32">
        <f>data!I490</f>
        <v>0.3113551139831543</v>
      </c>
      <c r="H490" s="31">
        <f>data!J490</f>
        <v>5.860583841950727</v>
      </c>
      <c r="I490" s="32">
        <f>data!K490</f>
        <v>0.32288002967834473</v>
      </c>
      <c r="J490" s="7" t="str">
        <f>IF(data!T490 &gt; 0,data!T490,"")</f>
        <v/>
      </c>
      <c r="K490" s="31">
        <f>data!L490</f>
        <v>5.9761185646057129</v>
      </c>
      <c r="L490" s="7">
        <f>data!M490</f>
        <v>0.38656854629516602</v>
      </c>
      <c r="M490" s="7">
        <f>data!N490</f>
        <v>-0.12914010882377619</v>
      </c>
      <c r="N490" s="32">
        <f>data!O490</f>
        <v>1.049501419067383</v>
      </c>
      <c r="O490" s="31">
        <f>data!P490</f>
        <v>5.9188442230224609</v>
      </c>
      <c r="P490" s="7">
        <f>data!Q490</f>
        <v>0.55997145175933838</v>
      </c>
      <c r="Q490" s="7">
        <f>data!R490</f>
        <v>-7.7307403087615967E-2</v>
      </c>
      <c r="R490" s="32">
        <f>data!S490</f>
        <v>1.2989431619644169</v>
      </c>
      <c r="S490" s="7">
        <f t="shared" si="14"/>
        <v>6.5063439013074165</v>
      </c>
      <c r="T490" s="52">
        <f>data!F490</f>
        <v>0</v>
      </c>
      <c r="U490" s="34">
        <f>data!G490</f>
        <v>0</v>
      </c>
      <c r="V490" s="10" t="str">
        <f>VLOOKUP(A490,fantacalcio!A:N,4, FALSE)</f>
        <v>Ds;Dc</v>
      </c>
      <c r="W490" s="7">
        <f t="shared" si="15"/>
        <v>4.1605838419507268</v>
      </c>
    </row>
    <row r="491" spans="1:23" x14ac:dyDescent="0.25">
      <c r="A491" s="33" t="str">
        <f>data!A491</f>
        <v>Samardzic</v>
      </c>
      <c r="B491" s="34" t="str">
        <f>data!B491</f>
        <v>C</v>
      </c>
      <c r="C491" s="10" t="str">
        <f>data!C491</f>
        <v>Udinese</v>
      </c>
      <c r="D491" s="10" t="str">
        <f>data!D491</f>
        <v>Cagliari</v>
      </c>
      <c r="E491" s="10">
        <f>data!E491</f>
        <v>0</v>
      </c>
      <c r="F491" s="31">
        <f>data!H491</f>
        <v>6.1377762696473157</v>
      </c>
      <c r="G491" s="32">
        <f>data!I491</f>
        <v>0.46008801460266108</v>
      </c>
      <c r="H491" s="31">
        <f>data!J491</f>
        <v>6.5026440406379331</v>
      </c>
      <c r="I491" s="32">
        <f>data!K491</f>
        <v>0.80286002159118652</v>
      </c>
      <c r="J491" s="7" t="str">
        <f>IF(data!T491 &gt; 0,data!T491,"")</f>
        <v/>
      </c>
      <c r="K491" s="31">
        <f>data!L491</f>
        <v>6.0383849143981934</v>
      </c>
      <c r="L491" s="7">
        <f>data!M491</f>
        <v>0.51275599002838135</v>
      </c>
      <c r="M491" s="7">
        <f>data!N491</f>
        <v>0.14226019382476809</v>
      </c>
      <c r="N491" s="32">
        <f>data!O491</f>
        <v>0.89983671903610229</v>
      </c>
      <c r="O491" s="31">
        <f>data!P491</f>
        <v>5.8154311180114746</v>
      </c>
      <c r="P491" s="7">
        <f>data!Q491</f>
        <v>0.99246406555175781</v>
      </c>
      <c r="Q491" s="7">
        <f>data!R491</f>
        <v>0.48302870988845831</v>
      </c>
      <c r="R491" s="32">
        <f>data!S491</f>
        <v>1.299463272094727</v>
      </c>
      <c r="S491" s="7">
        <f t="shared" si="14"/>
        <v>8.1083640838203053</v>
      </c>
      <c r="T491" s="52">
        <f>data!F491</f>
        <v>1</v>
      </c>
      <c r="U491" s="34">
        <f>data!G491</f>
        <v>90</v>
      </c>
      <c r="V491" s="10" t="str">
        <f>VLOOKUP(A491,fantacalcio!A:N,4, FALSE)</f>
        <v>C;T</v>
      </c>
      <c r="W491" s="7">
        <f t="shared" si="15"/>
        <v>6.5026440406379331</v>
      </c>
    </row>
    <row r="492" spans="1:23" x14ac:dyDescent="0.25">
      <c r="A492" s="33" t="str">
        <f>data!A492</f>
        <v>Lovric</v>
      </c>
      <c r="B492" s="34" t="str">
        <f>data!B492</f>
        <v>C</v>
      </c>
      <c r="C492" s="10" t="str">
        <f>data!C492</f>
        <v>Udinese</v>
      </c>
      <c r="D492" s="10" t="str">
        <f>data!D492</f>
        <v>Cagliari</v>
      </c>
      <c r="E492" s="10">
        <f>data!E492</f>
        <v>0</v>
      </c>
      <c r="F492" s="31">
        <f>data!H492</f>
        <v>6.1338145820829979</v>
      </c>
      <c r="G492" s="32">
        <f>data!I492</f>
        <v>0.42014575004577642</v>
      </c>
      <c r="H492" s="31">
        <f>data!J492</f>
        <v>6.4330655976253066</v>
      </c>
      <c r="I492" s="32">
        <f>data!K492</f>
        <v>0.71331954002380371</v>
      </c>
      <c r="J492" s="7" t="str">
        <f>IF(data!T492 &gt; 0,data!T492,"")</f>
        <v/>
      </c>
      <c r="K492" s="31">
        <f>data!L492</f>
        <v>6.0673079490661621</v>
      </c>
      <c r="L492" s="7">
        <f>data!M492</f>
        <v>0.47588983178138727</v>
      </c>
      <c r="M492" s="7">
        <f>data!N492</f>
        <v>0.1028013005852699</v>
      </c>
      <c r="N492" s="32">
        <f>data!O492</f>
        <v>0.93401670455932617</v>
      </c>
      <c r="O492" s="31">
        <f>data!P492</f>
        <v>5.8552341461181641</v>
      </c>
      <c r="P492" s="7">
        <f>data!Q492</f>
        <v>0.91166400909423828</v>
      </c>
      <c r="Q492" s="7">
        <f>data!R492</f>
        <v>0.44630974531173712</v>
      </c>
      <c r="R492" s="32">
        <f>data!S492</f>
        <v>1.299430847167969</v>
      </c>
      <c r="S492" s="7">
        <f t="shared" si="14"/>
        <v>7.859704677672914</v>
      </c>
      <c r="T492" s="52">
        <f>data!F492</f>
        <v>1</v>
      </c>
      <c r="U492" s="34">
        <f>data!G492</f>
        <v>90</v>
      </c>
      <c r="V492" s="10" t="str">
        <f>VLOOKUP(A492,fantacalcio!A:N,4, FALSE)</f>
        <v>C;T</v>
      </c>
      <c r="W492" s="7">
        <f t="shared" si="15"/>
        <v>6.4330655976253066</v>
      </c>
    </row>
    <row r="493" spans="1:23" x14ac:dyDescent="0.25">
      <c r="A493" s="33" t="str">
        <f>data!A493</f>
        <v>Pafundi</v>
      </c>
      <c r="B493" s="34" t="str">
        <f>data!B493</f>
        <v>C</v>
      </c>
      <c r="C493" s="10" t="str">
        <f>data!C493</f>
        <v>Udinese</v>
      </c>
      <c r="D493" s="10" t="str">
        <f>data!D493</f>
        <v>Cagliari</v>
      </c>
      <c r="E493" s="10">
        <f>data!E493</f>
        <v>0</v>
      </c>
      <c r="F493" s="31">
        <f>data!H493</f>
        <v>6.057755215408628</v>
      </c>
      <c r="G493" s="32">
        <f>data!I493</f>
        <v>0.28277325630187988</v>
      </c>
      <c r="H493" s="31">
        <f>data!J493</f>
        <v>6.0615755285236368</v>
      </c>
      <c r="I493" s="32">
        <f>data!K493</f>
        <v>0.29148697853088379</v>
      </c>
      <c r="J493" s="7" t="str">
        <f>IF(data!T493 &gt; 0,data!T493,"")</f>
        <v/>
      </c>
      <c r="K493" s="31">
        <f>data!L493</f>
        <v>6.1148262023925781</v>
      </c>
      <c r="L493" s="7">
        <f>data!M493</f>
        <v>0.35164758563041693</v>
      </c>
      <c r="M493" s="7">
        <f>data!N493</f>
        <v>-0.1197517812252045</v>
      </c>
      <c r="N493" s="32">
        <f>data!O493</f>
        <v>1.072470903396606</v>
      </c>
      <c r="O493" s="31">
        <f>data!P493</f>
        <v>6.0351996421813956</v>
      </c>
      <c r="P493" s="7">
        <f>data!Q493</f>
        <v>0.48796099424362183</v>
      </c>
      <c r="Q493" s="7">
        <f>data!R493</f>
        <v>4.0213167667388923E-2</v>
      </c>
      <c r="R493" s="32">
        <f>data!S493</f>
        <v>1.2990207672119141</v>
      </c>
      <c r="S493" s="7">
        <f t="shared" si="14"/>
        <v>6.6445494855854044</v>
      </c>
      <c r="T493" s="52">
        <f>data!F493</f>
        <v>0</v>
      </c>
      <c r="U493" s="34">
        <f>data!G493</f>
        <v>10</v>
      </c>
      <c r="V493" s="10" t="str">
        <f>VLOOKUP(A493,fantacalcio!A:N,4, FALSE)</f>
        <v>T;A</v>
      </c>
      <c r="W493" s="7">
        <f t="shared" si="15"/>
        <v>5.4615755285236371</v>
      </c>
    </row>
    <row r="494" spans="1:23" x14ac:dyDescent="0.25">
      <c r="A494" s="33" t="str">
        <f>data!A494</f>
        <v>Payero</v>
      </c>
      <c r="B494" s="34" t="str">
        <f>data!B494</f>
        <v>C</v>
      </c>
      <c r="C494" s="10" t="str">
        <f>data!C494</f>
        <v>Udinese</v>
      </c>
      <c r="D494" s="10" t="str">
        <f>data!D494</f>
        <v>Cagliari</v>
      </c>
      <c r="E494" s="10">
        <f>data!E494</f>
        <v>0</v>
      </c>
      <c r="F494" s="31">
        <f>data!H494</f>
        <v>5.9695123989938406</v>
      </c>
      <c r="G494" s="32">
        <f>data!I494</f>
        <v>0.37066960334777832</v>
      </c>
      <c r="H494" s="31">
        <f>data!J494</f>
        <v>6.0147163080763182</v>
      </c>
      <c r="I494" s="32">
        <f>data!K494</f>
        <v>0.45297336578369141</v>
      </c>
      <c r="J494" s="7" t="str">
        <f>IF(data!T494 &gt; 0,data!T494,"")</f>
        <v/>
      </c>
      <c r="K494" s="31">
        <f>data!L494</f>
        <v>6.0012850761413574</v>
      </c>
      <c r="L494" s="7">
        <f>data!M494</f>
        <v>0.44654065370559692</v>
      </c>
      <c r="M494" s="7">
        <f>data!N494</f>
        <v>-5.2507393062114723E-2</v>
      </c>
      <c r="N494" s="32">
        <f>data!O494</f>
        <v>1.0012297630310061</v>
      </c>
      <c r="O494" s="31">
        <f>data!P494</f>
        <v>5.8901300430297852</v>
      </c>
      <c r="P494" s="7">
        <f>data!Q494</f>
        <v>0.72886943817138672</v>
      </c>
      <c r="Q494" s="7">
        <f>data!R494</f>
        <v>0.12665084004402161</v>
      </c>
      <c r="R494" s="32">
        <f>data!S494</f>
        <v>1.299185037612915</v>
      </c>
      <c r="S494" s="7">
        <f t="shared" si="14"/>
        <v>6.920663039643701</v>
      </c>
      <c r="T494" s="52">
        <f>data!F494</f>
        <v>0</v>
      </c>
      <c r="U494" s="34">
        <f>data!G494</f>
        <v>20</v>
      </c>
      <c r="V494" s="10" t="str">
        <f>VLOOKUP(A494,fantacalcio!A:N,4, FALSE)</f>
        <v>C;T</v>
      </c>
      <c r="W494" s="7">
        <f t="shared" si="15"/>
        <v>5.5147163080763182</v>
      </c>
    </row>
    <row r="495" spans="1:23" x14ac:dyDescent="0.25">
      <c r="A495" s="33" t="str">
        <f>data!A495</f>
        <v>Camara E.</v>
      </c>
      <c r="B495" s="34" t="str">
        <f>data!B495</f>
        <v>C</v>
      </c>
      <c r="C495" s="10" t="str">
        <f>data!C495</f>
        <v>Udinese</v>
      </c>
      <c r="D495" s="10" t="str">
        <f>data!D495</f>
        <v>Cagliari</v>
      </c>
      <c r="E495" s="10">
        <f>data!E495</f>
        <v>0</v>
      </c>
      <c r="F495" s="31">
        <f>data!H495</f>
        <v>5.9695123989938406</v>
      </c>
      <c r="G495" s="32">
        <f>data!I495</f>
        <v>0.37066960334777832</v>
      </c>
      <c r="H495" s="31">
        <f>data!J495</f>
        <v>6.0147163080763182</v>
      </c>
      <c r="I495" s="32">
        <f>data!K495</f>
        <v>0.45297336578369141</v>
      </c>
      <c r="J495" s="7" t="str">
        <f>IF(data!T495 &gt; 0,data!T495,"")</f>
        <v/>
      </c>
      <c r="K495" s="31">
        <f>data!L495</f>
        <v>6.0012850761413574</v>
      </c>
      <c r="L495" s="7">
        <f>data!M495</f>
        <v>0.44654065370559692</v>
      </c>
      <c r="M495" s="7">
        <f>data!N495</f>
        <v>-5.2507393062114723E-2</v>
      </c>
      <c r="N495" s="32">
        <f>data!O495</f>
        <v>1.0012297630310061</v>
      </c>
      <c r="O495" s="31">
        <f>data!P495</f>
        <v>5.8901300430297852</v>
      </c>
      <c r="P495" s="7">
        <f>data!Q495</f>
        <v>0.72886943817138672</v>
      </c>
      <c r="Q495" s="7">
        <f>data!R495</f>
        <v>0.12665084004402161</v>
      </c>
      <c r="R495" s="32">
        <f>data!S495</f>
        <v>1.299185037612915</v>
      </c>
      <c r="S495" s="7">
        <f t="shared" si="14"/>
        <v>6.920663039643701</v>
      </c>
      <c r="T495" s="52">
        <f>data!F495</f>
        <v>0</v>
      </c>
      <c r="U495" s="34">
        <f>data!G495</f>
        <v>35</v>
      </c>
      <c r="V495" s="10" t="str">
        <f>VLOOKUP(A495,fantacalcio!A:N,4, FALSE)</f>
        <v>M;C</v>
      </c>
      <c r="W495" s="7">
        <f t="shared" si="15"/>
        <v>5.6647163080763185</v>
      </c>
    </row>
    <row r="496" spans="1:23" x14ac:dyDescent="0.25">
      <c r="A496" s="33" t="str">
        <f>data!A496</f>
        <v>Quina</v>
      </c>
      <c r="B496" s="34" t="str">
        <f>data!B496</f>
        <v>C</v>
      </c>
      <c r="C496" s="10" t="str">
        <f>data!C496</f>
        <v>Udinese</v>
      </c>
      <c r="D496" s="10" t="str">
        <f>data!D496</f>
        <v>Cagliari</v>
      </c>
      <c r="E496" s="10">
        <f>data!E496</f>
        <v>0</v>
      </c>
      <c r="F496" s="31">
        <f>data!H496</f>
        <v>5.9895458620055217</v>
      </c>
      <c r="G496" s="32">
        <f>data!I496</f>
        <v>0.31399822235107422</v>
      </c>
      <c r="H496" s="31">
        <f>data!J496</f>
        <v>5.9820452570877949</v>
      </c>
      <c r="I496" s="32">
        <f>data!K496</f>
        <v>0.33507418632507319</v>
      </c>
      <c r="J496" s="7" t="str">
        <f>IF(data!T496 &gt; 0,data!T496,"")</f>
        <v/>
      </c>
      <c r="K496" s="31">
        <f>data!L496</f>
        <v>6.0460629463195801</v>
      </c>
      <c r="L496" s="7">
        <f>data!M496</f>
        <v>0.38729467988014221</v>
      </c>
      <c r="M496" s="7">
        <f>data!N496</f>
        <v>-0.1076568365097046</v>
      </c>
      <c r="N496" s="32">
        <f>data!O496</f>
        <v>1.0457615852355959</v>
      </c>
      <c r="O496" s="31">
        <f>data!P496</f>
        <v>5.9685626029968262</v>
      </c>
      <c r="P496" s="7">
        <f>data!Q496</f>
        <v>0.56569552421569824</v>
      </c>
      <c r="Q496" s="7">
        <f>data!R496</f>
        <v>1.77377462387085E-2</v>
      </c>
      <c r="R496" s="32">
        <f>data!S496</f>
        <v>1.2990373373031621</v>
      </c>
      <c r="S496" s="7">
        <f t="shared" si="14"/>
        <v>6.6521936297379414</v>
      </c>
      <c r="T496" s="52">
        <f>data!F496</f>
        <v>0</v>
      </c>
      <c r="U496" s="34">
        <f>data!G496</f>
        <v>35</v>
      </c>
      <c r="V496" s="10" t="str">
        <f>VLOOKUP(A496,fantacalcio!A:N,4, FALSE)</f>
        <v>C;W;T</v>
      </c>
      <c r="W496" s="7">
        <f t="shared" si="15"/>
        <v>5.6320452570877952</v>
      </c>
    </row>
    <row r="497" spans="1:23" x14ac:dyDescent="0.25">
      <c r="A497" s="33" t="str">
        <f>data!A497</f>
        <v>Walace</v>
      </c>
      <c r="B497" s="34" t="str">
        <f>data!B497</f>
        <v>C</v>
      </c>
      <c r="C497" s="10" t="str">
        <f>data!C497</f>
        <v>Udinese</v>
      </c>
      <c r="D497" s="10" t="str">
        <f>data!D497</f>
        <v>Cagliari</v>
      </c>
      <c r="E497" s="10">
        <f>data!E497</f>
        <v>0</v>
      </c>
      <c r="F497" s="31">
        <f>data!H497</f>
        <v>5.9265253183829794</v>
      </c>
      <c r="G497" s="32">
        <f>data!I497</f>
        <v>0.32805585861206049</v>
      </c>
      <c r="H497" s="31">
        <f>data!J497</f>
        <v>5.8860033579872733</v>
      </c>
      <c r="I497" s="32">
        <f>data!K497</f>
        <v>0.32927966117858892</v>
      </c>
      <c r="J497" s="7" t="str">
        <f>IF(data!T497 &gt; 0,data!T497,"")</f>
        <v/>
      </c>
      <c r="K497" s="31">
        <f>data!L497</f>
        <v>5.9988713264465332</v>
      </c>
      <c r="L497" s="7">
        <f>data!M497</f>
        <v>0.40667375922203058</v>
      </c>
      <c r="M497" s="7">
        <f>data!N497</f>
        <v>-0.13108426332473749</v>
      </c>
      <c r="N497" s="32">
        <f>data!O497</f>
        <v>1.0382876396179199</v>
      </c>
      <c r="O497" s="31">
        <f>data!P497</f>
        <v>5.9412651062011719</v>
      </c>
      <c r="P497" s="7">
        <f>data!Q497</f>
        <v>0.57043474912643433</v>
      </c>
      <c r="Q497" s="7">
        <f>data!R497</f>
        <v>-7.1999430656433105E-2</v>
      </c>
      <c r="R497" s="32">
        <f>data!S497</f>
        <v>1.298956632614136</v>
      </c>
      <c r="S497" s="7">
        <f t="shared" si="14"/>
        <v>6.544562680344451</v>
      </c>
      <c r="T497" s="52">
        <f>data!F497</f>
        <v>1</v>
      </c>
      <c r="U497" s="34">
        <f>data!G497</f>
        <v>90</v>
      </c>
      <c r="V497" s="10" t="str">
        <f>VLOOKUP(A497,fantacalcio!A:N,4, FALSE)</f>
        <v>M;C</v>
      </c>
      <c r="W497" s="7">
        <f t="shared" si="15"/>
        <v>5.8860033579872733</v>
      </c>
    </row>
    <row r="498" spans="1:23" x14ac:dyDescent="0.25">
      <c r="A498" s="33" t="str">
        <f>data!A498</f>
        <v>Zarraga</v>
      </c>
      <c r="B498" s="34" t="str">
        <f>data!B498</f>
        <v>C</v>
      </c>
      <c r="C498" s="10" t="str">
        <f>data!C498</f>
        <v>Udinese</v>
      </c>
      <c r="D498" s="10" t="str">
        <f>data!D498</f>
        <v>Cagliari</v>
      </c>
      <c r="E498" s="10">
        <f>data!E498</f>
        <v>0</v>
      </c>
      <c r="F498" s="31">
        <f>data!H498</f>
        <v>5.8906339190847072</v>
      </c>
      <c r="G498" s="32">
        <f>data!I498</f>
        <v>0.31573796272277832</v>
      </c>
      <c r="H498" s="31">
        <f>data!J498</f>
        <v>5.856106550601452</v>
      </c>
      <c r="I498" s="32">
        <f>data!K498</f>
        <v>0.34240055084228521</v>
      </c>
      <c r="J498" s="7" t="str">
        <f>IF(data!T498 &gt; 0,data!T498,"")</f>
        <v/>
      </c>
      <c r="K498" s="31">
        <f>data!L498</f>
        <v>5.9465479850769043</v>
      </c>
      <c r="L498" s="7">
        <f>data!M498</f>
        <v>0.38914939761161799</v>
      </c>
      <c r="M498" s="7">
        <f>data!N498</f>
        <v>-0.10600293427705761</v>
      </c>
      <c r="N498" s="32">
        <f>data!O498</f>
        <v>1.044167757034302</v>
      </c>
      <c r="O498" s="31">
        <f>data!P498</f>
        <v>5.896087646484375</v>
      </c>
      <c r="P498" s="7">
        <f>data!Q498</f>
        <v>0.59019279479980469</v>
      </c>
      <c r="Q498" s="7">
        <f>data!R498</f>
        <v>-5.0384223461151123E-2</v>
      </c>
      <c r="R498" s="32">
        <f>data!S498</f>
        <v>1.2989809513092041</v>
      </c>
      <c r="S498" s="7">
        <f t="shared" si="14"/>
        <v>6.5409076522860223</v>
      </c>
      <c r="T498" s="52">
        <f>data!F498</f>
        <v>0</v>
      </c>
      <c r="U498" s="34">
        <f>data!G498</f>
        <v>50</v>
      </c>
      <c r="V498" s="10" t="str">
        <f>VLOOKUP(A498,fantacalcio!A:N,4, FALSE)</f>
        <v>C</v>
      </c>
      <c r="W498" s="7">
        <f t="shared" si="15"/>
        <v>5.6561065506014518</v>
      </c>
    </row>
    <row r="499" spans="1:23" x14ac:dyDescent="0.25">
      <c r="A499" s="33" t="str">
        <f>data!A499</f>
        <v>Deulofeu</v>
      </c>
      <c r="B499" s="34" t="str">
        <f>data!B499</f>
        <v>A</v>
      </c>
      <c r="C499" s="10" t="str">
        <f>data!C499</f>
        <v>Udinese</v>
      </c>
      <c r="D499" s="10" t="str">
        <f>data!D499</f>
        <v>Cagliari</v>
      </c>
      <c r="E499" s="10">
        <f>data!E499</f>
        <v>0</v>
      </c>
      <c r="F499" s="31">
        <f>data!H499</f>
        <v>6.3829477844784259</v>
      </c>
      <c r="G499" s="32">
        <f>data!I499</f>
        <v>0.5938265323638916</v>
      </c>
      <c r="H499" s="31">
        <f>data!J499</f>
        <v>7.2384936726535356</v>
      </c>
      <c r="I499" s="32">
        <f>data!K499</f>
        <v>1.408639669418335</v>
      </c>
      <c r="J499" s="7" t="str">
        <f>IF(data!T499 &gt; 0,data!T499,"")</f>
        <v/>
      </c>
      <c r="K499" s="31">
        <f>data!L499</f>
        <v>6.2447800636291504</v>
      </c>
      <c r="L499" s="7">
        <f>data!M499</f>
        <v>0.65938150882720947</v>
      </c>
      <c r="M499" s="7">
        <f>data!N499</f>
        <v>0.15330830216407779</v>
      </c>
      <c r="N499" s="32">
        <f>data!O499</f>
        <v>0.79603695869445801</v>
      </c>
      <c r="O499" s="31">
        <f>data!P499</f>
        <v>5.7422609329223633</v>
      </c>
      <c r="P499" s="7">
        <f>data!Q499</f>
        <v>1.4150657653808589</v>
      </c>
      <c r="Q499" s="7">
        <f>data!R499</f>
        <v>0.69051092863082886</v>
      </c>
      <c r="R499" s="32">
        <f>data!S499</f>
        <v>1.299609899520874</v>
      </c>
      <c r="S499" s="7">
        <f t="shared" si="14"/>
        <v>10.055773011490206</v>
      </c>
      <c r="T499" s="52">
        <f>data!F499</f>
        <v>0</v>
      </c>
      <c r="U499" s="34">
        <f>data!G499</f>
        <v>0</v>
      </c>
      <c r="V499" s="10" t="str">
        <f>VLOOKUP(A499,fantacalcio!A:N,4, FALSE)</f>
        <v>A</v>
      </c>
      <c r="W499" s="7">
        <f t="shared" si="15"/>
        <v>5.5384936726535354</v>
      </c>
    </row>
    <row r="500" spans="1:23" x14ac:dyDescent="0.25">
      <c r="A500" s="33" t="str">
        <f>data!A500</f>
        <v>Success</v>
      </c>
      <c r="B500" s="34" t="str">
        <f>data!B500</f>
        <v>A</v>
      </c>
      <c r="C500" s="10" t="str">
        <f>data!C500</f>
        <v>Udinese</v>
      </c>
      <c r="D500" s="10" t="str">
        <f>data!D500</f>
        <v>Cagliari</v>
      </c>
      <c r="E500" s="10">
        <f>data!E500</f>
        <v>0</v>
      </c>
      <c r="F500" s="31">
        <f>data!H500</f>
        <v>5.9307306048474517</v>
      </c>
      <c r="G500" s="32">
        <f>data!I500</f>
        <v>0.41117763519287109</v>
      </c>
      <c r="H500" s="31">
        <f>data!J500</f>
        <v>6.2106853116982563</v>
      </c>
      <c r="I500" s="32">
        <f>data!K500</f>
        <v>0.6531226634979248</v>
      </c>
      <c r="J500" s="7" t="str">
        <f>IF(data!T500 &gt; 0,data!T500,"")</f>
        <v/>
      </c>
      <c r="K500" s="31">
        <f>data!L500</f>
        <v>5.7802653312683114</v>
      </c>
      <c r="L500" s="7">
        <f>data!M500</f>
        <v>0.43514114618301392</v>
      </c>
      <c r="M500" s="7">
        <f>data!N500</f>
        <v>0.25243985652923578</v>
      </c>
      <c r="N500" s="32">
        <f>data!O500</f>
        <v>0.94574713706970215</v>
      </c>
      <c r="O500" s="31">
        <f>data!P500</f>
        <v>5.6269478797912598</v>
      </c>
      <c r="P500" s="7">
        <f>data!Q500</f>
        <v>0.78335946798324585</v>
      </c>
      <c r="Q500" s="7">
        <f>data!R500</f>
        <v>0.51526159048080444</v>
      </c>
      <c r="R500" s="32">
        <f>data!S500</f>
        <v>1.2994189262390139</v>
      </c>
      <c r="S500" s="7">
        <f t="shared" si="14"/>
        <v>7.5169306386941059</v>
      </c>
      <c r="T500" s="52">
        <f>data!F500</f>
        <v>0.35</v>
      </c>
      <c r="U500" s="34">
        <f>data!G500</f>
        <v>60</v>
      </c>
      <c r="V500" s="10" t="str">
        <f>VLOOKUP(A500,fantacalcio!A:N,4, FALSE)</f>
        <v>A</v>
      </c>
      <c r="W500" s="7">
        <f t="shared" si="15"/>
        <v>6.1106853116982567</v>
      </c>
    </row>
    <row r="501" spans="1:23" x14ac:dyDescent="0.25">
      <c r="A501" s="33" t="str">
        <f>data!A501</f>
        <v>Davis K.</v>
      </c>
      <c r="B501" s="34" t="str">
        <f>data!B501</f>
        <v>A</v>
      </c>
      <c r="C501" s="10" t="str">
        <f>data!C501</f>
        <v>Udinese</v>
      </c>
      <c r="D501" s="10" t="str">
        <f>data!D501</f>
        <v>Cagliari</v>
      </c>
      <c r="E501" s="10">
        <f>data!E501</f>
        <v>0</v>
      </c>
      <c r="F501" s="31">
        <f>data!H501</f>
        <v>5.9910621063059359</v>
      </c>
      <c r="G501" s="32">
        <f>data!I501</f>
        <v>0.37401962280273438</v>
      </c>
      <c r="H501" s="31">
        <f>data!J501</f>
        <v>6.1132981040445591</v>
      </c>
      <c r="I501" s="32">
        <f>data!K501</f>
        <v>0.51705098152160645</v>
      </c>
      <c r="J501" s="7" t="str">
        <f>IF(data!T501 &gt; 0,data!T501,"")</f>
        <v/>
      </c>
      <c r="K501" s="31">
        <f>data!L501</f>
        <v>5.9870810508728027</v>
      </c>
      <c r="L501" s="7">
        <f>data!M501</f>
        <v>0.44109213352203369</v>
      </c>
      <c r="M501" s="7">
        <f>data!N501</f>
        <v>6.661146879196167E-3</v>
      </c>
      <c r="N501" s="32">
        <f>data!O501</f>
        <v>0.99068713188171387</v>
      </c>
      <c r="O501" s="31">
        <f>data!P501</f>
        <v>5.8594579696655273</v>
      </c>
      <c r="P501" s="7">
        <f>data!Q501</f>
        <v>0.77795135974884033</v>
      </c>
      <c r="Q501" s="7">
        <f>data!R501</f>
        <v>0.2389994561672211</v>
      </c>
      <c r="R501" s="32">
        <f>data!S501</f>
        <v>1.2992756366729741</v>
      </c>
      <c r="S501" s="7">
        <f t="shared" si="14"/>
        <v>7.147400067087772</v>
      </c>
      <c r="T501" s="52">
        <f>data!F501</f>
        <v>0</v>
      </c>
      <c r="U501" s="34">
        <f>data!G501</f>
        <v>50</v>
      </c>
      <c r="V501" s="10" t="str">
        <f>VLOOKUP(A501,fantacalcio!A:N,4, FALSE)</f>
        <v>Pc</v>
      </c>
      <c r="W501" s="7">
        <f t="shared" si="15"/>
        <v>5.9132981040445589</v>
      </c>
    </row>
    <row r="502" spans="1:23" x14ac:dyDescent="0.25">
      <c r="A502" s="33" t="str">
        <f>data!A502</f>
        <v>Brenner</v>
      </c>
      <c r="B502" s="34" t="str">
        <f>data!B502</f>
        <v>A</v>
      </c>
      <c r="C502" s="10" t="str">
        <f>data!C502</f>
        <v>Udinese</v>
      </c>
      <c r="D502" s="10" t="str">
        <f>data!D502</f>
        <v>Cagliari</v>
      </c>
      <c r="E502" s="10">
        <f>data!E502</f>
        <v>0</v>
      </c>
      <c r="F502" s="31">
        <f>data!H502</f>
        <v>5.9910621063059359</v>
      </c>
      <c r="G502" s="32">
        <f>data!I502</f>
        <v>0.37401962280273438</v>
      </c>
      <c r="H502" s="31">
        <f>data!J502</f>
        <v>6.1132981040445591</v>
      </c>
      <c r="I502" s="32">
        <f>data!K502</f>
        <v>0.51705098152160645</v>
      </c>
      <c r="J502" s="7" t="str">
        <f>IF(data!T502 &gt; 0,data!T502,"")</f>
        <v/>
      </c>
      <c r="K502" s="31">
        <f>data!L502</f>
        <v>5.9870810508728027</v>
      </c>
      <c r="L502" s="7">
        <f>data!M502</f>
        <v>0.44109213352203369</v>
      </c>
      <c r="M502" s="7">
        <f>data!N502</f>
        <v>6.661146879196167E-3</v>
      </c>
      <c r="N502" s="32">
        <f>data!O502</f>
        <v>0.99068713188171387</v>
      </c>
      <c r="O502" s="31">
        <f>data!P502</f>
        <v>5.8594579696655273</v>
      </c>
      <c r="P502" s="7">
        <f>data!Q502</f>
        <v>0.77795135974884033</v>
      </c>
      <c r="Q502" s="7">
        <f>data!R502</f>
        <v>0.2389994561672211</v>
      </c>
      <c r="R502" s="32">
        <f>data!S502</f>
        <v>1.2992756366729741</v>
      </c>
      <c r="S502" s="7">
        <f t="shared" si="14"/>
        <v>7.147400067087772</v>
      </c>
      <c r="T502" s="52">
        <f>data!F502</f>
        <v>0</v>
      </c>
      <c r="U502" s="34">
        <f>data!G502</f>
        <v>0</v>
      </c>
      <c r="V502" s="10" t="str">
        <f>VLOOKUP(A502,fantacalcio!A:N,4, FALSE)</f>
        <v>Pc</v>
      </c>
      <c r="W502" s="7">
        <f t="shared" si="15"/>
        <v>4.4132981040445589</v>
      </c>
    </row>
    <row r="503" spans="1:23" x14ac:dyDescent="0.25">
      <c r="A503" s="33" t="str">
        <f>data!A503</f>
        <v>Vivaldo</v>
      </c>
      <c r="B503" s="34" t="str">
        <f>data!B503</f>
        <v>A</v>
      </c>
      <c r="C503" s="10" t="str">
        <f>data!C503</f>
        <v>Udinese</v>
      </c>
      <c r="D503" s="10" t="str">
        <f>data!D503</f>
        <v>Cagliari</v>
      </c>
      <c r="E503" s="10">
        <f>data!E503</f>
        <v>0</v>
      </c>
      <c r="F503" s="31">
        <f>data!H503</f>
        <v>5.9910621063059359</v>
      </c>
      <c r="G503" s="32">
        <f>data!I503</f>
        <v>0.37401962280273438</v>
      </c>
      <c r="H503" s="31">
        <f>data!J503</f>
        <v>6.1132981040445591</v>
      </c>
      <c r="I503" s="32">
        <f>data!K503</f>
        <v>0.51705098152160645</v>
      </c>
      <c r="J503" s="7" t="str">
        <f>IF(data!T503 &gt; 0,data!T503,"")</f>
        <v/>
      </c>
      <c r="K503" s="31">
        <f>data!L503</f>
        <v>5.9870810508728027</v>
      </c>
      <c r="L503" s="7">
        <f>data!M503</f>
        <v>0.44109213352203369</v>
      </c>
      <c r="M503" s="7">
        <f>data!N503</f>
        <v>6.661146879196167E-3</v>
      </c>
      <c r="N503" s="32">
        <f>data!O503</f>
        <v>0.99068713188171387</v>
      </c>
      <c r="O503" s="31">
        <f>data!P503</f>
        <v>5.8594579696655273</v>
      </c>
      <c r="P503" s="7">
        <f>data!Q503</f>
        <v>0.77795135974884033</v>
      </c>
      <c r="Q503" s="7">
        <f>data!R503</f>
        <v>0.2389994561672211</v>
      </c>
      <c r="R503" s="32">
        <f>data!S503</f>
        <v>1.2992756366729741</v>
      </c>
      <c r="S503" s="7">
        <f t="shared" si="14"/>
        <v>7.147400067087772</v>
      </c>
      <c r="T503" s="52">
        <f>data!F503</f>
        <v>0</v>
      </c>
      <c r="U503" s="34">
        <f>data!G503</f>
        <v>15</v>
      </c>
      <c r="V503" s="10" t="str">
        <f>VLOOKUP(A503,fantacalcio!A:N,4, FALSE)</f>
        <v>Pc</v>
      </c>
      <c r="W503" s="7">
        <f t="shared" si="15"/>
        <v>5.5632981040445593</v>
      </c>
    </row>
    <row r="504" spans="1:23" x14ac:dyDescent="0.25">
      <c r="A504" s="33" t="str">
        <f>data!A504</f>
        <v>Lucca</v>
      </c>
      <c r="B504" s="34" t="str">
        <f>data!B504</f>
        <v>A</v>
      </c>
      <c r="C504" s="10" t="str">
        <f>data!C504</f>
        <v>Udinese</v>
      </c>
      <c r="D504" s="10" t="str">
        <f>data!D504</f>
        <v>Cagliari</v>
      </c>
      <c r="E504" s="10">
        <f>data!E504</f>
        <v>0</v>
      </c>
      <c r="F504" s="31">
        <f>data!H504</f>
        <v>5.9862649784501549</v>
      </c>
      <c r="G504" s="32">
        <f>data!I504</f>
        <v>0.35956001281738281</v>
      </c>
      <c r="H504" s="31">
        <f>data!J504</f>
        <v>6.0827576814072506</v>
      </c>
      <c r="I504" s="32">
        <f>data!K504</f>
        <v>0.47829413414001459</v>
      </c>
      <c r="J504" s="7" t="str">
        <f>IF(data!T504 &gt; 0,data!T504,"")</f>
        <v/>
      </c>
      <c r="K504" s="31">
        <f>data!L504</f>
        <v>5.9914207458496094</v>
      </c>
      <c r="L504" s="7">
        <f>data!M504</f>
        <v>0.42694297432899481</v>
      </c>
      <c r="M504" s="7">
        <f>data!N504</f>
        <v>-8.9157745242118835E-3</v>
      </c>
      <c r="N504" s="32">
        <f>data!O504</f>
        <v>1.002257347106934</v>
      </c>
      <c r="O504" s="31">
        <f>data!P504</f>
        <v>5.8734602928161621</v>
      </c>
      <c r="P504" s="7">
        <f>data!Q504</f>
        <v>0.73348724842071533</v>
      </c>
      <c r="Q504" s="7">
        <f>data!R504</f>
        <v>0.20977503061294561</v>
      </c>
      <c r="R504" s="32">
        <f>data!S504</f>
        <v>1.299243569374084</v>
      </c>
      <c r="S504" s="7">
        <f t="shared" si="14"/>
        <v>7.0393459496872799</v>
      </c>
      <c r="T504" s="52">
        <f>data!F504</f>
        <v>0.65</v>
      </c>
      <c r="U504" s="34">
        <f>data!G504</f>
        <v>65</v>
      </c>
      <c r="V504" s="10" t="str">
        <f>VLOOKUP(A504,fantacalcio!A:N,4, FALSE)</f>
        <v>Pc</v>
      </c>
      <c r="W504" s="7">
        <f t="shared" si="15"/>
        <v>6.0327576814072508</v>
      </c>
    </row>
    <row r="505" spans="1:23" x14ac:dyDescent="0.25">
      <c r="A505" s="33" t="str">
        <f>data!A505</f>
        <v>Thauvin</v>
      </c>
      <c r="B505" s="34" t="str">
        <f>data!B505</f>
        <v>A</v>
      </c>
      <c r="C505" s="10" t="str">
        <f>data!C505</f>
        <v>Udinese</v>
      </c>
      <c r="D505" s="10" t="str">
        <f>data!D505</f>
        <v>Cagliari</v>
      </c>
      <c r="E505" s="10">
        <f>data!E505</f>
        <v>0</v>
      </c>
      <c r="F505" s="31">
        <f>data!H505</f>
        <v>5.9040615725486907</v>
      </c>
      <c r="G505" s="32">
        <f>data!I505</f>
        <v>0.28137826919555659</v>
      </c>
      <c r="H505" s="31">
        <f>data!J505</f>
        <v>5.9859651115354584</v>
      </c>
      <c r="I505" s="32">
        <f>data!K505</f>
        <v>0.3333287239074707</v>
      </c>
      <c r="J505" s="7" t="str">
        <f>IF(data!T505 &gt; 0,data!T505,"")</f>
        <v/>
      </c>
      <c r="K505" s="31">
        <f>data!L505</f>
        <v>5.8900814056396484</v>
      </c>
      <c r="L505" s="7">
        <f>data!M505</f>
        <v>0.33108788728713989</v>
      </c>
      <c r="M505" s="7">
        <f>data!N505</f>
        <v>3.1231500208377842E-2</v>
      </c>
      <c r="N505" s="32">
        <f>data!O505</f>
        <v>1.0675768852233889</v>
      </c>
      <c r="O505" s="31">
        <f>data!P505</f>
        <v>5.8360505104064941</v>
      </c>
      <c r="P505" s="7">
        <f>data!Q505</f>
        <v>0.50903075933456421</v>
      </c>
      <c r="Q505" s="7">
        <f>data!R505</f>
        <v>0.2163426876068115</v>
      </c>
      <c r="R505" s="32">
        <f>data!S505</f>
        <v>1.2991547584533689</v>
      </c>
      <c r="S505" s="7">
        <f t="shared" si="14"/>
        <v>6.6526225593503998</v>
      </c>
      <c r="T505" s="52">
        <f>data!F505</f>
        <v>1</v>
      </c>
      <c r="U505" s="34">
        <f>data!G505</f>
        <v>90</v>
      </c>
      <c r="V505" s="10" t="str">
        <f>VLOOKUP(A505,fantacalcio!A:N,4, FALSE)</f>
        <v>A</v>
      </c>
      <c r="W505" s="7">
        <f t="shared" si="15"/>
        <v>5.9859651115354584</v>
      </c>
    </row>
    <row r="506" spans="1:23" x14ac:dyDescent="0.25">
      <c r="A506" s="33" t="str">
        <f>data!A506</f>
        <v>Ake' M.</v>
      </c>
      <c r="B506" s="34" t="str">
        <f>data!B506</f>
        <v>A</v>
      </c>
      <c r="C506" s="10" t="str">
        <f>data!C506</f>
        <v>Udinese</v>
      </c>
      <c r="D506" s="10" t="str">
        <f>data!D506</f>
        <v>Cagliari</v>
      </c>
      <c r="E506" s="10">
        <f>data!E506</f>
        <v>0</v>
      </c>
      <c r="F506" s="31">
        <f>data!H506</f>
        <v>5.9620786838076896</v>
      </c>
      <c r="G506" s="32">
        <f>data!I506</f>
        <v>0.33597993850708008</v>
      </c>
      <c r="H506" s="31">
        <f>data!J506</f>
        <v>5.9625254748286336</v>
      </c>
      <c r="I506" s="32">
        <f>data!K506</f>
        <v>0.3658299446105957</v>
      </c>
      <c r="J506" s="7" t="str">
        <f>IF(data!T506 &gt; 0,data!T506,"")</f>
        <v/>
      </c>
      <c r="K506" s="31">
        <f>data!L506</f>
        <v>6.0139303207397461</v>
      </c>
      <c r="L506" s="7">
        <f>data!M506</f>
        <v>0.41131576895713812</v>
      </c>
      <c r="M506" s="7">
        <f>data!N506</f>
        <v>-9.3001917004585266E-2</v>
      </c>
      <c r="N506" s="32">
        <f>data!O506</f>
        <v>1.026366710662842</v>
      </c>
      <c r="O506" s="31">
        <f>data!P506</f>
        <v>5.9367837905883789</v>
      </c>
      <c r="P506" s="7">
        <f>data!Q506</f>
        <v>0.61456876993179321</v>
      </c>
      <c r="Q506" s="7">
        <f>data!R506</f>
        <v>3.1166791915893551E-2</v>
      </c>
      <c r="R506" s="32">
        <f>data!S506</f>
        <v>1.299069404602051</v>
      </c>
      <c r="S506" s="7">
        <f t="shared" si="14"/>
        <v>6.694185364049825</v>
      </c>
      <c r="T506" s="52">
        <f>data!F506</f>
        <v>0</v>
      </c>
      <c r="U506" s="34">
        <f>data!G506</f>
        <v>30</v>
      </c>
      <c r="V506" s="10" t="str">
        <f>VLOOKUP(A506,fantacalcio!A:N,4, FALSE)</f>
        <v>A</v>
      </c>
      <c r="W506" s="7">
        <f t="shared" si="15"/>
        <v>5.5625254748286332</v>
      </c>
    </row>
    <row r="507" spans="1:23" x14ac:dyDescent="0.25">
      <c r="A507" s="33" t="str">
        <f>data!A507</f>
        <v>Perilli</v>
      </c>
      <c r="B507" s="34" t="str">
        <f>data!B507</f>
        <v>P</v>
      </c>
      <c r="C507" s="10" t="str">
        <f>data!C507</f>
        <v>Verona</v>
      </c>
      <c r="D507" s="10" t="str">
        <f>data!D507</f>
        <v>Bologna</v>
      </c>
      <c r="E507" s="10">
        <f>data!E507</f>
        <v>1</v>
      </c>
      <c r="F507" s="31">
        <f>data!H507</f>
        <v>6.2063720383955907</v>
      </c>
      <c r="G507" s="32">
        <f>data!I507</f>
        <v>0.44728207588195801</v>
      </c>
      <c r="H507" s="31">
        <f>data!J507</f>
        <v>5.1894067284832301</v>
      </c>
      <c r="I507" s="32">
        <f>data!K507</f>
        <v>0.74285793304443359</v>
      </c>
      <c r="J507" s="7">
        <f>IF(data!T507 &gt; 0,data!T507,"")</f>
        <v>22.64998555183411</v>
      </c>
      <c r="K507" s="31">
        <f>data!L507</f>
        <v>6.1440906524658203</v>
      </c>
      <c r="L507" s="7">
        <f>data!M507</f>
        <v>0.51090794801712036</v>
      </c>
      <c r="M507" s="7">
        <f>data!N507</f>
        <v>8.9905023574829102E-2</v>
      </c>
      <c r="N507" s="32">
        <f>data!O507</f>
        <v>1.0115807056427</v>
      </c>
      <c r="O507" s="31">
        <f>data!P507</f>
        <v>5.3418741226196289</v>
      </c>
      <c r="P507" s="7">
        <f>data!Q507</f>
        <v>1.1376491785049441</v>
      </c>
      <c r="Q507" s="7">
        <f>data!R507</f>
        <v>-9.892243891954422E-2</v>
      </c>
      <c r="R507" s="32">
        <f>data!S507</f>
        <v>1.0310113430023189</v>
      </c>
      <c r="S507" s="7">
        <f t="shared" si="14"/>
        <v>3.703690862394363</v>
      </c>
      <c r="T507" s="52">
        <f>data!F507</f>
        <v>0</v>
      </c>
      <c r="U507" s="34">
        <f>data!G507</f>
        <v>5</v>
      </c>
      <c r="V507" s="10" t="str">
        <f>VLOOKUP(A507,fantacalcio!A:N,4, FALSE)</f>
        <v>Por</v>
      </c>
      <c r="W507" s="7">
        <f t="shared" si="15"/>
        <v>3.5394067284832298</v>
      </c>
    </row>
    <row r="508" spans="1:23" x14ac:dyDescent="0.25">
      <c r="A508" s="33" t="str">
        <f>data!A508</f>
        <v>Berardi A.</v>
      </c>
      <c r="B508" s="34" t="str">
        <f>data!B508</f>
        <v>P</v>
      </c>
      <c r="C508" s="10" t="str">
        <f>data!C508</f>
        <v>Verona</v>
      </c>
      <c r="D508" s="10" t="str">
        <f>data!D508</f>
        <v>Bologna</v>
      </c>
      <c r="E508" s="10">
        <f>data!E508</f>
        <v>1</v>
      </c>
      <c r="F508" s="31">
        <f>data!H508</f>
        <v>6.2063720383955907</v>
      </c>
      <c r="G508" s="32">
        <f>data!I508</f>
        <v>0.44728207588195801</v>
      </c>
      <c r="H508" s="31">
        <f>data!J508</f>
        <v>5.1894067284832301</v>
      </c>
      <c r="I508" s="32">
        <f>data!K508</f>
        <v>0.74285793304443359</v>
      </c>
      <c r="J508" s="7">
        <f>IF(data!T508 &gt; 0,data!T508,"")</f>
        <v>22.64998555183411</v>
      </c>
      <c r="K508" s="31">
        <f>data!L508</f>
        <v>6.1440906524658203</v>
      </c>
      <c r="L508" s="7">
        <f>data!M508</f>
        <v>0.51090794801712036</v>
      </c>
      <c r="M508" s="7">
        <f>data!N508</f>
        <v>8.9905023574829102E-2</v>
      </c>
      <c r="N508" s="32">
        <f>data!O508</f>
        <v>1.0115807056427</v>
      </c>
      <c r="O508" s="31">
        <f>data!P508</f>
        <v>5.3418741226196289</v>
      </c>
      <c r="P508" s="7">
        <f>data!Q508</f>
        <v>1.1376491785049441</v>
      </c>
      <c r="Q508" s="7">
        <f>data!R508</f>
        <v>-9.892243891954422E-2</v>
      </c>
      <c r="R508" s="32">
        <f>data!S508</f>
        <v>1.0310113430023189</v>
      </c>
      <c r="S508" s="7">
        <f t="shared" si="14"/>
        <v>3.703690862394363</v>
      </c>
      <c r="T508" s="52">
        <f>data!F508</f>
        <v>0</v>
      </c>
      <c r="U508" s="34">
        <f>data!G508</f>
        <v>1</v>
      </c>
      <c r="V508" s="10" t="str">
        <f>VLOOKUP(A508,fantacalcio!A:N,4, FALSE)</f>
        <v>Por</v>
      </c>
      <c r="W508" s="7">
        <f t="shared" si="15"/>
        <v>3.4994067284832298</v>
      </c>
    </row>
    <row r="509" spans="1:23" x14ac:dyDescent="0.25">
      <c r="A509" s="33" t="str">
        <f>data!A509</f>
        <v>Montipo'</v>
      </c>
      <c r="B509" s="34" t="str">
        <f>data!B509</f>
        <v>P</v>
      </c>
      <c r="C509" s="10" t="str">
        <f>data!C509</f>
        <v>Verona</v>
      </c>
      <c r="D509" s="10" t="str">
        <f>data!D509</f>
        <v>Bologna</v>
      </c>
      <c r="E509" s="10">
        <f>data!E509</f>
        <v>1</v>
      </c>
      <c r="F509" s="31">
        <f>data!H509</f>
        <v>6.096384174502937</v>
      </c>
      <c r="G509" s="32">
        <f>data!I509</f>
        <v>0.46882224082946777</v>
      </c>
      <c r="H509" s="31">
        <f>data!J509</f>
        <v>4.6401884436818639</v>
      </c>
      <c r="I509" s="32">
        <f>data!K509</f>
        <v>0.88406848907470703</v>
      </c>
      <c r="J509" s="7">
        <f>IF(data!T509 &gt; 0,data!T509,"")</f>
        <v>5.1675908267498016</v>
      </c>
      <c r="K509" s="31">
        <f>data!L509</f>
        <v>6.0781421661376953</v>
      </c>
      <c r="L509" s="7">
        <f>data!M509</f>
        <v>0.55099391937255859</v>
      </c>
      <c r="M509" s="7">
        <f>data!N509</f>
        <v>2.4457693099975589E-2</v>
      </c>
      <c r="N509" s="32">
        <f>data!O509</f>
        <v>1.0241737365722661</v>
      </c>
      <c r="O509" s="31">
        <f>data!P509</f>
        <v>5.0634293556213379</v>
      </c>
      <c r="P509" s="7">
        <f>data!Q509</f>
        <v>1.2690813541412349</v>
      </c>
      <c r="Q509" s="7">
        <f>data!R509</f>
        <v>-0.24654076993465421</v>
      </c>
      <c r="R509" s="32">
        <f>data!S509</f>
        <v>0.99263882637023926</v>
      </c>
      <c r="S509" s="7">
        <f t="shared" si="14"/>
        <v>2.8720514655324498</v>
      </c>
      <c r="T509" s="52">
        <f>data!F509</f>
        <v>1</v>
      </c>
      <c r="U509" s="34">
        <f>data!G509</f>
        <v>90</v>
      </c>
      <c r="V509" s="10" t="str">
        <f>VLOOKUP(A509,fantacalcio!A:N,4, FALSE)</f>
        <v>Por</v>
      </c>
      <c r="W509" s="7">
        <f t="shared" si="15"/>
        <v>4.6401884436818639</v>
      </c>
    </row>
    <row r="510" spans="1:23" x14ac:dyDescent="0.25">
      <c r="A510" s="33" t="str">
        <f>data!A510</f>
        <v>Doig</v>
      </c>
      <c r="B510" s="34" t="str">
        <f>data!B510</f>
        <v>D</v>
      </c>
      <c r="C510" s="10" t="str">
        <f>data!C510</f>
        <v>Verona</v>
      </c>
      <c r="D510" s="10" t="str">
        <f>data!D510</f>
        <v>Bologna</v>
      </c>
      <c r="E510" s="10">
        <f>data!E510</f>
        <v>1</v>
      </c>
      <c r="F510" s="31">
        <f>data!H510</f>
        <v>6.1779214522304642</v>
      </c>
      <c r="G510" s="32">
        <f>data!I510</f>
        <v>0.61641955375671387</v>
      </c>
      <c r="H510" s="31">
        <f>data!J510</f>
        <v>6.7524205802862918</v>
      </c>
      <c r="I510" s="32">
        <f>data!K510</f>
        <v>1.11737060546875</v>
      </c>
      <c r="J510" s="7" t="str">
        <f>IF(data!T510 &gt; 0,data!T510,"")</f>
        <v/>
      </c>
      <c r="K510" s="31">
        <f>data!L510</f>
        <v>5.8806428909301758</v>
      </c>
      <c r="L510" s="7">
        <f>data!M510</f>
        <v>0.64136278629302979</v>
      </c>
      <c r="M510" s="7">
        <f>data!N510</f>
        <v>0.33593252301216131</v>
      </c>
      <c r="N510" s="32">
        <f>data!O510</f>
        <v>0.78138935565948486</v>
      </c>
      <c r="O510" s="31">
        <f>data!P510</f>
        <v>5.5951828956604004</v>
      </c>
      <c r="P510" s="7">
        <f>data!Q510</f>
        <v>1.16123378276825</v>
      </c>
      <c r="Q510" s="7">
        <f>data!R510</f>
        <v>0.65840882062911987</v>
      </c>
      <c r="R510" s="32">
        <f>data!S510</f>
        <v>1.299556970596313</v>
      </c>
      <c r="S510" s="7">
        <f t="shared" si="14"/>
        <v>8.9871617912237909</v>
      </c>
      <c r="T510" s="52">
        <f>data!F510</f>
        <v>1</v>
      </c>
      <c r="U510" s="34">
        <f>data!G510</f>
        <v>90</v>
      </c>
      <c r="V510" s="10" t="str">
        <f>VLOOKUP(A510,fantacalcio!A:N,4, FALSE)</f>
        <v>Ds;E</v>
      </c>
      <c r="W510" s="7">
        <f t="shared" si="15"/>
        <v>6.7524205802862918</v>
      </c>
    </row>
    <row r="511" spans="1:23" x14ac:dyDescent="0.25">
      <c r="A511" s="33" t="str">
        <f>data!A511</f>
        <v>Terracciano F.</v>
      </c>
      <c r="B511" s="34" t="str">
        <f>data!B511</f>
        <v>D</v>
      </c>
      <c r="C511" s="10" t="str">
        <f>data!C511</f>
        <v>Verona</v>
      </c>
      <c r="D511" s="10" t="str">
        <f>data!D511</f>
        <v>Bologna</v>
      </c>
      <c r="E511" s="10">
        <f>data!E511</f>
        <v>1</v>
      </c>
      <c r="F511" s="31">
        <f>data!H511</f>
        <v>6.2165660976125592</v>
      </c>
      <c r="G511" s="32">
        <f>data!I511</f>
        <v>0.3662114143371582</v>
      </c>
      <c r="H511" s="31">
        <f>data!J511</f>
        <v>6.3396997090042273</v>
      </c>
      <c r="I511" s="32">
        <f>data!K511</f>
        <v>0.46479392051696777</v>
      </c>
      <c r="J511" s="7" t="str">
        <f>IF(data!T511 &gt; 0,data!T511,"")</f>
        <v/>
      </c>
      <c r="K511" s="31">
        <f>data!L511</f>
        <v>6.2137093544006348</v>
      </c>
      <c r="L511" s="7">
        <f>data!M511</f>
        <v>0.43184536695480352</v>
      </c>
      <c r="M511" s="7">
        <f>data!N511</f>
        <v>4.8812255263328552E-3</v>
      </c>
      <c r="N511" s="32">
        <f>data!O511</f>
        <v>0.98370981216430664</v>
      </c>
      <c r="O511" s="31">
        <f>data!P511</f>
        <v>5.9951610565185547</v>
      </c>
      <c r="P511" s="7">
        <f>data!Q511</f>
        <v>0.62087780237197876</v>
      </c>
      <c r="Q511" s="7">
        <f>data!R511</f>
        <v>0.39540201425552368</v>
      </c>
      <c r="R511" s="32">
        <f>data!S511</f>
        <v>1.2993335723876951</v>
      </c>
      <c r="S511" s="7">
        <f t="shared" si="14"/>
        <v>7.2692875500381628</v>
      </c>
      <c r="T511" s="52">
        <f>data!F511</f>
        <v>0</v>
      </c>
      <c r="U511" s="34">
        <f>data!G511</f>
        <v>50</v>
      </c>
      <c r="V511" s="10" t="str">
        <f>VLOOKUP(A511,fantacalcio!A:N,4, FALSE)</f>
        <v>Dd;E</v>
      </c>
      <c r="W511" s="7">
        <f t="shared" si="15"/>
        <v>6.1396997090042271</v>
      </c>
    </row>
    <row r="512" spans="1:23" x14ac:dyDescent="0.25">
      <c r="A512" s="33" t="str">
        <f>data!A512</f>
        <v>Faraoni</v>
      </c>
      <c r="B512" s="34" t="str">
        <f>data!B512</f>
        <v>D</v>
      </c>
      <c r="C512" s="10" t="str">
        <f>data!C512</f>
        <v>Verona</v>
      </c>
      <c r="D512" s="10" t="str">
        <f>data!D512</f>
        <v>Bologna</v>
      </c>
      <c r="E512" s="10">
        <f>data!E512</f>
        <v>1</v>
      </c>
      <c r="F512" s="31">
        <f>data!H512</f>
        <v>5.9974992374062781</v>
      </c>
      <c r="G512" s="32">
        <f>data!I512</f>
        <v>0.45520424842834473</v>
      </c>
      <c r="H512" s="31">
        <f>data!J512</f>
        <v>6.3075401323646458</v>
      </c>
      <c r="I512" s="32">
        <f>data!K512</f>
        <v>0.7332298755645752</v>
      </c>
      <c r="J512" s="7" t="str">
        <f>IF(data!T512 &gt; 0,data!T512,"")</f>
        <v/>
      </c>
      <c r="K512" s="31">
        <f>data!L512</f>
        <v>5.8244438171386719</v>
      </c>
      <c r="L512" s="7">
        <f>data!M512</f>
        <v>0.48151853680610662</v>
      </c>
      <c r="M512" s="7">
        <f>data!N512</f>
        <v>0.26205837726593018</v>
      </c>
      <c r="N512" s="32">
        <f>data!O512</f>
        <v>0.90226912498474121</v>
      </c>
      <c r="O512" s="31">
        <f>data!P512</f>
        <v>5.6190581321716309</v>
      </c>
      <c r="P512" s="7">
        <f>data!Q512</f>
        <v>0.84503322839736938</v>
      </c>
      <c r="Q512" s="7">
        <f>data!R512</f>
        <v>0.55659729242324829</v>
      </c>
      <c r="R512" s="32">
        <f>data!S512</f>
        <v>1.299456119537354</v>
      </c>
      <c r="S512" s="7">
        <f t="shared" si="14"/>
        <v>7.7739998834937962</v>
      </c>
      <c r="T512" s="52">
        <f>data!F512</f>
        <v>1</v>
      </c>
      <c r="U512" s="34">
        <f>data!G512</f>
        <v>80</v>
      </c>
      <c r="V512" s="10" t="str">
        <f>VLOOKUP(A512,fantacalcio!A:N,4, FALSE)</f>
        <v>Dd;E</v>
      </c>
      <c r="W512" s="7">
        <f t="shared" si="15"/>
        <v>6.3075401323646458</v>
      </c>
    </row>
    <row r="513" spans="1:23" x14ac:dyDescent="0.25">
      <c r="A513" s="33" t="str">
        <f>data!A513</f>
        <v>Cabal</v>
      </c>
      <c r="B513" s="34" t="str">
        <f>data!B513</f>
        <v>D</v>
      </c>
      <c r="C513" s="10" t="str">
        <f>data!C513</f>
        <v>Verona</v>
      </c>
      <c r="D513" s="10" t="str">
        <f>data!D513</f>
        <v>Bologna</v>
      </c>
      <c r="E513" s="10">
        <f>data!E513</f>
        <v>1</v>
      </c>
      <c r="F513" s="31">
        <f>data!H513</f>
        <v>5.9820490420799262</v>
      </c>
      <c r="G513" s="32">
        <f>data!I513</f>
        <v>0.26264548301696777</v>
      </c>
      <c r="H513" s="31">
        <f>data!J513</f>
        <v>5.9357001869762609</v>
      </c>
      <c r="I513" s="32">
        <f>data!K513</f>
        <v>0.24804973602294919</v>
      </c>
      <c r="J513" s="7" t="str">
        <f>IF(data!T513 &gt; 0,data!T513,"")</f>
        <v/>
      </c>
      <c r="K513" s="31">
        <f>data!L513</f>
        <v>6.0531907081604004</v>
      </c>
      <c r="L513" s="7">
        <f>data!M513</f>
        <v>0.33116599917411799</v>
      </c>
      <c r="M513" s="7">
        <f>data!N513</f>
        <v>-0.1582433879375458</v>
      </c>
      <c r="N513" s="32">
        <f>data!O513</f>
        <v>1.090828657150269</v>
      </c>
      <c r="O513" s="31">
        <f>data!P513</f>
        <v>6.0063352584838867</v>
      </c>
      <c r="P513" s="7">
        <f>data!Q513</f>
        <v>0.43337738513946528</v>
      </c>
      <c r="Q513" s="7">
        <f>data!R513</f>
        <v>-0.1208135187625885</v>
      </c>
      <c r="R513" s="32">
        <f>data!S513</f>
        <v>1.2988265752792361</v>
      </c>
      <c r="S513" s="7">
        <f t="shared" si="14"/>
        <v>6.4317996590221593</v>
      </c>
      <c r="T513" s="52">
        <f>data!F513</f>
        <v>0</v>
      </c>
      <c r="U513" s="34">
        <f>data!G513</f>
        <v>30</v>
      </c>
      <c r="V513" s="10" t="str">
        <f>VLOOKUP(A513,fantacalcio!A:N,4, FALSE)</f>
        <v>Ds;Dc</v>
      </c>
      <c r="W513" s="7">
        <f t="shared" si="15"/>
        <v>5.5357001869762605</v>
      </c>
    </row>
    <row r="514" spans="1:23" x14ac:dyDescent="0.25">
      <c r="A514" s="33" t="str">
        <f>data!A514</f>
        <v>Dawidowicz</v>
      </c>
      <c r="B514" s="34" t="str">
        <f>data!B514</f>
        <v>D</v>
      </c>
      <c r="C514" s="10" t="str">
        <f>data!C514</f>
        <v>Verona</v>
      </c>
      <c r="D514" s="10" t="str">
        <f>data!D514</f>
        <v>Bologna</v>
      </c>
      <c r="E514" s="10">
        <f>data!E514</f>
        <v>1</v>
      </c>
      <c r="F514" s="31">
        <f>data!H514</f>
        <v>5.9238885558064318</v>
      </c>
      <c r="G514" s="32">
        <f>data!I514</f>
        <v>0.5044858455657959</v>
      </c>
      <c r="H514" s="31">
        <f>data!J514</f>
        <v>5.748206708108599</v>
      </c>
      <c r="I514" s="32">
        <f>data!K514</f>
        <v>0.56463408470153809</v>
      </c>
      <c r="J514" s="7" t="str">
        <f>IF(data!T514 &gt; 0,data!T514,"")</f>
        <v/>
      </c>
      <c r="K514" s="31">
        <f>data!L514</f>
        <v>5.9917411804199219</v>
      </c>
      <c r="L514" s="7">
        <f>data!M514</f>
        <v>0.60238003730773926</v>
      </c>
      <c r="M514" s="7">
        <f>data!N514</f>
        <v>-8.2773059606552124E-2</v>
      </c>
      <c r="N514" s="32">
        <f>data!O514</f>
        <v>0.88181924819946289</v>
      </c>
      <c r="O514" s="31">
        <f>data!P514</f>
        <v>5.9233026504516602</v>
      </c>
      <c r="P514" s="7">
        <f>data!Q514</f>
        <v>0.98795527219772339</v>
      </c>
      <c r="Q514" s="7">
        <f>data!R514</f>
        <v>-0.1313362717628479</v>
      </c>
      <c r="R514" s="32">
        <f>data!S514</f>
        <v>1.2990825176239009</v>
      </c>
      <c r="S514" s="7">
        <f t="shared" ref="S514:S544" si="16">IF(B514="P",H514-2*I514,H514+2*I514)</f>
        <v>6.8774748775116752</v>
      </c>
      <c r="T514" s="52">
        <f>data!F514</f>
        <v>1</v>
      </c>
      <c r="U514" s="34">
        <f>data!G514</f>
        <v>90</v>
      </c>
      <c r="V514" s="10" t="str">
        <f>VLOOKUP(A514,fantacalcio!A:N,4, FALSE)</f>
        <v>Dc</v>
      </c>
      <c r="W514" s="7">
        <f t="shared" si="15"/>
        <v>5.748206708108599</v>
      </c>
    </row>
    <row r="515" spans="1:23" x14ac:dyDescent="0.25">
      <c r="A515" s="33" t="str">
        <f>data!A515</f>
        <v>Hien</v>
      </c>
      <c r="B515" s="34" t="str">
        <f>data!B515</f>
        <v>D</v>
      </c>
      <c r="C515" s="10" t="str">
        <f>data!C515</f>
        <v>Verona</v>
      </c>
      <c r="D515" s="10" t="str">
        <f>data!D515</f>
        <v>Bologna</v>
      </c>
      <c r="E515" s="10">
        <f>data!E515</f>
        <v>1</v>
      </c>
      <c r="F515" s="31">
        <f>data!H515</f>
        <v>5.9025849835502564</v>
      </c>
      <c r="G515" s="32">
        <f>data!I515</f>
        <v>0.4774010181427002</v>
      </c>
      <c r="H515" s="31">
        <f>data!J515</f>
        <v>5.7320085760242181</v>
      </c>
      <c r="I515" s="32">
        <f>data!K515</f>
        <v>0.52115750312805176</v>
      </c>
      <c r="J515" s="7" t="str">
        <f>IF(data!T515 &gt; 0,data!T515,"")</f>
        <v/>
      </c>
      <c r="K515" s="31">
        <f>data!L515</f>
        <v>5.9795436859130859</v>
      </c>
      <c r="L515" s="7">
        <f>data!M515</f>
        <v>0.57395005226135254</v>
      </c>
      <c r="M515" s="7">
        <f>data!N515</f>
        <v>-9.8558351397514343E-2</v>
      </c>
      <c r="N515" s="32">
        <f>data!O515</f>
        <v>0.90359193086624146</v>
      </c>
      <c r="O515" s="31">
        <f>data!P515</f>
        <v>5.9344706535339364</v>
      </c>
      <c r="P515" s="7">
        <f>data!Q515</f>
        <v>0.91448056697845459</v>
      </c>
      <c r="Q515" s="7">
        <f>data!R515</f>
        <v>-0.1635879576206207</v>
      </c>
      <c r="R515" s="32">
        <f>data!S515</f>
        <v>1.299030065536499</v>
      </c>
      <c r="S515" s="7">
        <f t="shared" si="16"/>
        <v>6.7743235822803216</v>
      </c>
      <c r="T515" s="52">
        <f>data!F515</f>
        <v>1</v>
      </c>
      <c r="U515" s="34">
        <f>data!G515</f>
        <v>90</v>
      </c>
      <c r="V515" s="10" t="str">
        <f>VLOOKUP(A515,fantacalcio!A:N,4, FALSE)</f>
        <v>Dc</v>
      </c>
      <c r="W515" s="7">
        <f t="shared" ref="W515:W544" si="17">IF(U515&gt;70,H515,H515+1*(U515+30)/100 - 1 - 1 *(U515 &lt;= 5))</f>
        <v>5.7320085760242181</v>
      </c>
    </row>
    <row r="516" spans="1:23" x14ac:dyDescent="0.25">
      <c r="A516" s="33" t="str">
        <f>data!A516</f>
        <v>Coppola D.</v>
      </c>
      <c r="B516" s="34" t="str">
        <f>data!B516</f>
        <v>D</v>
      </c>
      <c r="C516" s="10" t="str">
        <f>data!C516</f>
        <v>Verona</v>
      </c>
      <c r="D516" s="10" t="str">
        <f>data!D516</f>
        <v>Bologna</v>
      </c>
      <c r="E516" s="10">
        <f>data!E516</f>
        <v>1</v>
      </c>
      <c r="F516" s="31">
        <f>data!H516</f>
        <v>5.8316810721920378</v>
      </c>
      <c r="G516" s="32">
        <f>data!I516</f>
        <v>0.40204238891601563</v>
      </c>
      <c r="H516" s="31">
        <f>data!J516</f>
        <v>5.7021649505567753</v>
      </c>
      <c r="I516" s="32">
        <f>data!K516</f>
        <v>0.43310809135437012</v>
      </c>
      <c r="J516" s="7" t="str">
        <f>IF(data!T516 &gt; 0,data!T516,"")</f>
        <v/>
      </c>
      <c r="K516" s="31">
        <f>data!L516</f>
        <v>5.9166841506958008</v>
      </c>
      <c r="L516" s="7">
        <f>data!M516</f>
        <v>0.4912116527557373</v>
      </c>
      <c r="M516" s="7">
        <f>data!N516</f>
        <v>-0.12728460133075711</v>
      </c>
      <c r="N516" s="32">
        <f>data!O516</f>
        <v>0.96209907531738281</v>
      </c>
      <c r="O516" s="31">
        <f>data!P516</f>
        <v>5.8987574577331543</v>
      </c>
      <c r="P516" s="7">
        <f>data!Q516</f>
        <v>0.76073789596557617</v>
      </c>
      <c r="Q516" s="7">
        <f>data!R516</f>
        <v>-0.19039937853813171</v>
      </c>
      <c r="R516" s="32">
        <f>data!S516</f>
        <v>1.298937320709229</v>
      </c>
      <c r="S516" s="7">
        <f t="shared" si="16"/>
        <v>6.5683811332655155</v>
      </c>
      <c r="T516" s="52">
        <f>data!F516</f>
        <v>0</v>
      </c>
      <c r="U516" s="34">
        <f>data!G516</f>
        <v>50</v>
      </c>
      <c r="V516" s="10" t="str">
        <f>VLOOKUP(A516,fantacalcio!A:N,4, FALSE)</f>
        <v>Dc</v>
      </c>
      <c r="W516" s="7">
        <f t="shared" si="17"/>
        <v>5.5021649505567751</v>
      </c>
    </row>
    <row r="517" spans="1:23" x14ac:dyDescent="0.25">
      <c r="A517" s="33" t="str">
        <f>data!A517</f>
        <v>Magnani</v>
      </c>
      <c r="B517" s="34" t="str">
        <f>data!B517</f>
        <v>D</v>
      </c>
      <c r="C517" s="10" t="str">
        <f>data!C517</f>
        <v>Verona</v>
      </c>
      <c r="D517" s="10" t="str">
        <f>data!D517</f>
        <v>Bologna</v>
      </c>
      <c r="E517" s="10">
        <f>data!E517</f>
        <v>1</v>
      </c>
      <c r="F517" s="31">
        <f>data!H517</f>
        <v>5.8952557526213756</v>
      </c>
      <c r="G517" s="32">
        <f>data!I517</f>
        <v>0.5409691333770752</v>
      </c>
      <c r="H517" s="31">
        <f>data!J517</f>
        <v>5.6871135341500763</v>
      </c>
      <c r="I517" s="32">
        <f>data!K517</f>
        <v>0.5785675048828125</v>
      </c>
      <c r="J517" s="7" t="str">
        <f>IF(data!T517 &gt; 0,data!T517,"")</f>
        <v/>
      </c>
      <c r="K517" s="31">
        <f>data!L517</f>
        <v>5.9838428497314453</v>
      </c>
      <c r="L517" s="7">
        <f>data!M517</f>
        <v>0.64687329530715942</v>
      </c>
      <c r="M517" s="7">
        <f>data!N517</f>
        <v>-0.1005426943302155</v>
      </c>
      <c r="N517" s="32">
        <f>data!O517</f>
        <v>0.8653150200843811</v>
      </c>
      <c r="O517" s="31">
        <f>data!P517</f>
        <v>5.9133481979370117</v>
      </c>
      <c r="P517" s="7">
        <f>data!Q517</f>
        <v>1.015453696250916</v>
      </c>
      <c r="Q517" s="7">
        <f>data!R517</f>
        <v>-0.16472861170768741</v>
      </c>
      <c r="R517" s="32">
        <f>data!S517</f>
        <v>1.299063086509705</v>
      </c>
      <c r="S517" s="7">
        <f t="shared" si="16"/>
        <v>6.8442485439157013</v>
      </c>
      <c r="T517" s="52">
        <f>data!F517</f>
        <v>1</v>
      </c>
      <c r="U517" s="34">
        <f>data!G517</f>
        <v>90</v>
      </c>
      <c r="V517" s="10" t="str">
        <f>VLOOKUP(A517,fantacalcio!A:N,4, FALSE)</f>
        <v>Dc</v>
      </c>
      <c r="W517" s="7">
        <f t="shared" si="17"/>
        <v>5.6871135341500763</v>
      </c>
    </row>
    <row r="518" spans="1:23" x14ac:dyDescent="0.25">
      <c r="A518" s="33" t="str">
        <f>data!A518</f>
        <v>Amione</v>
      </c>
      <c r="B518" s="34" t="str">
        <f>data!B518</f>
        <v>D</v>
      </c>
      <c r="C518" s="10" t="str">
        <f>data!C518</f>
        <v>Verona</v>
      </c>
      <c r="D518" s="10" t="str">
        <f>data!D518</f>
        <v>Bologna</v>
      </c>
      <c r="E518" s="10">
        <f>data!E518</f>
        <v>1</v>
      </c>
      <c r="F518" s="31">
        <f>data!H518</f>
        <v>5.8053468598755904</v>
      </c>
      <c r="G518" s="32">
        <f>data!I518</f>
        <v>0.47317743301391602</v>
      </c>
      <c r="H518" s="31">
        <f>data!J518</f>
        <v>5.681510534435966</v>
      </c>
      <c r="I518" s="32">
        <f>data!K518</f>
        <v>0.5515749454498291</v>
      </c>
      <c r="J518" s="7" t="str">
        <f>IF(data!T518 &gt; 0,data!T518,"")</f>
        <v/>
      </c>
      <c r="K518" s="31">
        <f>data!L518</f>
        <v>5.886812686920166</v>
      </c>
      <c r="L518" s="7">
        <f>data!M518</f>
        <v>0.57063370943069458</v>
      </c>
      <c r="M518" s="7">
        <f>data!N518</f>
        <v>-0.10495003312826159</v>
      </c>
      <c r="N518" s="32">
        <f>data!O518</f>
        <v>0.91412782669067383</v>
      </c>
      <c r="O518" s="31">
        <f>data!P518</f>
        <v>5.7168078422546387</v>
      </c>
      <c r="P518" s="7">
        <f>data!Q518</f>
        <v>0.94504320621490479</v>
      </c>
      <c r="Q518" s="7">
        <f>data!R518</f>
        <v>-2.7799472212791439E-2</v>
      </c>
      <c r="R518" s="32">
        <f>data!S518</f>
        <v>1.299128532409668</v>
      </c>
      <c r="S518" s="7">
        <f t="shared" si="16"/>
        <v>6.7846604253356242</v>
      </c>
      <c r="T518" s="52">
        <f>data!F518</f>
        <v>0</v>
      </c>
      <c r="U518" s="34">
        <f>data!G518</f>
        <v>35</v>
      </c>
      <c r="V518" s="10" t="str">
        <f>VLOOKUP(A518,fantacalcio!A:N,4, FALSE)</f>
        <v>Ds;Dc</v>
      </c>
      <c r="W518" s="7">
        <f t="shared" si="17"/>
        <v>5.3315105344359663</v>
      </c>
    </row>
    <row r="519" spans="1:23" x14ac:dyDescent="0.25">
      <c r="A519" s="33" t="str">
        <f>data!A519</f>
        <v>Gunter</v>
      </c>
      <c r="B519" s="34" t="str">
        <f>data!B519</f>
        <v>D</v>
      </c>
      <c r="C519" s="10" t="str">
        <f>data!C519</f>
        <v>Verona</v>
      </c>
      <c r="D519" s="10" t="str">
        <f>data!D519</f>
        <v>Bologna</v>
      </c>
      <c r="E519" s="10">
        <f>data!E519</f>
        <v>1</v>
      </c>
      <c r="F519" s="31">
        <f>data!H519</f>
        <v>5.7259150372461258</v>
      </c>
      <c r="G519" s="32">
        <f>data!I519</f>
        <v>0.52421331405639648</v>
      </c>
      <c r="H519" s="31">
        <f>data!J519</f>
        <v>5.526967230679193</v>
      </c>
      <c r="I519" s="32">
        <f>data!K519</f>
        <v>0.54833793640136719</v>
      </c>
      <c r="J519" s="7" t="str">
        <f>IF(data!T519 &gt; 0,data!T519,"")</f>
        <v/>
      </c>
      <c r="K519" s="31">
        <f>data!L519</f>
        <v>5.8424263000488281</v>
      </c>
      <c r="L519" s="7">
        <f>data!M519</f>
        <v>0.63238298892974854</v>
      </c>
      <c r="M519" s="7">
        <f>data!N519</f>
        <v>-0.1351726949214935</v>
      </c>
      <c r="N519" s="32">
        <f>data!O519</f>
        <v>0.87760210037231445</v>
      </c>
      <c r="O519" s="31">
        <f>data!P519</f>
        <v>5.7557373046875</v>
      </c>
      <c r="P519" s="7">
        <f>data!Q519</f>
        <v>0.96289080381393433</v>
      </c>
      <c r="Q519" s="7">
        <f>data!R519</f>
        <v>-0.17545600235462189</v>
      </c>
      <c r="R519" s="32">
        <f>data!S519</f>
        <v>1.2990186214447019</v>
      </c>
      <c r="S519" s="7">
        <f t="shared" si="16"/>
        <v>6.6236431034819274</v>
      </c>
      <c r="T519" s="52">
        <f>data!F519</f>
        <v>0</v>
      </c>
      <c r="U519" s="34">
        <f>data!G519</f>
        <v>0</v>
      </c>
      <c r="V519" s="10" t="str">
        <f>VLOOKUP(A519,fantacalcio!A:N,4, FALSE)</f>
        <v>Dc</v>
      </c>
      <c r="W519" s="7">
        <f t="shared" si="17"/>
        <v>3.8269672306791929</v>
      </c>
    </row>
    <row r="520" spans="1:23" x14ac:dyDescent="0.25">
      <c r="A520" s="33" t="str">
        <f>data!A520</f>
        <v>Lazovic</v>
      </c>
      <c r="B520" s="34" t="str">
        <f>data!B520</f>
        <v>C</v>
      </c>
      <c r="C520" s="10" t="str">
        <f>data!C520</f>
        <v>Verona</v>
      </c>
      <c r="D520" s="10" t="str">
        <f>data!D520</f>
        <v>Bologna</v>
      </c>
      <c r="E520" s="10">
        <f>data!E520</f>
        <v>1</v>
      </c>
      <c r="F520" s="31">
        <f>data!H520</f>
        <v>6.3830833391318382</v>
      </c>
      <c r="G520" s="32">
        <f>data!I520</f>
        <v>0.57425689697265625</v>
      </c>
      <c r="H520" s="31">
        <f>data!J520</f>
        <v>6.9709954810784831</v>
      </c>
      <c r="I520" s="32">
        <f>data!K520</f>
        <v>1.1255757808685301</v>
      </c>
      <c r="J520" s="7" t="str">
        <f>IF(data!T520 &gt; 0,data!T520,"")</f>
        <v/>
      </c>
      <c r="K520" s="31">
        <f>data!L520</f>
        <v>6.2662239074707031</v>
      </c>
      <c r="L520" s="7">
        <f>data!M520</f>
        <v>0.64176571369171143</v>
      </c>
      <c r="M520" s="7">
        <f>data!N520</f>
        <v>0.133353590965271</v>
      </c>
      <c r="N520" s="32">
        <f>data!O520</f>
        <v>0.80937290191650391</v>
      </c>
      <c r="O520" s="31">
        <f>data!P520</f>
        <v>5.8281288146972656</v>
      </c>
      <c r="P520" s="7">
        <f>data!Q520</f>
        <v>1.1983679533004761</v>
      </c>
      <c r="Q520" s="7">
        <f>data!R520</f>
        <v>0.63519424200057983</v>
      </c>
      <c r="R520" s="32">
        <f>data!S520</f>
        <v>1.2995648384094241</v>
      </c>
      <c r="S520" s="7">
        <f t="shared" si="16"/>
        <v>9.2221470428155428</v>
      </c>
      <c r="T520" s="52">
        <f>data!F520</f>
        <v>0.55000000000000004</v>
      </c>
      <c r="U520" s="34">
        <f>data!G520</f>
        <v>55</v>
      </c>
      <c r="V520" s="10" t="str">
        <f>VLOOKUP(A520,fantacalcio!A:N,4, FALSE)</f>
        <v>E;W</v>
      </c>
      <c r="W520" s="7">
        <f t="shared" si="17"/>
        <v>6.8209954810784827</v>
      </c>
    </row>
    <row r="521" spans="1:23" x14ac:dyDescent="0.25">
      <c r="A521" s="33" t="str">
        <f>data!A521</f>
        <v>Duda</v>
      </c>
      <c r="B521" s="34" t="str">
        <f>data!B521</f>
        <v>C</v>
      </c>
      <c r="C521" s="10" t="str">
        <f>data!C521</f>
        <v>Verona</v>
      </c>
      <c r="D521" s="10" t="str">
        <f>data!D521</f>
        <v>Bologna</v>
      </c>
      <c r="E521" s="10">
        <f>data!E521</f>
        <v>1</v>
      </c>
      <c r="F521" s="31">
        <f>data!H521</f>
        <v>6.3133263111966889</v>
      </c>
      <c r="G521" s="32">
        <f>data!I521</f>
        <v>0.5781557559967041</v>
      </c>
      <c r="H521" s="31">
        <f>data!J521</f>
        <v>6.8803967630073606</v>
      </c>
      <c r="I521" s="32">
        <f>data!K521</f>
        <v>1.1054272651672361</v>
      </c>
      <c r="J521" s="7" t="str">
        <f>IF(data!T521 &gt; 0,data!T521,"")</f>
        <v/>
      </c>
      <c r="K521" s="31">
        <f>data!L521</f>
        <v>6.1671066284179688</v>
      </c>
      <c r="L521" s="7">
        <f>data!M521</f>
        <v>0.6389232873916626</v>
      </c>
      <c r="M521" s="7">
        <f>data!N521</f>
        <v>0.16739931702613831</v>
      </c>
      <c r="N521" s="32">
        <f>data!O521</f>
        <v>0.8060302734375</v>
      </c>
      <c r="O521" s="31">
        <f>data!P521</f>
        <v>5.7841801643371582</v>
      </c>
      <c r="P521" s="7">
        <f>data!Q521</f>
        <v>1.2084047794342041</v>
      </c>
      <c r="Q521" s="7">
        <f>data!R521</f>
        <v>0.6094544529914856</v>
      </c>
      <c r="R521" s="32">
        <f>data!S521</f>
        <v>1.299554109573364</v>
      </c>
      <c r="S521" s="7">
        <f t="shared" si="16"/>
        <v>9.0912512933418324</v>
      </c>
      <c r="T521" s="52">
        <f>data!F521</f>
        <v>1</v>
      </c>
      <c r="U521" s="34">
        <f>data!G521</f>
        <v>90</v>
      </c>
      <c r="V521" s="10" t="str">
        <f>VLOOKUP(A521,fantacalcio!A:N,4, FALSE)</f>
        <v>C;T</v>
      </c>
      <c r="W521" s="7">
        <f t="shared" si="17"/>
        <v>6.8803967630073606</v>
      </c>
    </row>
    <row r="522" spans="1:23" x14ac:dyDescent="0.25">
      <c r="A522" s="33" t="str">
        <f>data!A522</f>
        <v>Saponara</v>
      </c>
      <c r="B522" s="34" t="str">
        <f>data!B522</f>
        <v>C</v>
      </c>
      <c r="C522" s="10" t="str">
        <f>data!C522</f>
        <v>Verona</v>
      </c>
      <c r="D522" s="10" t="str">
        <f>data!D522</f>
        <v>Bologna</v>
      </c>
      <c r="E522" s="10">
        <f>data!E522</f>
        <v>1</v>
      </c>
      <c r="F522" s="31">
        <f>data!H522</f>
        <v>6.2551117971573333</v>
      </c>
      <c r="G522" s="32">
        <f>data!I522</f>
        <v>0.52802872657775879</v>
      </c>
      <c r="H522" s="31">
        <f>data!J522</f>
        <v>6.7121901705730487</v>
      </c>
      <c r="I522" s="32">
        <f>data!K522</f>
        <v>0.96990084648132324</v>
      </c>
      <c r="J522" s="7" t="str">
        <f>IF(data!T522 &gt; 0,data!T522,"")</f>
        <v/>
      </c>
      <c r="K522" s="31">
        <f>data!L522</f>
        <v>6.1017136573791504</v>
      </c>
      <c r="L522" s="7">
        <f>data!M522</f>
        <v>0.57734447717666626</v>
      </c>
      <c r="M522" s="7">
        <f>data!N522</f>
        <v>0.1942950785160065</v>
      </c>
      <c r="N522" s="32">
        <f>data!O522</f>
        <v>0.84127753973007202</v>
      </c>
      <c r="O522" s="31">
        <f>data!P522</f>
        <v>5.7234315872192383</v>
      </c>
      <c r="P522" s="7">
        <f>data!Q522</f>
        <v>1.027762293815613</v>
      </c>
      <c r="Q522" s="7">
        <f>data!R522</f>
        <v>0.63976317644119263</v>
      </c>
      <c r="R522" s="32">
        <f>data!S522</f>
        <v>1.299534678459167</v>
      </c>
      <c r="S522" s="7">
        <f t="shared" si="16"/>
        <v>8.6519918635356952</v>
      </c>
      <c r="T522" s="52">
        <f>data!F522</f>
        <v>0</v>
      </c>
      <c r="U522" s="34">
        <f>data!G522</f>
        <v>40</v>
      </c>
      <c r="V522" s="10" t="str">
        <f>VLOOKUP(A522,fantacalcio!A:N,4, FALSE)</f>
        <v>W;T</v>
      </c>
      <c r="W522" s="7">
        <f t="shared" si="17"/>
        <v>6.4121901705730489</v>
      </c>
    </row>
    <row r="523" spans="1:23" x14ac:dyDescent="0.25">
      <c r="A523" s="33" t="str">
        <f>data!A523</f>
        <v>Hongla</v>
      </c>
      <c r="B523" s="34" t="str">
        <f>data!B523</f>
        <v>C</v>
      </c>
      <c r="C523" s="10" t="str">
        <f>data!C523</f>
        <v>Verona</v>
      </c>
      <c r="D523" s="10" t="str">
        <f>data!D523</f>
        <v>Bologna</v>
      </c>
      <c r="E523" s="10">
        <f>data!E523</f>
        <v>1</v>
      </c>
      <c r="F523" s="31">
        <f>data!H523</f>
        <v>5.9857083141391376</v>
      </c>
      <c r="G523" s="32">
        <f>data!I523</f>
        <v>0.3838498592376709</v>
      </c>
      <c r="H523" s="31">
        <f>data!J523</f>
        <v>6.034712585365166</v>
      </c>
      <c r="I523" s="32">
        <f>data!K523</f>
        <v>0.45168566703796392</v>
      </c>
      <c r="J523" s="7" t="str">
        <f>IF(data!T523 &gt; 0,data!T523,"")</f>
        <v/>
      </c>
      <c r="K523" s="31">
        <f>data!L523</f>
        <v>5.9781575202941886</v>
      </c>
      <c r="L523" s="7">
        <f>data!M523</f>
        <v>0.45066884160041809</v>
      </c>
      <c r="M523" s="7">
        <f>data!N523</f>
        <v>1.235603541135788E-2</v>
      </c>
      <c r="N523" s="32">
        <f>data!O523</f>
        <v>0.9664459228515625</v>
      </c>
      <c r="O523" s="31">
        <f>data!P523</f>
        <v>5.8250160217285156</v>
      </c>
      <c r="P523" s="7">
        <f>data!Q523</f>
        <v>0.68626588582992554</v>
      </c>
      <c r="Q523" s="7">
        <f>data!R523</f>
        <v>0.2242426872253418</v>
      </c>
      <c r="R523" s="32">
        <f>data!S523</f>
        <v>1.2992339134216311</v>
      </c>
      <c r="S523" s="7">
        <f t="shared" si="16"/>
        <v>6.9380839194410937</v>
      </c>
      <c r="T523" s="52">
        <f>data!F523</f>
        <v>0</v>
      </c>
      <c r="U523" s="34">
        <f>data!G523</f>
        <v>0</v>
      </c>
      <c r="V523" s="10" t="str">
        <f>VLOOKUP(A523,fantacalcio!A:N,4, FALSE)</f>
        <v>M;C</v>
      </c>
      <c r="W523" s="7">
        <f t="shared" si="17"/>
        <v>4.3347125853651658</v>
      </c>
    </row>
    <row r="524" spans="1:23" x14ac:dyDescent="0.25">
      <c r="A524" s="33" t="str">
        <f>data!A524</f>
        <v>Tchatchoua</v>
      </c>
      <c r="B524" s="34" t="str">
        <f>data!B524</f>
        <v>C</v>
      </c>
      <c r="C524" s="10" t="str">
        <f>data!C524</f>
        <v>Verona</v>
      </c>
      <c r="D524" s="10" t="str">
        <f>data!D524</f>
        <v>Bologna</v>
      </c>
      <c r="E524" s="10">
        <f>data!E524</f>
        <v>1</v>
      </c>
      <c r="F524" s="31">
        <f>data!H524</f>
        <v>6.0184805104782271</v>
      </c>
      <c r="G524" s="32">
        <f>data!I524</f>
        <v>0.44635915756225591</v>
      </c>
      <c r="H524" s="31">
        <f>data!J524</f>
        <v>6.0248556855005582</v>
      </c>
      <c r="I524" s="32">
        <f>data!K524</f>
        <v>0.53982973098754883</v>
      </c>
      <c r="J524" s="7" t="str">
        <f>IF(data!T524 &gt; 0,data!T524,"")</f>
        <v/>
      </c>
      <c r="K524" s="31">
        <f>data!L524</f>
        <v>6.0435538291931152</v>
      </c>
      <c r="L524" s="7">
        <f>data!M524</f>
        <v>0.52898234128952026</v>
      </c>
      <c r="M524" s="7">
        <f>data!N524</f>
        <v>-3.4894987940788269E-2</v>
      </c>
      <c r="N524" s="32">
        <f>data!O524</f>
        <v>0.91666519641876221</v>
      </c>
      <c r="O524" s="31">
        <f>data!P524</f>
        <v>5.8940224647521973</v>
      </c>
      <c r="P524" s="7">
        <f>data!Q524</f>
        <v>0.8756793737411499</v>
      </c>
      <c r="Q524" s="7">
        <f>data!R524</f>
        <v>0.1108202636241913</v>
      </c>
      <c r="R524" s="32">
        <f>data!S524</f>
        <v>1.2992250919342041</v>
      </c>
      <c r="S524" s="7">
        <f t="shared" si="16"/>
        <v>7.1045151474756558</v>
      </c>
      <c r="T524" s="52">
        <f>data!F524</f>
        <v>0</v>
      </c>
      <c r="U524" s="34">
        <f>data!G524</f>
        <v>0</v>
      </c>
      <c r="V524" s="10" t="str">
        <f>VLOOKUP(A524,fantacalcio!A:N,4, FALSE)</f>
        <v>W</v>
      </c>
      <c r="W524" s="7">
        <f t="shared" si="17"/>
        <v>4.324855685500558</v>
      </c>
    </row>
    <row r="525" spans="1:23" x14ac:dyDescent="0.25">
      <c r="A525" s="33" t="str">
        <f>data!A525</f>
        <v>Suslov</v>
      </c>
      <c r="B525" s="34" t="str">
        <f>data!B525</f>
        <v>C</v>
      </c>
      <c r="C525" s="10" t="str">
        <f>data!C525</f>
        <v>Verona</v>
      </c>
      <c r="D525" s="10" t="str">
        <f>data!D525</f>
        <v>Bologna</v>
      </c>
      <c r="E525" s="10">
        <f>data!E525</f>
        <v>1</v>
      </c>
      <c r="F525" s="31">
        <f>data!H525</f>
        <v>6.0184805104782271</v>
      </c>
      <c r="G525" s="32">
        <f>data!I525</f>
        <v>0.44635915756225591</v>
      </c>
      <c r="H525" s="31">
        <f>data!J525</f>
        <v>6.0248556855005582</v>
      </c>
      <c r="I525" s="32">
        <f>data!K525</f>
        <v>0.53982973098754883</v>
      </c>
      <c r="J525" s="7" t="str">
        <f>IF(data!T525 &gt; 0,data!T525,"")</f>
        <v/>
      </c>
      <c r="K525" s="31">
        <f>data!L525</f>
        <v>6.0435538291931152</v>
      </c>
      <c r="L525" s="7">
        <f>data!M525</f>
        <v>0.52898234128952026</v>
      </c>
      <c r="M525" s="7">
        <f>data!N525</f>
        <v>-3.4894987940788269E-2</v>
      </c>
      <c r="N525" s="32">
        <f>data!O525</f>
        <v>0.91666519641876221</v>
      </c>
      <c r="O525" s="31">
        <f>data!P525</f>
        <v>5.8940224647521973</v>
      </c>
      <c r="P525" s="7">
        <f>data!Q525</f>
        <v>0.8756793737411499</v>
      </c>
      <c r="Q525" s="7">
        <f>data!R525</f>
        <v>0.1108202636241913</v>
      </c>
      <c r="R525" s="32">
        <f>data!S525</f>
        <v>1.2992250919342041</v>
      </c>
      <c r="S525" s="7">
        <f t="shared" si="16"/>
        <v>7.1045151474756558</v>
      </c>
      <c r="T525" s="52">
        <f>data!F525</f>
        <v>0</v>
      </c>
      <c r="U525" s="34">
        <f>data!G525</f>
        <v>25</v>
      </c>
      <c r="V525" s="10" t="str">
        <f>VLOOKUP(A525,fantacalcio!A:N,4, FALSE)</f>
        <v>C;W;T</v>
      </c>
      <c r="W525" s="7">
        <f t="shared" si="17"/>
        <v>5.574855685500558</v>
      </c>
    </row>
    <row r="526" spans="1:23" x14ac:dyDescent="0.25">
      <c r="A526" s="33" t="str">
        <f>data!A526</f>
        <v>Joselito</v>
      </c>
      <c r="B526" s="34" t="str">
        <f>data!B526</f>
        <v>C</v>
      </c>
      <c r="C526" s="10" t="str">
        <f>data!C526</f>
        <v>Verona</v>
      </c>
      <c r="D526" s="10" t="str">
        <f>data!D526</f>
        <v>Bologna</v>
      </c>
      <c r="E526" s="10">
        <f>data!E526</f>
        <v>1</v>
      </c>
      <c r="F526" s="31">
        <f>data!H526</f>
        <v>6.0184805104782271</v>
      </c>
      <c r="G526" s="32">
        <f>data!I526</f>
        <v>0.44635915756225591</v>
      </c>
      <c r="H526" s="31">
        <f>data!J526</f>
        <v>6.0248556855005582</v>
      </c>
      <c r="I526" s="32">
        <f>data!K526</f>
        <v>0.53982973098754883</v>
      </c>
      <c r="J526" s="7" t="str">
        <f>IF(data!T526 &gt; 0,data!T526,"")</f>
        <v/>
      </c>
      <c r="K526" s="31">
        <f>data!L526</f>
        <v>6.0435538291931152</v>
      </c>
      <c r="L526" s="7">
        <f>data!M526</f>
        <v>0.52898234128952026</v>
      </c>
      <c r="M526" s="7">
        <f>data!N526</f>
        <v>-3.4894987940788269E-2</v>
      </c>
      <c r="N526" s="32">
        <f>data!O526</f>
        <v>0.91666519641876221</v>
      </c>
      <c r="O526" s="31">
        <f>data!P526</f>
        <v>5.8940224647521973</v>
      </c>
      <c r="P526" s="7">
        <f>data!Q526</f>
        <v>0.8756793737411499</v>
      </c>
      <c r="Q526" s="7">
        <f>data!R526</f>
        <v>0.1108202636241913</v>
      </c>
      <c r="R526" s="32">
        <f>data!S526</f>
        <v>1.2992250919342041</v>
      </c>
      <c r="S526" s="7">
        <f t="shared" si="16"/>
        <v>7.1045151474756558</v>
      </c>
      <c r="T526" s="52">
        <f>data!F526</f>
        <v>0</v>
      </c>
      <c r="U526" s="34">
        <f>data!G526</f>
        <v>0</v>
      </c>
      <c r="V526" s="10" t="str">
        <f>VLOOKUP(A526,fantacalcio!A:N,4, FALSE)</f>
        <v>M;C</v>
      </c>
      <c r="W526" s="7">
        <f t="shared" si="17"/>
        <v>4.324855685500558</v>
      </c>
    </row>
    <row r="527" spans="1:23" x14ac:dyDescent="0.25">
      <c r="A527" s="33" t="str">
        <f>data!A527</f>
        <v>Folorunsho</v>
      </c>
      <c r="B527" s="34" t="str">
        <f>data!B527</f>
        <v>C</v>
      </c>
      <c r="C527" s="10" t="str">
        <f>data!C527</f>
        <v>Verona</v>
      </c>
      <c r="D527" s="10" t="str">
        <f>data!D527</f>
        <v>Bologna</v>
      </c>
      <c r="E527" s="10">
        <f>data!E527</f>
        <v>1</v>
      </c>
      <c r="F527" s="31">
        <f>data!H527</f>
        <v>6.0180654645264866</v>
      </c>
      <c r="G527" s="32">
        <f>data!I527</f>
        <v>0.52108144760131836</v>
      </c>
      <c r="H527" s="31">
        <f>data!J527</f>
        <v>6.0123606329098047</v>
      </c>
      <c r="I527" s="32">
        <f>data!K527</f>
        <v>0.62206125259399414</v>
      </c>
      <c r="J527" s="7" t="str">
        <f>IF(data!T527 &gt; 0,data!T527,"")</f>
        <v/>
      </c>
      <c r="K527" s="31">
        <f>data!L527</f>
        <v>6.0451655387878418</v>
      </c>
      <c r="L527" s="7">
        <f>data!M527</f>
        <v>0.61351591348648071</v>
      </c>
      <c r="M527" s="7">
        <f>data!N527</f>
        <v>-3.2468922436237342E-2</v>
      </c>
      <c r="N527" s="32">
        <f>data!O527</f>
        <v>0.86771690845489502</v>
      </c>
      <c r="O527" s="31">
        <f>data!P527</f>
        <v>5.8663601875305176</v>
      </c>
      <c r="P527" s="7">
        <f>data!Q527</f>
        <v>1.010920405387878</v>
      </c>
      <c r="Q527" s="7">
        <f>data!R527</f>
        <v>0.1071469485759735</v>
      </c>
      <c r="R527" s="32">
        <f>data!S527</f>
        <v>1.2992591857910161</v>
      </c>
      <c r="S527" s="7">
        <f t="shared" si="16"/>
        <v>7.256483138097793</v>
      </c>
      <c r="T527" s="52">
        <f>data!F527</f>
        <v>0.45</v>
      </c>
      <c r="U527" s="34">
        <f>data!G527</f>
        <v>60</v>
      </c>
      <c r="V527" s="10" t="str">
        <f>VLOOKUP(A527,fantacalcio!A:N,4, FALSE)</f>
        <v>C;T</v>
      </c>
      <c r="W527" s="7">
        <f t="shared" si="17"/>
        <v>5.9123606329098051</v>
      </c>
    </row>
    <row r="528" spans="1:23" x14ac:dyDescent="0.25">
      <c r="A528" s="33" t="str">
        <f>data!A528</f>
        <v>Serdar</v>
      </c>
      <c r="B528" s="34" t="str">
        <f>data!B528</f>
        <v>C</v>
      </c>
      <c r="C528" s="10" t="str">
        <f>data!C528</f>
        <v>Verona</v>
      </c>
      <c r="D528" s="10" t="str">
        <f>data!D528</f>
        <v>Bologna</v>
      </c>
      <c r="E528" s="10">
        <f>data!E528</f>
        <v>1</v>
      </c>
      <c r="F528" s="31">
        <f>data!H528</f>
        <v>5.9850326184944169</v>
      </c>
      <c r="G528" s="32">
        <f>data!I528</f>
        <v>0.3849174976348877</v>
      </c>
      <c r="H528" s="31">
        <f>data!J528</f>
        <v>5.9492137840197756</v>
      </c>
      <c r="I528" s="32">
        <f>data!K528</f>
        <v>0.44106888771057129</v>
      </c>
      <c r="J528" s="7" t="str">
        <f>IF(data!T528 &gt; 0,data!T528,"")</f>
        <v/>
      </c>
      <c r="K528" s="31">
        <f>data!L528</f>
        <v>6.0331802368164063</v>
      </c>
      <c r="L528" s="7">
        <f>data!M528</f>
        <v>0.46490749716758728</v>
      </c>
      <c r="M528" s="7">
        <f>data!N528</f>
        <v>-7.6317302882671356E-2</v>
      </c>
      <c r="N528" s="32">
        <f>data!O528</f>
        <v>0.97062736749649048</v>
      </c>
      <c r="O528" s="31">
        <f>data!P528</f>
        <v>5.9292497634887704</v>
      </c>
      <c r="P528" s="7">
        <f>data!Q528</f>
        <v>0.74406158924102783</v>
      </c>
      <c r="Q528" s="7">
        <f>data!R528</f>
        <v>1.9968032836914059E-2</v>
      </c>
      <c r="R528" s="32">
        <f>data!S528</f>
        <v>1.2991154193878169</v>
      </c>
      <c r="S528" s="7">
        <f t="shared" si="16"/>
        <v>6.8313515594409182</v>
      </c>
      <c r="T528" s="52">
        <f>data!F528</f>
        <v>1</v>
      </c>
      <c r="U528" s="34">
        <f>data!G528</f>
        <v>80</v>
      </c>
      <c r="V528" s="10" t="str">
        <f>VLOOKUP(A528,fantacalcio!A:N,4, FALSE)</f>
        <v>C;T</v>
      </c>
      <c r="W528" s="7">
        <f t="shared" si="17"/>
        <v>5.9492137840197756</v>
      </c>
    </row>
    <row r="529" spans="1:23" x14ac:dyDescent="0.25">
      <c r="A529" s="33" t="str">
        <f>data!A529</f>
        <v>Mboula</v>
      </c>
      <c r="B529" s="34" t="str">
        <f>data!B529</f>
        <v>C</v>
      </c>
      <c r="C529" s="10" t="str">
        <f>data!C529</f>
        <v>Verona</v>
      </c>
      <c r="D529" s="10" t="str">
        <f>data!D529</f>
        <v>Bologna</v>
      </c>
      <c r="E529" s="10">
        <f>data!E529</f>
        <v>1</v>
      </c>
      <c r="F529" s="31">
        <f>data!H529</f>
        <v>5.93393067440031</v>
      </c>
      <c r="G529" s="32">
        <f>data!I529</f>
        <v>0.30641865730285639</v>
      </c>
      <c r="H529" s="31">
        <f>data!J529</f>
        <v>5.8945945654444536</v>
      </c>
      <c r="I529" s="32">
        <f>data!K529</f>
        <v>0.32510519027709961</v>
      </c>
      <c r="J529" s="7" t="str">
        <f>IF(data!T529 &gt; 0,data!T529,"")</f>
        <v/>
      </c>
      <c r="K529" s="31">
        <f>data!L529</f>
        <v>5.9956302642822266</v>
      </c>
      <c r="L529" s="7">
        <f>data!M529</f>
        <v>0.37923410534858698</v>
      </c>
      <c r="M529" s="7">
        <f>data!N529</f>
        <v>-0.1199651136994362</v>
      </c>
      <c r="N529" s="32">
        <f>data!O529</f>
        <v>1.0455906391143801</v>
      </c>
      <c r="O529" s="31">
        <f>data!P529</f>
        <v>5.9225835800170898</v>
      </c>
      <c r="P529" s="7">
        <f>data!Q529</f>
        <v>0.55846816301345825</v>
      </c>
      <c r="Q529" s="7">
        <f>data!R529</f>
        <v>-3.7287473678588867E-2</v>
      </c>
      <c r="R529" s="32">
        <f>data!S529</f>
        <v>1.2989798784255979</v>
      </c>
      <c r="S529" s="7">
        <f t="shared" si="16"/>
        <v>6.5448049459986528</v>
      </c>
      <c r="T529" s="52">
        <f>data!F529</f>
        <v>0.6</v>
      </c>
      <c r="U529" s="34">
        <f>data!G529</f>
        <v>60</v>
      </c>
      <c r="V529" s="10" t="str">
        <f>VLOOKUP(A529,fantacalcio!A:N,4, FALSE)</f>
        <v>W</v>
      </c>
      <c r="W529" s="7">
        <f t="shared" si="17"/>
        <v>5.7945945654444539</v>
      </c>
    </row>
    <row r="530" spans="1:23" x14ac:dyDescent="0.25">
      <c r="A530" s="33" t="str">
        <f>data!A530</f>
        <v>Hrustic</v>
      </c>
      <c r="B530" s="34" t="str">
        <f>data!B530</f>
        <v>C</v>
      </c>
      <c r="C530" s="10" t="str">
        <f>data!C530</f>
        <v>Verona</v>
      </c>
      <c r="D530" s="10" t="str">
        <f>data!D530</f>
        <v>Bologna</v>
      </c>
      <c r="E530" s="10">
        <f>data!E530</f>
        <v>1</v>
      </c>
      <c r="F530" s="31">
        <f>data!H530</f>
        <v>5.6152110304925333</v>
      </c>
      <c r="G530" s="32">
        <f>data!I530</f>
        <v>0.30973124504089361</v>
      </c>
      <c r="H530" s="31">
        <f>data!J530</f>
        <v>5.5871664008822099</v>
      </c>
      <c r="I530" s="32">
        <f>data!K530</f>
        <v>0.32497191429138178</v>
      </c>
      <c r="J530" s="7" t="str">
        <f>IF(data!T530 &gt; 0,data!T530,"")</f>
        <v/>
      </c>
      <c r="K530" s="31">
        <f>data!L530</f>
        <v>5.5286288261413574</v>
      </c>
      <c r="L530" s="7">
        <f>data!M530</f>
        <v>0.33688411116600042</v>
      </c>
      <c r="M530" s="7">
        <f>data!N530</f>
        <v>0.1887551546096802</v>
      </c>
      <c r="N530" s="32">
        <f>data!O530</f>
        <v>1.03895115852356</v>
      </c>
      <c r="O530" s="31">
        <f>data!P530</f>
        <v>5.4410710334777832</v>
      </c>
      <c r="P530" s="7">
        <f>data!Q530</f>
        <v>0.49629679322242742</v>
      </c>
      <c r="Q530" s="7">
        <f>data!R530</f>
        <v>0.2162432074546814</v>
      </c>
      <c r="R530" s="32">
        <f>data!S530</f>
        <v>1.299110054969788</v>
      </c>
      <c r="S530" s="7">
        <f t="shared" si="16"/>
        <v>6.2371102294649736</v>
      </c>
      <c r="T530" s="52">
        <f>data!F530</f>
        <v>0</v>
      </c>
      <c r="U530" s="34">
        <f>data!G530</f>
        <v>0</v>
      </c>
      <c r="V530" s="10" t="str">
        <f>VLOOKUP(A530,fantacalcio!A:N,4, FALSE)</f>
        <v>C</v>
      </c>
      <c r="W530" s="7">
        <f t="shared" si="17"/>
        <v>3.8871664008822098</v>
      </c>
    </row>
    <row r="531" spans="1:23" x14ac:dyDescent="0.25">
      <c r="A531" s="33" t="str">
        <f>data!A531</f>
        <v>Ngonge</v>
      </c>
      <c r="B531" s="34" t="str">
        <f>data!B531</f>
        <v>A</v>
      </c>
      <c r="C531" s="10" t="str">
        <f>data!C531</f>
        <v>Verona</v>
      </c>
      <c r="D531" s="10" t="str">
        <f>data!D531</f>
        <v>Bologna</v>
      </c>
      <c r="E531" s="10">
        <f>data!E531</f>
        <v>1</v>
      </c>
      <c r="F531" s="31">
        <f>data!H531</f>
        <v>6.3932105808527293</v>
      </c>
      <c r="G531" s="32">
        <f>data!I531</f>
        <v>0.67343616485595703</v>
      </c>
      <c r="H531" s="31">
        <f>data!J531</f>
        <v>7.3987757454456249</v>
      </c>
      <c r="I531" s="32">
        <f>data!K531</f>
        <v>1.5908486843109131</v>
      </c>
      <c r="J531" s="7" t="str">
        <f>IF(data!T531 &gt; 0,data!T531,"")</f>
        <v/>
      </c>
      <c r="K531" s="31">
        <f>data!L531</f>
        <v>6.1260719299316406</v>
      </c>
      <c r="L531" s="7">
        <f>data!M531</f>
        <v>0.72146826982498169</v>
      </c>
      <c r="M531" s="7">
        <f>data!N531</f>
        <v>0.2693193256855011</v>
      </c>
      <c r="N531" s="32">
        <f>data!O531</f>
        <v>0.74441111087799072</v>
      </c>
      <c r="O531" s="31">
        <f>data!P531</f>
        <v>5.5833878517150879</v>
      </c>
      <c r="P531" s="7">
        <f>data!Q531</f>
        <v>1.4146213531494141</v>
      </c>
      <c r="Q531" s="7">
        <f>data!R531</f>
        <v>0.80190831422805786</v>
      </c>
      <c r="R531" s="32">
        <f>data!S531</f>
        <v>1.299640417098999</v>
      </c>
      <c r="S531" s="7">
        <f t="shared" si="16"/>
        <v>10.580473114067452</v>
      </c>
      <c r="T531" s="52">
        <f>data!F531</f>
        <v>1</v>
      </c>
      <c r="U531" s="34">
        <f>data!G531</f>
        <v>90</v>
      </c>
      <c r="V531" s="10" t="str">
        <f>VLOOKUP(A531,fantacalcio!A:N,4, FALSE)</f>
        <v>A</v>
      </c>
      <c r="W531" s="7">
        <f t="shared" si="17"/>
        <v>7.3987757454456249</v>
      </c>
    </row>
    <row r="532" spans="1:23" x14ac:dyDescent="0.25">
      <c r="A532" s="33" t="str">
        <f>data!A532</f>
        <v>Bonazzoli</v>
      </c>
      <c r="B532" s="34" t="str">
        <f>data!B532</f>
        <v>A</v>
      </c>
      <c r="C532" s="10" t="str">
        <f>data!C532</f>
        <v>Verona</v>
      </c>
      <c r="D532" s="10" t="str">
        <f>data!D532</f>
        <v>Bologna</v>
      </c>
      <c r="E532" s="10">
        <f>data!E532</f>
        <v>1</v>
      </c>
      <c r="F532" s="31">
        <f>data!H532</f>
        <v>6.1944633432213454</v>
      </c>
      <c r="G532" s="32">
        <f>data!I532</f>
        <v>0.57316040992736816</v>
      </c>
      <c r="H532" s="31">
        <f>data!J532</f>
        <v>6.7193383621495926</v>
      </c>
      <c r="I532" s="32">
        <f>data!K532</f>
        <v>1.0302271842956541</v>
      </c>
      <c r="J532" s="7" t="str">
        <f>IF(data!T532 &gt; 0,data!T532,"")</f>
        <v/>
      </c>
      <c r="K532" s="31">
        <f>data!L532</f>
        <v>5.9176945686340332</v>
      </c>
      <c r="L532" s="7">
        <f>data!M532</f>
        <v>0.59329956769943237</v>
      </c>
      <c r="M532" s="7">
        <f>data!N532</f>
        <v>0.33806231617927551</v>
      </c>
      <c r="N532" s="32">
        <f>data!O532</f>
        <v>0.80790108442306519</v>
      </c>
      <c r="O532" s="31">
        <f>data!P532</f>
        <v>5.607123851776123</v>
      </c>
      <c r="P532" s="7">
        <f>data!Q532</f>
        <v>1.010478138923645</v>
      </c>
      <c r="Q532" s="7">
        <f>data!R532</f>
        <v>0.71282464265823364</v>
      </c>
      <c r="R532" s="32">
        <f>data!S532</f>
        <v>1.2995555400848391</v>
      </c>
      <c r="S532" s="7">
        <f t="shared" si="16"/>
        <v>8.7797927307409012</v>
      </c>
      <c r="T532" s="52">
        <f>data!F532</f>
        <v>0.4</v>
      </c>
      <c r="U532" s="34">
        <f>data!G532</f>
        <v>60</v>
      </c>
      <c r="V532" s="10" t="str">
        <f>VLOOKUP(A532,fantacalcio!A:N,4, FALSE)</f>
        <v>A</v>
      </c>
      <c r="W532" s="7">
        <f t="shared" si="17"/>
        <v>6.6193383621495929</v>
      </c>
    </row>
    <row r="533" spans="1:23" x14ac:dyDescent="0.25">
      <c r="A533" s="33" t="str">
        <f>data!A533</f>
        <v>Henry</v>
      </c>
      <c r="B533" s="34" t="str">
        <f>data!B533</f>
        <v>A</v>
      </c>
      <c r="C533" s="10" t="str">
        <f>data!C533</f>
        <v>Verona</v>
      </c>
      <c r="D533" s="10" t="str">
        <f>data!D533</f>
        <v>Bologna</v>
      </c>
      <c r="E533" s="10">
        <f>data!E533</f>
        <v>1</v>
      </c>
      <c r="F533" s="31">
        <f>data!H533</f>
        <v>5.9486571741605134</v>
      </c>
      <c r="G533" s="32">
        <f>data!I533</f>
        <v>0.57615852355957031</v>
      </c>
      <c r="H533" s="31">
        <f>data!J533</f>
        <v>6.4115963887125274</v>
      </c>
      <c r="I533" s="32">
        <f>data!K533</f>
        <v>0.88347816467285156</v>
      </c>
      <c r="J533" s="7" t="str">
        <f>IF(data!T533 &gt; 0,data!T533,"")</f>
        <v/>
      </c>
      <c r="K533" s="31">
        <f>data!L533</f>
        <v>5.5827822685241699</v>
      </c>
      <c r="L533" s="7">
        <f>data!M533</f>
        <v>0.56269675493240356</v>
      </c>
      <c r="M533" s="7">
        <f>data!N533</f>
        <v>0.46599861979484558</v>
      </c>
      <c r="N533" s="32">
        <f>data!O533</f>
        <v>0.80807769298553467</v>
      </c>
      <c r="O533" s="31">
        <f>data!P533</f>
        <v>5.4447956085205078</v>
      </c>
      <c r="P533" s="7">
        <f>data!Q533</f>
        <v>0.84818994998931885</v>
      </c>
      <c r="Q533" s="7">
        <f>data!R533</f>
        <v>0.73259478807449341</v>
      </c>
      <c r="R533" s="32">
        <f>data!S533</f>
        <v>1.2995262145996089</v>
      </c>
      <c r="S533" s="7">
        <f t="shared" si="16"/>
        <v>8.1785527180582314</v>
      </c>
      <c r="T533" s="52">
        <f>data!F533</f>
        <v>0</v>
      </c>
      <c r="U533" s="34">
        <f>data!G533</f>
        <v>0</v>
      </c>
      <c r="V533" s="10" t="str">
        <f>VLOOKUP(A533,fantacalcio!A:N,4, FALSE)</f>
        <v>Pc</v>
      </c>
      <c r="W533" s="7">
        <f t="shared" si="17"/>
        <v>4.7115963887125272</v>
      </c>
    </row>
    <row r="534" spans="1:23" x14ac:dyDescent="0.25">
      <c r="A534" s="33" t="str">
        <f>data!A534</f>
        <v>Kallon</v>
      </c>
      <c r="B534" s="34" t="str">
        <f>data!B534</f>
        <v>A</v>
      </c>
      <c r="C534" s="10" t="str">
        <f>data!C534</f>
        <v>Verona</v>
      </c>
      <c r="D534" s="10" t="str">
        <f>data!D534</f>
        <v>Bologna</v>
      </c>
      <c r="E534" s="10">
        <f>data!E534</f>
        <v>1</v>
      </c>
      <c r="F534" s="31">
        <f>data!H534</f>
        <v>5.9847144865799322</v>
      </c>
      <c r="G534" s="32">
        <f>data!I534</f>
        <v>0.4588007926940918</v>
      </c>
      <c r="H534" s="31">
        <f>data!J534</f>
        <v>6.3000392498700952</v>
      </c>
      <c r="I534" s="32">
        <f>data!K534</f>
        <v>0.70824074745178223</v>
      </c>
      <c r="J534" s="7" t="str">
        <f>IF(data!T534 &gt; 0,data!T534,"")</f>
        <v/>
      </c>
      <c r="K534" s="31">
        <f>data!L534</f>
        <v>5.7672123908996582</v>
      </c>
      <c r="L534" s="7">
        <f>data!M534</f>
        <v>0.46789240837097168</v>
      </c>
      <c r="M534" s="7">
        <f>data!N534</f>
        <v>0.33691167831420898</v>
      </c>
      <c r="N534" s="32">
        <f>data!O534</f>
        <v>0.89996331930160522</v>
      </c>
      <c r="O534" s="31">
        <f>data!P534</f>
        <v>5.5704464912414551</v>
      </c>
      <c r="P534" s="7">
        <f>data!Q534</f>
        <v>0.74104070663452148</v>
      </c>
      <c r="Q534" s="7">
        <f>data!R534</f>
        <v>0.65196245908737183</v>
      </c>
      <c r="R534" s="32">
        <f>data!S534</f>
        <v>1.2994744777679439</v>
      </c>
      <c r="S534" s="7">
        <f t="shared" si="16"/>
        <v>7.7165207447736597</v>
      </c>
      <c r="T534" s="52">
        <f>data!F534</f>
        <v>0</v>
      </c>
      <c r="U534" s="34">
        <f>data!G534</f>
        <v>0</v>
      </c>
      <c r="V534" s="10" t="str">
        <f>VLOOKUP(A534,fantacalcio!A:N,4, FALSE)</f>
        <v>A</v>
      </c>
      <c r="W534" s="7">
        <f t="shared" si="17"/>
        <v>4.600039249870095</v>
      </c>
    </row>
    <row r="535" spans="1:23" x14ac:dyDescent="0.25">
      <c r="A535" s="33" t="str">
        <f>data!A535</f>
        <v>Djuric</v>
      </c>
      <c r="B535" s="34" t="str">
        <f>data!B535</f>
        <v>A</v>
      </c>
      <c r="C535" s="10" t="str">
        <f>data!C535</f>
        <v>Verona</v>
      </c>
      <c r="D535" s="10" t="str">
        <f>data!D535</f>
        <v>Bologna</v>
      </c>
      <c r="E535" s="10">
        <f>data!E535</f>
        <v>1</v>
      </c>
      <c r="F535" s="31">
        <f>data!H535</f>
        <v>6.1588754942598554</v>
      </c>
      <c r="G535" s="32">
        <f>data!I535</f>
        <v>0.35799360275268549</v>
      </c>
      <c r="H535" s="31">
        <f>data!J535</f>
        <v>6.2886882645389601</v>
      </c>
      <c r="I535" s="32">
        <f>data!K535</f>
        <v>0.46898818016052252</v>
      </c>
      <c r="J535" s="7" t="str">
        <f>IF(data!T535 &gt; 0,data!T535,"")</f>
        <v/>
      </c>
      <c r="K535" s="31">
        <f>data!L535</f>
        <v>6.1406149864196777</v>
      </c>
      <c r="L535" s="7">
        <f>data!M535</f>
        <v>0.41820552945137018</v>
      </c>
      <c r="M535" s="7">
        <f>data!N535</f>
        <v>3.2220654189586639E-2</v>
      </c>
      <c r="N535" s="32">
        <f>data!O535</f>
        <v>0.99063479900360107</v>
      </c>
      <c r="O535" s="31">
        <f>data!P535</f>
        <v>5.9223518371582031</v>
      </c>
      <c r="P535" s="7">
        <f>data!Q535</f>
        <v>0.61111873388290405</v>
      </c>
      <c r="Q535" s="7">
        <f>data!R535</f>
        <v>0.42434179782867432</v>
      </c>
      <c r="R535" s="32">
        <f>data!S535</f>
        <v>1.299342155456543</v>
      </c>
      <c r="S535" s="7">
        <f t="shared" si="16"/>
        <v>7.226664624860005</v>
      </c>
      <c r="T535" s="52">
        <f>data!F535</f>
        <v>0</v>
      </c>
      <c r="U535" s="34">
        <f>data!G535</f>
        <v>60</v>
      </c>
      <c r="V535" s="10" t="str">
        <f>VLOOKUP(A535,fantacalcio!A:N,4, FALSE)</f>
        <v>Pc</v>
      </c>
      <c r="W535" s="7">
        <f t="shared" si="17"/>
        <v>6.1886882645389605</v>
      </c>
    </row>
    <row r="536" spans="1:23" x14ac:dyDescent="0.25">
      <c r="A536" s="33" t="str">
        <f>data!A536</f>
        <v>Braaf</v>
      </c>
      <c r="B536" s="34" t="str">
        <f>data!B536</f>
        <v>A</v>
      </c>
      <c r="C536" s="10" t="str">
        <f>data!C536</f>
        <v>Verona</v>
      </c>
      <c r="D536" s="10" t="str">
        <f>data!D536</f>
        <v>Bologna</v>
      </c>
      <c r="E536" s="10">
        <f>data!E536</f>
        <v>1</v>
      </c>
      <c r="F536" s="31">
        <f>data!H536</f>
        <v>5.6107237849341507</v>
      </c>
      <c r="G536" s="32">
        <f>data!I536</f>
        <v>0.3868255615234375</v>
      </c>
      <c r="H536" s="31">
        <f>data!J536</f>
        <v>5.8018769944878192</v>
      </c>
      <c r="I536" s="32">
        <f>data!K536</f>
        <v>0.46963739395141602</v>
      </c>
      <c r="J536" s="7" t="str">
        <f>IF(data!T536 &gt; 0,data!T536,"")</f>
        <v/>
      </c>
      <c r="K536" s="31">
        <f>data!L536</f>
        <v>5.4294247627258301</v>
      </c>
      <c r="L536" s="7">
        <f>data!M536</f>
        <v>0.38990041613578802</v>
      </c>
      <c r="M536" s="7">
        <f>data!N536</f>
        <v>0.33693638443946838</v>
      </c>
      <c r="N536" s="32">
        <f>data!O536</f>
        <v>0.96659529209136963</v>
      </c>
      <c r="O536" s="31">
        <f>data!P536</f>
        <v>5.3912620544433594</v>
      </c>
      <c r="P536" s="7">
        <f>data!Q536</f>
        <v>0.57229524850845337</v>
      </c>
      <c r="Q536" s="7">
        <f>data!R536</f>
        <v>0.49844235181808472</v>
      </c>
      <c r="R536" s="32">
        <f>data!S536</f>
        <v>1.299332857131958</v>
      </c>
      <c r="S536" s="7">
        <f t="shared" si="16"/>
        <v>6.7411517823906513</v>
      </c>
      <c r="T536" s="52">
        <f>data!F536</f>
        <v>0</v>
      </c>
      <c r="U536" s="34">
        <f>data!G536</f>
        <v>0</v>
      </c>
      <c r="V536" s="10" t="str">
        <f>VLOOKUP(A536,fantacalcio!A:N,4, FALSE)</f>
        <v>A</v>
      </c>
      <c r="W536" s="7">
        <f t="shared" si="17"/>
        <v>4.1018769944878191</v>
      </c>
    </row>
    <row r="537" spans="1:23" x14ac:dyDescent="0.25">
      <c r="A537" s="33">
        <f>data!A537</f>
        <v>0</v>
      </c>
      <c r="B537" s="34">
        <f>data!B537</f>
        <v>0</v>
      </c>
      <c r="C537" s="10">
        <f>data!C537</f>
        <v>0</v>
      </c>
      <c r="D537" s="10">
        <f>data!D537</f>
        <v>0</v>
      </c>
      <c r="E537" s="10">
        <f>data!E537</f>
        <v>0</v>
      </c>
      <c r="F537" s="31">
        <f>data!H537</f>
        <v>0</v>
      </c>
      <c r="G537" s="32">
        <f>data!I537</f>
        <v>0</v>
      </c>
      <c r="H537" s="31">
        <f>data!J537</f>
        <v>0</v>
      </c>
      <c r="I537" s="32">
        <f>data!K537</f>
        <v>0</v>
      </c>
      <c r="J537" s="7" t="str">
        <f>IF(data!T537 &gt; 0,data!T537,"")</f>
        <v/>
      </c>
      <c r="K537" s="31">
        <f>data!L537</f>
        <v>0</v>
      </c>
      <c r="L537" s="7">
        <f>data!M537</f>
        <v>0</v>
      </c>
      <c r="M537" s="7">
        <f>data!N537</f>
        <v>0</v>
      </c>
      <c r="N537" s="32">
        <f>data!O537</f>
        <v>0</v>
      </c>
      <c r="O537" s="31">
        <f>data!P537</f>
        <v>0</v>
      </c>
      <c r="P537" s="7">
        <f>data!Q537</f>
        <v>0</v>
      </c>
      <c r="Q537" s="7">
        <f>data!R537</f>
        <v>0</v>
      </c>
      <c r="R537" s="32">
        <f>data!S537</f>
        <v>0</v>
      </c>
      <c r="S537" s="7">
        <f t="shared" si="16"/>
        <v>0</v>
      </c>
      <c r="T537" s="52">
        <f>data!F537</f>
        <v>0</v>
      </c>
      <c r="U537" s="34">
        <f>data!G537</f>
        <v>0</v>
      </c>
      <c r="V537" s="10">
        <f>VLOOKUP(A537,fantacalcio!A:N,4, FALSE)</f>
        <v>0</v>
      </c>
      <c r="W537" s="7">
        <f t="shared" si="17"/>
        <v>-1.7</v>
      </c>
    </row>
    <row r="538" spans="1:23" x14ac:dyDescent="0.25">
      <c r="A538" s="33">
        <f>data!A538</f>
        <v>0</v>
      </c>
      <c r="B538" s="34">
        <f>data!B538</f>
        <v>0</v>
      </c>
      <c r="C538" s="10">
        <f>data!C538</f>
        <v>0</v>
      </c>
      <c r="D538" s="10">
        <f>data!D538</f>
        <v>0</v>
      </c>
      <c r="E538" s="10">
        <f>data!E538</f>
        <v>0</v>
      </c>
      <c r="F538" s="31">
        <f>data!H538</f>
        <v>0</v>
      </c>
      <c r="G538" s="32">
        <f>data!I538</f>
        <v>0</v>
      </c>
      <c r="H538" s="31">
        <f>data!J538</f>
        <v>0</v>
      </c>
      <c r="I538" s="32">
        <f>data!K538</f>
        <v>0</v>
      </c>
      <c r="J538" s="7" t="str">
        <f>IF(data!T538 &gt; 0,data!T538,"")</f>
        <v/>
      </c>
      <c r="K538" s="31">
        <f>data!L538</f>
        <v>0</v>
      </c>
      <c r="L538" s="7">
        <f>data!M538</f>
        <v>0</v>
      </c>
      <c r="M538" s="7">
        <f>data!N538</f>
        <v>0</v>
      </c>
      <c r="N538" s="32">
        <f>data!O538</f>
        <v>0</v>
      </c>
      <c r="O538" s="31">
        <f>data!P538</f>
        <v>0</v>
      </c>
      <c r="P538" s="7">
        <f>data!Q538</f>
        <v>0</v>
      </c>
      <c r="Q538" s="7">
        <f>data!R538</f>
        <v>0</v>
      </c>
      <c r="R538" s="32">
        <f>data!S538</f>
        <v>0</v>
      </c>
      <c r="S538" s="7">
        <f t="shared" si="16"/>
        <v>0</v>
      </c>
      <c r="T538" s="52">
        <f>data!F538</f>
        <v>0</v>
      </c>
      <c r="U538" s="34">
        <f>data!G538</f>
        <v>0</v>
      </c>
      <c r="V538" s="10">
        <f>VLOOKUP(A538,fantacalcio!A:N,4, FALSE)</f>
        <v>0</v>
      </c>
      <c r="W538" s="7">
        <f t="shared" si="17"/>
        <v>-1.7</v>
      </c>
    </row>
    <row r="539" spans="1:23" x14ac:dyDescent="0.25">
      <c r="A539" s="33">
        <f>data!A539</f>
        <v>0</v>
      </c>
      <c r="B539" s="34">
        <f>data!B539</f>
        <v>0</v>
      </c>
      <c r="C539" s="10">
        <f>data!C539</f>
        <v>0</v>
      </c>
      <c r="D539" s="10">
        <f>data!D539</f>
        <v>0</v>
      </c>
      <c r="E539" s="10">
        <f>data!E539</f>
        <v>0</v>
      </c>
      <c r="F539" s="31">
        <f>data!H539</f>
        <v>0</v>
      </c>
      <c r="G539" s="32">
        <f>data!I539</f>
        <v>0</v>
      </c>
      <c r="H539" s="31">
        <f>data!J539</f>
        <v>0</v>
      </c>
      <c r="I539" s="32">
        <f>data!K539</f>
        <v>0</v>
      </c>
      <c r="J539" s="7" t="str">
        <f>IF(data!T539 &gt; 0,data!T539,"")</f>
        <v/>
      </c>
      <c r="K539" s="31">
        <f>data!L539</f>
        <v>0</v>
      </c>
      <c r="L539" s="7">
        <f>data!M539</f>
        <v>0</v>
      </c>
      <c r="M539" s="7">
        <f>data!N539</f>
        <v>0</v>
      </c>
      <c r="N539" s="32">
        <f>data!O539</f>
        <v>0</v>
      </c>
      <c r="O539" s="31">
        <f>data!P539</f>
        <v>0</v>
      </c>
      <c r="P539" s="7">
        <f>data!Q539</f>
        <v>0</v>
      </c>
      <c r="Q539" s="7">
        <f>data!R539</f>
        <v>0</v>
      </c>
      <c r="R539" s="32">
        <f>data!S539</f>
        <v>0</v>
      </c>
      <c r="S539" s="7">
        <f t="shared" si="16"/>
        <v>0</v>
      </c>
      <c r="T539" s="52">
        <f>data!F539</f>
        <v>0</v>
      </c>
      <c r="U539" s="34">
        <f>data!G539</f>
        <v>0</v>
      </c>
      <c r="V539" s="10">
        <f>VLOOKUP(A539,fantacalcio!A:N,4, FALSE)</f>
        <v>0</v>
      </c>
      <c r="W539" s="7">
        <f t="shared" si="17"/>
        <v>-1.7</v>
      </c>
    </row>
    <row r="540" spans="1:23" x14ac:dyDescent="0.25">
      <c r="A540" s="33">
        <f>data!A540</f>
        <v>0</v>
      </c>
      <c r="B540" s="34">
        <f>data!B540</f>
        <v>0</v>
      </c>
      <c r="C540" s="10">
        <f>data!C540</f>
        <v>0</v>
      </c>
      <c r="D540" s="10">
        <f>data!D540</f>
        <v>0</v>
      </c>
      <c r="E540" s="10">
        <f>data!E540</f>
        <v>0</v>
      </c>
      <c r="F540" s="31">
        <f>data!H540</f>
        <v>0</v>
      </c>
      <c r="G540" s="32">
        <f>data!I540</f>
        <v>0</v>
      </c>
      <c r="H540" s="31">
        <f>data!J540</f>
        <v>0</v>
      </c>
      <c r="I540" s="32">
        <f>data!K540</f>
        <v>0</v>
      </c>
      <c r="J540" s="7" t="str">
        <f>IF(data!T540 &gt; 0,data!T540,"")</f>
        <v/>
      </c>
      <c r="K540" s="31">
        <f>data!L540</f>
        <v>0</v>
      </c>
      <c r="L540" s="7">
        <f>data!M540</f>
        <v>0</v>
      </c>
      <c r="M540" s="7">
        <f>data!N540</f>
        <v>0</v>
      </c>
      <c r="N540" s="32">
        <f>data!O540</f>
        <v>0</v>
      </c>
      <c r="O540" s="31">
        <f>data!P540</f>
        <v>0</v>
      </c>
      <c r="P540" s="7">
        <f>data!Q540</f>
        <v>0</v>
      </c>
      <c r="Q540" s="7">
        <f>data!R540</f>
        <v>0</v>
      </c>
      <c r="R540" s="32">
        <f>data!S540</f>
        <v>0</v>
      </c>
      <c r="S540" s="7">
        <f t="shared" si="16"/>
        <v>0</v>
      </c>
      <c r="T540" s="52">
        <f>data!F540</f>
        <v>0</v>
      </c>
      <c r="U540" s="34">
        <f>data!G540</f>
        <v>0</v>
      </c>
      <c r="V540" s="10">
        <f>VLOOKUP(A540,fantacalcio!A:N,4, FALSE)</f>
        <v>0</v>
      </c>
      <c r="W540" s="7">
        <f t="shared" si="17"/>
        <v>-1.7</v>
      </c>
    </row>
    <row r="541" spans="1:23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16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  <c r="W541" s="7">
        <f t="shared" si="17"/>
        <v>-1.7</v>
      </c>
    </row>
    <row r="542" spans="1:23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16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  <c r="W542" s="7">
        <f t="shared" si="17"/>
        <v>-1.7</v>
      </c>
    </row>
    <row r="543" spans="1:23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16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  <c r="W543" s="7">
        <f t="shared" si="17"/>
        <v>-1.7</v>
      </c>
    </row>
    <row r="544" spans="1:23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16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  <c r="W544" s="7">
        <f t="shared" si="17"/>
        <v>-1.7</v>
      </c>
    </row>
  </sheetData>
  <autoFilter ref="A1:W1" xr:uid="{00000000-0001-0000-0200-000000000000}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390</v>
      </c>
      <c r="B1" s="4"/>
      <c r="C1" s="62" t="str">
        <f>CONCATENATE($A$2," (",$D$5," vs ",$E$5,", ",IF(F5&gt;0,"home","away"),")")</f>
        <v>Zielinski (Napoli vs Genoa, away)</v>
      </c>
      <c r="D1" s="63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5" ht="22.5" customHeight="1" x14ac:dyDescent="0.25">
      <c r="A2" s="51" t="s">
        <v>223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389</v>
      </c>
      <c r="Y4" s="5" t="s">
        <v>391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Genoa</v>
      </c>
      <c r="F5" s="8">
        <f>VLOOKUP($A$2,analysis!$A2:$S1048576,F3,FALSE)</f>
        <v>0</v>
      </c>
      <c r="G5" s="9">
        <f>VLOOKUP($A$2,analysis!$A2:$S1048576,G3,FALSE)</f>
        <v>6.3685206040919509</v>
      </c>
      <c r="H5" s="7">
        <f>VLOOKUP($A$2,analysis!$A2:$S1048576,H3,FALSE)</f>
        <v>0.44708800315856928</v>
      </c>
      <c r="I5" s="9">
        <f>VLOOKUP($A$2,analysis!$A2:$S1048576,I3,FALSE)</f>
        <v>6.7401638569360873</v>
      </c>
      <c r="J5" s="7">
        <f>VLOOKUP($A$2,analysis!$A2:$S1048576,J3,FALSE)</f>
        <v>0.83391284942626953</v>
      </c>
      <c r="K5" s="9" t="str">
        <f>VLOOKUP($A$2,analysis!$A2:$S1048576,K3,FALSE)</f>
        <v/>
      </c>
      <c r="L5" s="7">
        <f>VLOOKUP($A$2,analysis!$A2:$S1048576,L3,FALSE)</f>
        <v>6.2971158027648926</v>
      </c>
      <c r="M5" s="7">
        <f>VLOOKUP($A$2,analysis!$A2:$S1048576,M3,FALSE)</f>
        <v>0.50581628084182739</v>
      </c>
      <c r="N5" s="7">
        <f>VLOOKUP($A$2,analysis!$A2:$S1048576,N3,FALSE)</f>
        <v>0.10376539081335071</v>
      </c>
      <c r="O5" s="7">
        <f>VLOOKUP($A$2,analysis!$A2:$S1048576,O3,FALSE)</f>
        <v>0.90919899940490723</v>
      </c>
      <c r="P5" s="7">
        <f>VLOOKUP($A$2,analysis!$A2:$S1048576,P3,FALSE)</f>
        <v>5.927330493927002</v>
      </c>
      <c r="Q5" s="7">
        <f>VLOOKUP($A$2,analysis!$A2:$S1048576,Q3,FALSE)</f>
        <v>0.9279981255531311</v>
      </c>
      <c r="R5" s="7">
        <f>VLOOKUP($A$2,analysis!$A2:$S1048576,R3,FALSE)</f>
        <v>0.59183686971664429</v>
      </c>
      <c r="S5" s="7">
        <f>VLOOKUP($A$2,analysis!$A2:$S1048576,S3,FALSE)</f>
        <v>1.299507141113281</v>
      </c>
      <c r="T5" s="9">
        <f>VLOOKUP($A$2,analysis!$A2:$S1048576,T3,FALSE)</f>
        <v>8.4079895557886264</v>
      </c>
      <c r="Y5" s="5" t="s">
        <v>392</v>
      </c>
    </row>
    <row r="6" spans="1:25" x14ac:dyDescent="0.25">
      <c r="Y6" t="s">
        <v>393</v>
      </c>
    </row>
    <row r="7" spans="1:25" x14ac:dyDescent="0.25">
      <c r="Y7" s="6" t="s">
        <v>394</v>
      </c>
    </row>
    <row r="8" spans="1:25" x14ac:dyDescent="0.25">
      <c r="G8" s="46" t="s">
        <v>5</v>
      </c>
      <c r="H8" s="45" t="s">
        <v>6</v>
      </c>
      <c r="Y8" s="6" t="s">
        <v>395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85</v>
      </c>
      <c r="Y9" s="6" t="s">
        <v>396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397</v>
      </c>
      <c r="C25" s="10" t="s">
        <v>398</v>
      </c>
      <c r="D25" s="10" t="s">
        <v>399</v>
      </c>
      <c r="E25" s="7" t="s">
        <v>400</v>
      </c>
      <c r="F25" s="7" t="s">
        <v>401</v>
      </c>
      <c r="G25" s="7" t="s">
        <v>402</v>
      </c>
      <c r="H25" s="7" t="s">
        <v>403</v>
      </c>
      <c r="I25" s="7"/>
      <c r="J25" s="7"/>
      <c r="K25" s="10" t="s">
        <v>397</v>
      </c>
      <c r="L25" s="10" t="s">
        <v>398</v>
      </c>
      <c r="M25" s="10" t="s">
        <v>399</v>
      </c>
      <c r="N25" s="7" t="s">
        <v>400</v>
      </c>
      <c r="O25" s="7" t="s">
        <v>401</v>
      </c>
      <c r="P25" s="7" t="s">
        <v>402</v>
      </c>
      <c r="Q25" s="7" t="s">
        <v>403</v>
      </c>
    </row>
    <row r="26" spans="2:25" x14ac:dyDescent="0.25">
      <c r="B26">
        <v>0</v>
      </c>
      <c r="C26">
        <f t="shared" ref="C26:C89" si="0">2/SINH(LN(2+SQRT(1+2^2))*$O$5)</f>
        <v>1.1605938985039779</v>
      </c>
      <c r="D26" s="2">
        <f t="shared" ref="D26:D89" si="1">(B26-$L$5)/($M$5)/C26</f>
        <v>-10.726760718335129</v>
      </c>
      <c r="E26" s="2">
        <f t="shared" ref="E26:E89" si="2">LN(D26 + SQRT(1 + D26^2))</f>
        <v>-3.0680544696999692</v>
      </c>
      <c r="F26" s="2">
        <f t="shared" ref="F26:F89" si="3">SINH( -$N$5 + E26 * (1/$O$5))</f>
        <v>-16.18563270228822</v>
      </c>
      <c r="G26" s="2">
        <f t="shared" ref="G26:G89" si="4">SQRT(F26^2 + 1)</f>
        <v>16.216494873226516</v>
      </c>
      <c r="H26" s="2">
        <f t="shared" ref="H26:H89" si="5">(G26)/($O$5*$M$5*C26*(SQRT(2*PI()*(1+D26^2)))) * EXP(- (1/2) * F26^2)</f>
        <v>1.4591595489241853E-57</v>
      </c>
      <c r="K26">
        <v>0</v>
      </c>
      <c r="L26" s="2">
        <f t="shared" ref="L26:L89" si="6">2/SINH(LN(2+SQRT(1+2^2))*$S$5)</f>
        <v>0.62752587890418154</v>
      </c>
      <c r="M26" s="2">
        <f t="shared" ref="M26:M89" si="7">(K26-$P$5)/($Q$5)/L26</f>
        <v>-10.178420843037625</v>
      </c>
      <c r="N26" s="2">
        <f t="shared" ref="N26:N89" si="8">LN(M26 + SQRT(1 + M26^2))</f>
        <v>-3.0158214895573985</v>
      </c>
      <c r="O26" s="2">
        <f t="shared" ref="O26:O89" si="9">SINH( -$R$5 + N26 * (1/$S$5))</f>
        <v>-9.174936899369877</v>
      </c>
      <c r="P26" s="2">
        <f t="shared" ref="P26:P89" si="10">SQRT(O26^2 + 1)</f>
        <v>9.2292722956590101</v>
      </c>
      <c r="Q26" s="2">
        <f t="shared" ref="Q26:Q89" si="11">(P26)/($S$5*$Q$5*L26*(SQRT(2*PI()*(1+M26^2)))) * EXP(- (1/2) * O26^2)</f>
        <v>2.5004301385331233E-19</v>
      </c>
    </row>
    <row r="27" spans="2:25" x14ac:dyDescent="0.25">
      <c r="B27">
        <v>0.01</v>
      </c>
      <c r="C27">
        <f t="shared" si="0"/>
        <v>1.1605938985039779</v>
      </c>
      <c r="D27" s="2">
        <f t="shared" si="1"/>
        <v>-10.709726315515944</v>
      </c>
      <c r="E27" s="2">
        <f t="shared" si="2"/>
        <v>-3.0664720511518802</v>
      </c>
      <c r="F27" s="2">
        <f t="shared" si="3"/>
        <v>-16.157433147950488</v>
      </c>
      <c r="G27" s="2">
        <f t="shared" si="4"/>
        <v>16.188349079831742</v>
      </c>
      <c r="H27" s="2">
        <f t="shared" si="5"/>
        <v>2.3018866759536028E-57</v>
      </c>
      <c r="K27">
        <v>0.01</v>
      </c>
      <c r="L27" s="2">
        <f t="shared" si="6"/>
        <v>0.62752587890418154</v>
      </c>
      <c r="M27" s="2">
        <f t="shared" si="7"/>
        <v>-10.161248827990606</v>
      </c>
      <c r="N27" s="2">
        <f t="shared" si="8"/>
        <v>-3.0141410689645292</v>
      </c>
      <c r="O27" s="2">
        <f t="shared" si="9"/>
        <v>-9.1630099968237779</v>
      </c>
      <c r="P27" s="2">
        <f t="shared" si="10"/>
        <v>9.217415700829191</v>
      </c>
      <c r="Q27" s="2">
        <f t="shared" si="11"/>
        <v>2.790461744006934E-19</v>
      </c>
    </row>
    <row r="28" spans="2:25" x14ac:dyDescent="0.25">
      <c r="B28">
        <v>0.02</v>
      </c>
      <c r="C28">
        <f t="shared" si="0"/>
        <v>1.1605938985039779</v>
      </c>
      <c r="D28" s="2">
        <f t="shared" si="1"/>
        <v>-10.692691912696761</v>
      </c>
      <c r="E28" s="2">
        <f t="shared" si="2"/>
        <v>-3.0648871354653524</v>
      </c>
      <c r="F28" s="2">
        <f t="shared" si="3"/>
        <v>-16.1292381528825</v>
      </c>
      <c r="G28" s="2">
        <f t="shared" si="4"/>
        <v>16.160208024416036</v>
      </c>
      <c r="H28" s="2">
        <f t="shared" si="5"/>
        <v>3.6281704941825808E-57</v>
      </c>
      <c r="K28">
        <v>0.02</v>
      </c>
      <c r="L28" s="2">
        <f t="shared" si="6"/>
        <v>0.62752587890418154</v>
      </c>
      <c r="M28" s="2">
        <f t="shared" si="7"/>
        <v>-10.144076812943585</v>
      </c>
      <c r="N28" s="2">
        <f t="shared" si="8"/>
        <v>-3.0124578334260677</v>
      </c>
      <c r="O28" s="2">
        <f t="shared" si="9"/>
        <v>-9.1510784755648107</v>
      </c>
      <c r="P28" s="2">
        <f t="shared" si="10"/>
        <v>9.2055546962660308</v>
      </c>
      <c r="Q28" s="2">
        <f t="shared" si="11"/>
        <v>3.1138255383502617E-19</v>
      </c>
    </row>
    <row r="29" spans="2:25" x14ac:dyDescent="0.25">
      <c r="B29">
        <v>0.03</v>
      </c>
      <c r="C29">
        <f t="shared" si="0"/>
        <v>1.1605938985039779</v>
      </c>
      <c r="D29" s="2">
        <f t="shared" si="1"/>
        <v>-10.675657509877574</v>
      </c>
      <c r="E29" s="2">
        <f t="shared" si="2"/>
        <v>-3.0632997147813201</v>
      </c>
      <c r="F29" s="2">
        <f t="shared" si="3"/>
        <v>-16.101047723832373</v>
      </c>
      <c r="G29" s="2">
        <f t="shared" si="4"/>
        <v>16.132071714604038</v>
      </c>
      <c r="H29" s="2">
        <f t="shared" si="5"/>
        <v>5.7136567391739861E-57</v>
      </c>
      <c r="K29">
        <v>0.03</v>
      </c>
      <c r="L29" s="2">
        <f t="shared" si="6"/>
        <v>0.62752587890418154</v>
      </c>
      <c r="M29" s="2">
        <f t="shared" si="7"/>
        <v>-10.126904797896565</v>
      </c>
      <c r="N29" s="2">
        <f t="shared" si="8"/>
        <v>-3.0107717735413129</v>
      </c>
      <c r="O29" s="2">
        <f t="shared" si="9"/>
        <v>-9.1391423261456008</v>
      </c>
      <c r="P29" s="2">
        <f t="shared" si="10"/>
        <v>9.1936892734933142</v>
      </c>
      <c r="Q29" s="2">
        <f t="shared" si="11"/>
        <v>3.4743158813479458E-19</v>
      </c>
    </row>
    <row r="30" spans="2:25" x14ac:dyDescent="0.25">
      <c r="B30">
        <v>0.04</v>
      </c>
      <c r="C30">
        <f t="shared" si="0"/>
        <v>1.1605938985039779</v>
      </c>
      <c r="D30" s="2">
        <f t="shared" si="1"/>
        <v>-10.658623107058389</v>
      </c>
      <c r="E30" s="2">
        <f t="shared" si="2"/>
        <v>-3.0617097812036302</v>
      </c>
      <c r="F30" s="2">
        <f t="shared" si="3"/>
        <v>-16.072861867567898</v>
      </c>
      <c r="G30" s="2">
        <f t="shared" si="4"/>
        <v>16.103940158045738</v>
      </c>
      <c r="H30" s="2">
        <f t="shared" si="5"/>
        <v>8.9900774783361332E-57</v>
      </c>
      <c r="K30">
        <v>0.04</v>
      </c>
      <c r="L30" s="2">
        <f t="shared" si="6"/>
        <v>0.62752587890418154</v>
      </c>
      <c r="M30" s="2">
        <f t="shared" si="7"/>
        <v>-10.109732782849544</v>
      </c>
      <c r="N30" s="2">
        <f t="shared" si="8"/>
        <v>-3.0090828798625835</v>
      </c>
      <c r="O30" s="2">
        <f t="shared" si="9"/>
        <v>-9.127201539083897</v>
      </c>
      <c r="P30" s="2">
        <f t="shared" si="10"/>
        <v>9.1818194240060862</v>
      </c>
      <c r="Q30" s="2">
        <f t="shared" si="11"/>
        <v>3.8761548214895407E-19</v>
      </c>
    </row>
    <row r="31" spans="2:25" x14ac:dyDescent="0.25">
      <c r="B31">
        <v>0.05</v>
      </c>
      <c r="C31">
        <f t="shared" si="0"/>
        <v>1.1605938985039779</v>
      </c>
      <c r="D31" s="2">
        <f t="shared" si="1"/>
        <v>-10.641588704239206</v>
      </c>
      <c r="E31" s="2">
        <f t="shared" si="2"/>
        <v>-3.0601173267990065</v>
      </c>
      <c r="F31" s="2">
        <f t="shared" si="3"/>
        <v>-16.044680590880112</v>
      </c>
      <c r="G31" s="2">
        <f t="shared" si="4"/>
        <v>16.07581336242011</v>
      </c>
      <c r="H31" s="2">
        <f t="shared" si="5"/>
        <v>1.4133042804351155E-56</v>
      </c>
      <c r="K31">
        <v>0.05</v>
      </c>
      <c r="L31" s="2">
        <f t="shared" si="6"/>
        <v>0.62752587890418154</v>
      </c>
      <c r="M31" s="2">
        <f t="shared" si="7"/>
        <v>-10.092560767802524</v>
      </c>
      <c r="N31" s="2">
        <f t="shared" si="8"/>
        <v>-3.0073911428950222</v>
      </c>
      <c r="O31" s="2">
        <f t="shared" si="9"/>
        <v>-9.1152561048631977</v>
      </c>
      <c r="P31" s="2">
        <f t="shared" si="10"/>
        <v>9.1699451392713236</v>
      </c>
      <c r="Q31" s="2">
        <f t="shared" si="11"/>
        <v>4.3240398135893459E-19</v>
      </c>
    </row>
    <row r="32" spans="2:25" x14ac:dyDescent="0.25">
      <c r="B32">
        <v>0.06</v>
      </c>
      <c r="C32">
        <f t="shared" si="0"/>
        <v>1.1605938985039779</v>
      </c>
      <c r="D32" s="2">
        <f t="shared" si="1"/>
        <v>-10.624554301420021</v>
      </c>
      <c r="E32" s="2">
        <f t="shared" si="2"/>
        <v>-3.0585223435966027</v>
      </c>
      <c r="F32" s="2">
        <f t="shared" si="3"/>
        <v>-16.016503900579615</v>
      </c>
      <c r="G32" s="2">
        <f t="shared" si="4"/>
        <v>16.047691335431463</v>
      </c>
      <c r="H32" s="2">
        <f t="shared" si="5"/>
        <v>2.2198875991121925E-56</v>
      </c>
      <c r="K32">
        <v>0.06</v>
      </c>
      <c r="L32" s="2">
        <f t="shared" si="6"/>
        <v>0.62752587890418154</v>
      </c>
      <c r="M32" s="2">
        <f t="shared" si="7"/>
        <v>-10.075388752755504</v>
      </c>
      <c r="N32" s="2">
        <f t="shared" si="8"/>
        <v>-3.0056965530960893</v>
      </c>
      <c r="O32" s="2">
        <f t="shared" si="9"/>
        <v>-9.1033060139312028</v>
      </c>
      <c r="P32" s="2">
        <f t="shared" si="10"/>
        <v>9.1580664107264482</v>
      </c>
      <c r="Q32" s="2">
        <f t="shared" si="11"/>
        <v>4.8231967042559523E-19</v>
      </c>
    </row>
    <row r="33" spans="2:17" x14ac:dyDescent="0.25">
      <c r="B33">
        <v>7.0000000000000007E-2</v>
      </c>
      <c r="C33">
        <f t="shared" si="0"/>
        <v>1.1605938985039779</v>
      </c>
      <c r="D33" s="2">
        <f t="shared" si="1"/>
        <v>-10.607519898600835</v>
      </c>
      <c r="E33" s="2">
        <f t="shared" si="2"/>
        <v>-3.0569248235879471</v>
      </c>
      <c r="F33" s="2">
        <f t="shared" si="3"/>
        <v>-15.988331803499841</v>
      </c>
      <c r="G33" s="2">
        <f t="shared" si="4"/>
        <v>16.019574084812756</v>
      </c>
      <c r="H33" s="2">
        <f t="shared" si="5"/>
        <v>3.4837701011703084E-56</v>
      </c>
      <c r="K33">
        <v>7.0000000000000007E-2</v>
      </c>
      <c r="L33" s="2">
        <f t="shared" si="6"/>
        <v>0.62752587890418154</v>
      </c>
      <c r="M33" s="2">
        <f t="shared" si="7"/>
        <v>-10.058216737708483</v>
      </c>
      <c r="N33" s="2">
        <f t="shared" si="8"/>
        <v>-3.003999100875502</v>
      </c>
      <c r="O33" s="2">
        <f t="shared" si="9"/>
        <v>-9.0913512567014596</v>
      </c>
      <c r="P33" s="2">
        <f t="shared" si="10"/>
        <v>9.1461832297810002</v>
      </c>
      <c r="Q33" s="2">
        <f t="shared" si="11"/>
        <v>5.379438560185173E-19</v>
      </c>
    </row>
    <row r="34" spans="2:17" x14ac:dyDescent="0.25">
      <c r="B34">
        <v>0.08</v>
      </c>
      <c r="C34">
        <f t="shared" si="0"/>
        <v>1.1605938985039779</v>
      </c>
      <c r="D34" s="2">
        <f t="shared" si="1"/>
        <v>-10.590485495781651</v>
      </c>
      <c r="E34" s="2">
        <f t="shared" si="2"/>
        <v>-3.055324758726667</v>
      </c>
      <c r="F34" s="2">
        <f t="shared" si="3"/>
        <v>-15.960164306496516</v>
      </c>
      <c r="G34" s="2">
        <f t="shared" si="4"/>
        <v>15.991461618325118</v>
      </c>
      <c r="H34" s="2">
        <f t="shared" si="5"/>
        <v>5.4624981435599822E-56</v>
      </c>
      <c r="K34">
        <v>0.08</v>
      </c>
      <c r="L34" s="2">
        <f t="shared" si="6"/>
        <v>0.62752587890418154</v>
      </c>
      <c r="M34" s="2">
        <f t="shared" si="7"/>
        <v>-10.041044722661463</v>
      </c>
      <c r="N34" s="2">
        <f t="shared" si="8"/>
        <v>-3.0022987765946483</v>
      </c>
      <c r="O34" s="2">
        <f t="shared" si="9"/>
        <v>-9.0793918235512603</v>
      </c>
      <c r="P34" s="2">
        <f t="shared" si="10"/>
        <v>9.134295587814611</v>
      </c>
      <c r="Q34" s="2">
        <f t="shared" si="11"/>
        <v>5.9992309767919505E-19</v>
      </c>
    </row>
    <row r="35" spans="2:17" x14ac:dyDescent="0.25">
      <c r="B35">
        <v>0.09</v>
      </c>
      <c r="C35">
        <f t="shared" si="0"/>
        <v>1.1605938985039779</v>
      </c>
      <c r="D35" s="2">
        <f t="shared" si="1"/>
        <v>-10.573451092962467</v>
      </c>
      <c r="E35" s="2">
        <f t="shared" si="2"/>
        <v>-3.0537221409281106</v>
      </c>
      <c r="F35" s="2">
        <f t="shared" si="3"/>
        <v>-15.932001416445271</v>
      </c>
      <c r="G35" s="2">
        <f t="shared" si="4"/>
        <v>15.963353943755495</v>
      </c>
      <c r="H35" s="2">
        <f t="shared" si="5"/>
        <v>8.5576900025277422E-56</v>
      </c>
      <c r="K35">
        <v>0.09</v>
      </c>
      <c r="L35" s="2">
        <f t="shared" si="6"/>
        <v>0.62752587890418154</v>
      </c>
      <c r="M35" s="2">
        <f t="shared" si="7"/>
        <v>-10.023872707614444</v>
      </c>
      <c r="N35" s="2">
        <f t="shared" si="8"/>
        <v>-3.0005955705665159</v>
      </c>
      <c r="O35" s="2">
        <f t="shared" si="9"/>
        <v>-9.0674277048232668</v>
      </c>
      <c r="P35" s="2">
        <f t="shared" si="10"/>
        <v>9.122403476178663</v>
      </c>
      <c r="Q35" s="2">
        <f t="shared" si="11"/>
        <v>6.6897645728290588E-19</v>
      </c>
    </row>
    <row r="36" spans="2:17" x14ac:dyDescent="0.25">
      <c r="B36">
        <v>9.9999999999999992E-2</v>
      </c>
      <c r="C36">
        <f t="shared" si="0"/>
        <v>1.1605938985039779</v>
      </c>
      <c r="D36" s="2">
        <f t="shared" si="1"/>
        <v>-10.556416690143282</v>
      </c>
      <c r="E36" s="2">
        <f t="shared" si="2"/>
        <v>-3.052116962069281</v>
      </c>
      <c r="F36" s="2">
        <f t="shared" si="3"/>
        <v>-15.903843140244847</v>
      </c>
      <c r="G36" s="2">
        <f t="shared" si="4"/>
        <v>15.935251068919909</v>
      </c>
      <c r="H36" s="2">
        <f t="shared" si="5"/>
        <v>1.3395081258765256E-55</v>
      </c>
      <c r="K36">
        <v>9.9999999999999992E-2</v>
      </c>
      <c r="L36" s="2">
        <f t="shared" si="6"/>
        <v>0.62752587890418154</v>
      </c>
      <c r="M36" s="2">
        <f t="shared" si="7"/>
        <v>-10.006700692567422</v>
      </c>
      <c r="N36" s="2">
        <f t="shared" si="8"/>
        <v>-2.9988894730551721</v>
      </c>
      <c r="O36" s="2">
        <f t="shared" si="9"/>
        <v>-9.0554588908239086</v>
      </c>
      <c r="P36" s="2">
        <f t="shared" si="10"/>
        <v>9.1105068861947398</v>
      </c>
      <c r="Q36" s="2">
        <f t="shared" si="11"/>
        <v>7.4590354532859891E-19</v>
      </c>
    </row>
    <row r="37" spans="2:17" x14ac:dyDescent="0.25">
      <c r="B37">
        <v>0.11</v>
      </c>
      <c r="C37">
        <f t="shared" si="0"/>
        <v>1.1605938985039779</v>
      </c>
      <c r="D37" s="2">
        <f t="shared" si="1"/>
        <v>-10.539382287324097</v>
      </c>
      <c r="E37" s="2">
        <f t="shared" si="2"/>
        <v>-3.050509213988589</v>
      </c>
      <c r="F37" s="2">
        <f t="shared" si="3"/>
        <v>-15.875689484817128</v>
      </c>
      <c r="G37" s="2">
        <f t="shared" si="4"/>
        <v>15.907153001663533</v>
      </c>
      <c r="H37" s="2">
        <f t="shared" si="5"/>
        <v>2.0948736302400368E-55</v>
      </c>
      <c r="K37">
        <v>0.11</v>
      </c>
      <c r="L37" s="2">
        <f t="shared" si="6"/>
        <v>0.62752587890418154</v>
      </c>
      <c r="M37" s="2">
        <f t="shared" si="7"/>
        <v>-9.9895286775204024</v>
      </c>
      <c r="N37" s="2">
        <f t="shared" si="8"/>
        <v>-2.9971804742755044</v>
      </c>
      <c r="O37" s="2">
        <f t="shared" si="9"/>
        <v>-9.0434853718237029</v>
      </c>
      <c r="P37" s="2">
        <f t="shared" si="10"/>
        <v>9.0986058091550106</v>
      </c>
      <c r="Q37" s="2">
        <f t="shared" si="11"/>
        <v>8.3159345064272582E-19</v>
      </c>
    </row>
    <row r="38" spans="2:17" x14ac:dyDescent="0.25">
      <c r="B38">
        <v>0.12</v>
      </c>
      <c r="C38">
        <f t="shared" si="0"/>
        <v>1.1605938985039779</v>
      </c>
      <c r="D38" s="2">
        <f t="shared" si="1"/>
        <v>-10.522347884504912</v>
      </c>
      <c r="E38" s="2">
        <f t="shared" si="2"/>
        <v>-3.0488988884853949</v>
      </c>
      <c r="F38" s="2">
        <f t="shared" si="3"/>
        <v>-15.847540457103461</v>
      </c>
      <c r="G38" s="2">
        <f t="shared" si="4"/>
        <v>15.879059749857072</v>
      </c>
      <c r="H38" s="2">
        <f t="shared" si="5"/>
        <v>3.2733625101700019E-55</v>
      </c>
      <c r="K38">
        <v>0.12</v>
      </c>
      <c r="L38" s="2">
        <f t="shared" si="6"/>
        <v>0.62752587890418154</v>
      </c>
      <c r="M38" s="2">
        <f t="shared" si="7"/>
        <v>-9.9723566624733824</v>
      </c>
      <c r="N38" s="2">
        <f t="shared" si="8"/>
        <v>-2.9954685643929806</v>
      </c>
      <c r="O38" s="2">
        <f t="shared" si="9"/>
        <v>-9.0315071380576679</v>
      </c>
      <c r="P38" s="2">
        <f t="shared" si="10"/>
        <v>9.0867002363226774</v>
      </c>
      <c r="Q38" s="2">
        <f t="shared" si="11"/>
        <v>9.2703464941822116E-19</v>
      </c>
    </row>
    <row r="39" spans="2:17" x14ac:dyDescent="0.25">
      <c r="B39">
        <v>0.13</v>
      </c>
      <c r="C39">
        <f t="shared" si="0"/>
        <v>1.1605938985039779</v>
      </c>
      <c r="D39" s="2">
        <f t="shared" si="1"/>
        <v>-10.505313481685727</v>
      </c>
      <c r="E39" s="2">
        <f t="shared" si="2"/>
        <v>-3.0472859773200445</v>
      </c>
      <c r="F39" s="2">
        <f t="shared" si="3"/>
        <v>-15.819396064069757</v>
      </c>
      <c r="G39" s="2">
        <f t="shared" si="4"/>
        <v>15.850971321401907</v>
      </c>
      <c r="H39" s="2">
        <f t="shared" si="5"/>
        <v>5.1103929622123197E-55</v>
      </c>
      <c r="K39">
        <v>0.13</v>
      </c>
      <c r="L39" s="2">
        <f t="shared" si="6"/>
        <v>0.62752587890418154</v>
      </c>
      <c r="M39" s="2">
        <f t="shared" si="7"/>
        <v>-9.9551846474263623</v>
      </c>
      <c r="N39" s="2">
        <f t="shared" si="8"/>
        <v>-2.9937537335230959</v>
      </c>
      <c r="O39" s="2">
        <f t="shared" si="9"/>
        <v>-9.0195241797236108</v>
      </c>
      <c r="P39" s="2">
        <f t="shared" si="10"/>
        <v>9.0747901589303357</v>
      </c>
      <c r="Q39" s="2">
        <f t="shared" si="11"/>
        <v>1.0333259998159874E-18</v>
      </c>
    </row>
    <row r="40" spans="2:17" x14ac:dyDescent="0.25">
      <c r="B40">
        <v>0.14000000000000001</v>
      </c>
      <c r="C40">
        <f t="shared" si="0"/>
        <v>1.1605938985039779</v>
      </c>
      <c r="D40" s="2">
        <f t="shared" si="1"/>
        <v>-10.488279078866544</v>
      </c>
      <c r="E40" s="2">
        <f t="shared" si="2"/>
        <v>-3.045670472213466</v>
      </c>
      <c r="F40" s="2">
        <f t="shared" si="3"/>
        <v>-15.791256312703874</v>
      </c>
      <c r="G40" s="2">
        <f t="shared" si="4"/>
        <v>15.82288772422752</v>
      </c>
      <c r="H40" s="2">
        <f t="shared" si="5"/>
        <v>7.9714720618981442E-55</v>
      </c>
      <c r="K40">
        <v>0.14000000000000001</v>
      </c>
      <c r="L40" s="2">
        <f t="shared" si="6"/>
        <v>0.62752587890418154</v>
      </c>
      <c r="M40" s="2">
        <f t="shared" si="7"/>
        <v>-9.9380126323793423</v>
      </c>
      <c r="N40" s="2">
        <f t="shared" si="8"/>
        <v>-2.9920359717313749</v>
      </c>
      <c r="O40" s="2">
        <f t="shared" si="9"/>
        <v>-9.0075364869842947</v>
      </c>
      <c r="P40" s="2">
        <f t="shared" si="10"/>
        <v>9.0628755681821733</v>
      </c>
      <c r="Q40" s="2">
        <f t="shared" si="11"/>
        <v>1.1516889396743024E-18</v>
      </c>
    </row>
    <row r="41" spans="2:17" x14ac:dyDescent="0.25">
      <c r="B41">
        <v>0.15</v>
      </c>
      <c r="C41">
        <f t="shared" si="0"/>
        <v>1.1605938985039779</v>
      </c>
      <c r="D41" s="2">
        <f t="shared" si="1"/>
        <v>-10.471244676047357</v>
      </c>
      <c r="E41" s="2">
        <f t="shared" si="2"/>
        <v>-3.0440523648468911</v>
      </c>
      <c r="F41" s="2">
        <f t="shared" si="3"/>
        <v>-15.763121210015221</v>
      </c>
      <c r="G41" s="2">
        <f t="shared" si="4"/>
        <v>15.794808966291164</v>
      </c>
      <c r="H41" s="2">
        <f t="shared" si="5"/>
        <v>1.2423584603027062E-54</v>
      </c>
      <c r="K41">
        <v>0.15</v>
      </c>
      <c r="L41" s="2">
        <f t="shared" si="6"/>
        <v>0.62752587890418154</v>
      </c>
      <c r="M41" s="2">
        <f t="shared" si="7"/>
        <v>-9.9208406173323205</v>
      </c>
      <c r="N41" s="2">
        <f t="shared" si="8"/>
        <v>-2.9903152690326364</v>
      </c>
      <c r="O41" s="2">
        <f t="shared" si="9"/>
        <v>-8.9955440499644581</v>
      </c>
      <c r="P41" s="2">
        <f t="shared" si="10"/>
        <v>9.0509564552510682</v>
      </c>
      <c r="Q41" s="2">
        <f t="shared" si="11"/>
        <v>1.2834810175839649E-18</v>
      </c>
    </row>
    <row r="42" spans="2:17" x14ac:dyDescent="0.25">
      <c r="B42">
        <v>0.16</v>
      </c>
      <c r="C42">
        <f t="shared" si="0"/>
        <v>1.1605938985039779</v>
      </c>
      <c r="D42" s="2">
        <f t="shared" si="1"/>
        <v>-10.454210273228172</v>
      </c>
      <c r="E42" s="2">
        <f t="shared" si="2"/>
        <v>-3.0424316468616599</v>
      </c>
      <c r="F42" s="2">
        <f t="shared" si="3"/>
        <v>-15.734990763035892</v>
      </c>
      <c r="G42" s="2">
        <f t="shared" si="4"/>
        <v>15.766735055579035</v>
      </c>
      <c r="H42" s="2">
        <f t="shared" si="5"/>
        <v>1.9345483958397051E-54</v>
      </c>
      <c r="K42">
        <v>0.16</v>
      </c>
      <c r="L42" s="2">
        <f t="shared" si="6"/>
        <v>0.62752587890418154</v>
      </c>
      <c r="M42" s="2">
        <f t="shared" si="7"/>
        <v>-9.9036686022853004</v>
      </c>
      <c r="N42" s="2">
        <f t="shared" si="8"/>
        <v>-2.9885916153909888</v>
      </c>
      <c r="O42" s="2">
        <f t="shared" si="9"/>
        <v>-8.9835468587529874</v>
      </c>
      <c r="P42" s="2">
        <f t="shared" si="10"/>
        <v>9.0390328112807872</v>
      </c>
      <c r="Q42" s="2">
        <f t="shared" si="11"/>
        <v>1.4302109013432103E-18</v>
      </c>
    </row>
    <row r="43" spans="2:17" x14ac:dyDescent="0.25">
      <c r="B43">
        <v>0.17</v>
      </c>
      <c r="C43">
        <f t="shared" si="0"/>
        <v>1.1605938985039779</v>
      </c>
      <c r="D43" s="2">
        <f t="shared" si="1"/>
        <v>-10.437175870408989</v>
      </c>
      <c r="E43" s="2">
        <f t="shared" si="2"/>
        <v>-3.0408083098590728</v>
      </c>
      <c r="F43" s="2">
        <f t="shared" si="3"/>
        <v>-15.706864978822598</v>
      </c>
      <c r="G43" s="2">
        <f t="shared" si="4"/>
        <v>15.738666000108262</v>
      </c>
      <c r="H43" s="2">
        <f t="shared" si="5"/>
        <v>3.0097933704832916E-54</v>
      </c>
      <c r="K43">
        <v>0.17</v>
      </c>
      <c r="L43" s="2">
        <f t="shared" si="6"/>
        <v>0.62752587890418154</v>
      </c>
      <c r="M43" s="2">
        <f t="shared" si="7"/>
        <v>-9.8864965872382822</v>
      </c>
      <c r="N43" s="2">
        <f t="shared" si="8"/>
        <v>-2.9868650007192676</v>
      </c>
      <c r="O43" s="2">
        <f t="shared" si="9"/>
        <v>-8.9715449034011812</v>
      </c>
      <c r="P43" s="2">
        <f t="shared" si="10"/>
        <v>9.0271046273843378</v>
      </c>
      <c r="Q43" s="2">
        <f t="shared" si="11"/>
        <v>1.5935550233728806E-18</v>
      </c>
    </row>
    <row r="44" spans="2:17" x14ac:dyDescent="0.25">
      <c r="B44">
        <v>0.18</v>
      </c>
      <c r="C44">
        <f t="shared" si="0"/>
        <v>1.1605938985039779</v>
      </c>
      <c r="D44" s="2">
        <f t="shared" si="1"/>
        <v>-10.420141467589804</v>
      </c>
      <c r="E44" s="2">
        <f t="shared" si="2"/>
        <v>-3.0391823453998827</v>
      </c>
      <c r="F44" s="2">
        <f t="shared" si="3"/>
        <v>-15.67874386445242</v>
      </c>
      <c r="G44" s="2">
        <f t="shared" si="4"/>
        <v>15.710601807922712</v>
      </c>
      <c r="H44" s="2">
        <f t="shared" si="5"/>
        <v>4.678625586543569E-54</v>
      </c>
      <c r="K44">
        <v>0.18</v>
      </c>
      <c r="L44" s="2">
        <f t="shared" si="6"/>
        <v>0.62752587890418154</v>
      </c>
      <c r="M44" s="2">
        <f t="shared" si="7"/>
        <v>-9.8693245721912604</v>
      </c>
      <c r="N44" s="2">
        <f t="shared" si="8"/>
        <v>-2.9851354148787403</v>
      </c>
      <c r="O44" s="2">
        <f t="shared" si="9"/>
        <v>-8.9595381739229349</v>
      </c>
      <c r="P44" s="2">
        <f t="shared" si="10"/>
        <v>9.0151718946441797</v>
      </c>
      <c r="Q44" s="2">
        <f t="shared" si="11"/>
        <v>1.7753760395492302E-18</v>
      </c>
    </row>
    <row r="45" spans="2:17" x14ac:dyDescent="0.25">
      <c r="B45">
        <v>0.19</v>
      </c>
      <c r="C45">
        <f t="shared" si="0"/>
        <v>1.1605938985039779</v>
      </c>
      <c r="D45" s="2">
        <f t="shared" si="1"/>
        <v>-10.403107064770618</v>
      </c>
      <c r="E45" s="2">
        <f t="shared" si="2"/>
        <v>-3.0375537450042787</v>
      </c>
      <c r="F45" s="2">
        <f t="shared" si="3"/>
        <v>-15.650627427027141</v>
      </c>
      <c r="G45" s="2">
        <f t="shared" si="4"/>
        <v>15.68254248709737</v>
      </c>
      <c r="H45" s="2">
        <f t="shared" si="5"/>
        <v>7.2664878563232741E-54</v>
      </c>
      <c r="K45">
        <v>0.19</v>
      </c>
      <c r="L45" s="2">
        <f t="shared" si="6"/>
        <v>0.62752587890418154</v>
      </c>
      <c r="M45" s="2">
        <f t="shared" si="7"/>
        <v>-9.8521525571442403</v>
      </c>
      <c r="N45" s="2">
        <f t="shared" si="8"/>
        <v>-2.9834028476789647</v>
      </c>
      <c r="O45" s="2">
        <f t="shared" si="9"/>
        <v>-8.9475266602959653</v>
      </c>
      <c r="P45" s="2">
        <f t="shared" si="10"/>
        <v>9.0032346041135174</v>
      </c>
      <c r="Q45" s="2">
        <f t="shared" si="11"/>
        <v>1.9777432967727791E-18</v>
      </c>
    </row>
    <row r="46" spans="2:17" x14ac:dyDescent="0.25">
      <c r="B46">
        <v>0.2</v>
      </c>
      <c r="C46">
        <f t="shared" si="0"/>
        <v>1.1605938985039779</v>
      </c>
      <c r="D46" s="2">
        <f t="shared" si="1"/>
        <v>-10.386072661951433</v>
      </c>
      <c r="E46" s="2">
        <f t="shared" si="2"/>
        <v>-3.0359225001514365</v>
      </c>
      <c r="F46" s="2">
        <f t="shared" si="3"/>
        <v>-15.622515673670055</v>
      </c>
      <c r="G46" s="2">
        <f t="shared" si="4"/>
        <v>15.654488045735208</v>
      </c>
      <c r="H46" s="2">
        <f t="shared" si="5"/>
        <v>1.1276013455553519E-53</v>
      </c>
      <c r="K46">
        <v>0.2</v>
      </c>
      <c r="L46" s="2">
        <f t="shared" si="6"/>
        <v>0.62752587890418154</v>
      </c>
      <c r="M46" s="2">
        <f t="shared" si="7"/>
        <v>-9.8349805420972203</v>
      </c>
      <c r="N46" s="2">
        <f t="shared" si="8"/>
        <v>-2.9816672888769951</v>
      </c>
      <c r="O46" s="2">
        <f t="shared" si="9"/>
        <v>-8.9355103524585715</v>
      </c>
      <c r="P46" s="2">
        <f t="shared" si="10"/>
        <v>8.9912927468131247</v>
      </c>
      <c r="Q46" s="2">
        <f t="shared" si="11"/>
        <v>2.2029555254753026E-18</v>
      </c>
    </row>
    <row r="47" spans="2:17" x14ac:dyDescent="0.25">
      <c r="B47">
        <v>0.21</v>
      </c>
      <c r="C47">
        <f t="shared" si="0"/>
        <v>1.1605938985039779</v>
      </c>
      <c r="D47" s="2">
        <f t="shared" si="1"/>
        <v>-10.369038259132248</v>
      </c>
      <c r="E47" s="2">
        <f t="shared" si="2"/>
        <v>-3.0342886022794144</v>
      </c>
      <c r="F47" s="2">
        <f t="shared" si="3"/>
        <v>-15.59440861152884</v>
      </c>
      <c r="G47" s="2">
        <f t="shared" si="4"/>
        <v>15.626438491970102</v>
      </c>
      <c r="H47" s="2">
        <f t="shared" si="5"/>
        <v>1.7482821133007159E-53</v>
      </c>
      <c r="K47">
        <v>0.21</v>
      </c>
      <c r="L47" s="2">
        <f t="shared" si="6"/>
        <v>0.62752587890418154</v>
      </c>
      <c r="M47" s="2">
        <f t="shared" si="7"/>
        <v>-9.8178085270502002</v>
      </c>
      <c r="N47" s="2">
        <f t="shared" si="8"/>
        <v>-2.9799287281775184</v>
      </c>
      <c r="O47" s="2">
        <f t="shared" si="9"/>
        <v>-8.9234892403128168</v>
      </c>
      <c r="P47" s="2">
        <f t="shared" si="10"/>
        <v>8.9793463137345704</v>
      </c>
      <c r="Q47" s="2">
        <f t="shared" si="11"/>
        <v>2.4535659959759764E-18</v>
      </c>
    </row>
    <row r="48" spans="2:17" x14ac:dyDescent="0.25">
      <c r="B48">
        <v>0.22000000000000011</v>
      </c>
      <c r="C48">
        <f t="shared" si="0"/>
        <v>1.1605938985039779</v>
      </c>
      <c r="D48" s="2">
        <f t="shared" si="1"/>
        <v>-10.352003856313063</v>
      </c>
      <c r="E48" s="2">
        <f t="shared" si="2"/>
        <v>-3.0326520427847976</v>
      </c>
      <c r="F48" s="2">
        <f t="shared" si="3"/>
        <v>-15.566306247774088</v>
      </c>
      <c r="G48" s="2">
        <f t="shared" si="4"/>
        <v>15.598393833965426</v>
      </c>
      <c r="H48" s="2">
        <f t="shared" si="5"/>
        <v>2.7082731344400507E-53</v>
      </c>
      <c r="K48">
        <v>0.22000000000000011</v>
      </c>
      <c r="L48" s="2">
        <f t="shared" si="6"/>
        <v>0.62752587890418154</v>
      </c>
      <c r="M48" s="2">
        <f t="shared" si="7"/>
        <v>-9.800636512003182</v>
      </c>
      <c r="N48" s="2">
        <f t="shared" si="8"/>
        <v>-2.9781871552321286</v>
      </c>
      <c r="O48" s="2">
        <f t="shared" si="9"/>
        <v>-8.9114633137218195</v>
      </c>
      <c r="P48" s="2">
        <f t="shared" si="10"/>
        <v>8.9673952958375747</v>
      </c>
      <c r="Q48" s="2">
        <f t="shared" si="11"/>
        <v>2.7324104033589887E-18</v>
      </c>
    </row>
    <row r="49" spans="2:17" x14ac:dyDescent="0.25">
      <c r="B49">
        <v>0.23000000000000009</v>
      </c>
      <c r="C49">
        <f t="shared" si="0"/>
        <v>1.1605938985039779</v>
      </c>
      <c r="D49" s="2">
        <f t="shared" si="1"/>
        <v>-10.334969453493878</v>
      </c>
      <c r="E49" s="2">
        <f t="shared" si="2"/>
        <v>-3.0310128130224676</v>
      </c>
      <c r="F49" s="2">
        <f t="shared" si="3"/>
        <v>-15.538208589600069</v>
      </c>
      <c r="G49" s="2">
        <f t="shared" si="4"/>
        <v>15.570354079914861</v>
      </c>
      <c r="H49" s="2">
        <f t="shared" si="5"/>
        <v>4.1917806683548929E-53</v>
      </c>
      <c r="K49">
        <v>0.23000000000000009</v>
      </c>
      <c r="L49" s="2">
        <f t="shared" si="6"/>
        <v>0.62752587890418154</v>
      </c>
      <c r="M49" s="2">
        <f t="shared" si="7"/>
        <v>-9.7834644969561602</v>
      </c>
      <c r="N49" s="2">
        <f t="shared" si="8"/>
        <v>-2.9764425596391404</v>
      </c>
      <c r="O49" s="2">
        <f t="shared" si="9"/>
        <v>-8.8994325625107429</v>
      </c>
      <c r="P49" s="2">
        <f t="shared" si="10"/>
        <v>8.9554396840510577</v>
      </c>
      <c r="Q49" s="2">
        <f t="shared" si="11"/>
        <v>3.0426377732284896E-18</v>
      </c>
    </row>
    <row r="50" spans="2:17" x14ac:dyDescent="0.25">
      <c r="B50">
        <v>0.2400000000000001</v>
      </c>
      <c r="C50">
        <f t="shared" si="0"/>
        <v>1.1605938985039779</v>
      </c>
      <c r="D50" s="2">
        <f t="shared" si="1"/>
        <v>-10.317935050674693</v>
      </c>
      <c r="E50" s="2">
        <f t="shared" si="2"/>
        <v>-3.029370904305233</v>
      </c>
      <c r="F50" s="2">
        <f t="shared" si="3"/>
        <v>-15.510115644223093</v>
      </c>
      <c r="G50" s="2">
        <f t="shared" si="4"/>
        <v>15.542319238040825</v>
      </c>
      <c r="H50" s="2">
        <f t="shared" si="5"/>
        <v>6.4823116085229979E-53</v>
      </c>
      <c r="K50">
        <v>0.2400000000000001</v>
      </c>
      <c r="L50" s="2">
        <f t="shared" si="6"/>
        <v>0.62752587890418154</v>
      </c>
      <c r="M50" s="2">
        <f t="shared" si="7"/>
        <v>-9.7662924819091401</v>
      </c>
      <c r="N50" s="2">
        <f t="shared" si="8"/>
        <v>-2.9746949309432131</v>
      </c>
      <c r="O50" s="2">
        <f t="shared" si="9"/>
        <v>-8.8873969764665084</v>
      </c>
      <c r="P50" s="2">
        <f t="shared" si="10"/>
        <v>8.9434794692729103</v>
      </c>
      <c r="Q50" s="2">
        <f t="shared" si="11"/>
        <v>3.3877447119297355E-18</v>
      </c>
    </row>
    <row r="51" spans="2:17" x14ac:dyDescent="0.25">
      <c r="B51">
        <v>0.25000000000000011</v>
      </c>
      <c r="C51">
        <f t="shared" si="0"/>
        <v>1.1605938985039779</v>
      </c>
      <c r="D51" s="2">
        <f t="shared" si="1"/>
        <v>-10.300900647855508</v>
      </c>
      <c r="E51" s="2">
        <f t="shared" si="2"/>
        <v>-3.0277263079037704</v>
      </c>
      <c r="F51" s="2">
        <f t="shared" si="3"/>
        <v>-15.482027418885282</v>
      </c>
      <c r="G51" s="2">
        <f t="shared" si="4"/>
        <v>15.514289316598285</v>
      </c>
      <c r="H51" s="2">
        <f t="shared" si="5"/>
        <v>1.0015823105167698E-52</v>
      </c>
      <c r="K51">
        <v>0.25000000000000011</v>
      </c>
      <c r="L51" s="2">
        <f t="shared" si="6"/>
        <v>0.62752587890418154</v>
      </c>
      <c r="M51" s="2">
        <f t="shared" si="7"/>
        <v>-9.7491204668621201</v>
      </c>
      <c r="N51" s="2">
        <f t="shared" si="8"/>
        <v>-2.9729442586348824</v>
      </c>
      <c r="O51" s="2">
        <f t="shared" si="9"/>
        <v>-8.8753565453369099</v>
      </c>
      <c r="P51" s="2">
        <f t="shared" si="10"/>
        <v>8.9315146423691605</v>
      </c>
      <c r="Q51" s="2">
        <f t="shared" si="11"/>
        <v>3.7716133589676503E-18</v>
      </c>
    </row>
    <row r="52" spans="2:17" x14ac:dyDescent="0.25">
      <c r="B52">
        <v>0.26000000000000012</v>
      </c>
      <c r="C52">
        <f t="shared" si="0"/>
        <v>1.1605938985039779</v>
      </c>
      <c r="D52" s="2">
        <f t="shared" si="1"/>
        <v>-10.283866245036325</v>
      </c>
      <c r="E52" s="2">
        <f t="shared" si="2"/>
        <v>-3.0260790150461641</v>
      </c>
      <c r="F52" s="2">
        <f t="shared" si="3"/>
        <v>-15.453943920851488</v>
      </c>
      <c r="G52" s="2">
        <f t="shared" si="4"/>
        <v>15.48626432387174</v>
      </c>
      <c r="H52" s="2">
        <f t="shared" si="5"/>
        <v>1.5462114995811512E-52</v>
      </c>
      <c r="K52">
        <v>0.26000000000000012</v>
      </c>
      <c r="L52" s="2">
        <f t="shared" si="6"/>
        <v>0.62752587890418154</v>
      </c>
      <c r="M52" s="2">
        <f t="shared" si="7"/>
        <v>-9.7319484518151</v>
      </c>
      <c r="N52" s="2">
        <f t="shared" si="8"/>
        <v>-2.9711905321503211</v>
      </c>
      <c r="O52" s="2">
        <f t="shared" si="9"/>
        <v>-8.8633112588313185</v>
      </c>
      <c r="P52" s="2">
        <f t="shared" si="10"/>
        <v>8.9195451941747574</v>
      </c>
      <c r="Q52" s="2">
        <f t="shared" si="11"/>
        <v>4.1985534370908609E-18</v>
      </c>
    </row>
    <row r="53" spans="2:17" x14ac:dyDescent="0.25">
      <c r="B53">
        <v>0.27000000000000007</v>
      </c>
      <c r="C53">
        <f t="shared" si="0"/>
        <v>1.1605938985039779</v>
      </c>
      <c r="D53" s="2">
        <f t="shared" si="1"/>
        <v>-10.266831842217139</v>
      </c>
      <c r="E53" s="2">
        <f t="shared" si="2"/>
        <v>-3.0244290169176864</v>
      </c>
      <c r="F53" s="2">
        <f t="shared" si="3"/>
        <v>-15.425865157410344</v>
      </c>
      <c r="G53" s="2">
        <f t="shared" si="4"/>
        <v>15.458244268176333</v>
      </c>
      <c r="H53" s="2">
        <f t="shared" si="5"/>
        <v>2.3849363204320646E-52</v>
      </c>
      <c r="K53">
        <v>0.27000000000000007</v>
      </c>
      <c r="L53" s="2">
        <f t="shared" si="6"/>
        <v>0.62752587890418154</v>
      </c>
      <c r="M53" s="2">
        <f t="shared" si="7"/>
        <v>-9.7147764367680782</v>
      </c>
      <c r="N53" s="2">
        <f t="shared" si="8"/>
        <v>-2.9694337408709046</v>
      </c>
      <c r="O53" s="2">
        <f t="shared" si="9"/>
        <v>-8.8512611066200293</v>
      </c>
      <c r="P53" s="2">
        <f t="shared" si="10"/>
        <v>8.9075711154929564</v>
      </c>
      <c r="Q53" s="2">
        <f t="shared" si="11"/>
        <v>4.6733488374019088E-18</v>
      </c>
    </row>
    <row r="54" spans="2:17" x14ac:dyDescent="0.25">
      <c r="B54">
        <v>0.28000000000000008</v>
      </c>
      <c r="C54">
        <f t="shared" si="0"/>
        <v>1.1605938985039779</v>
      </c>
      <c r="D54" s="2">
        <f t="shared" si="1"/>
        <v>-10.249797439397954</v>
      </c>
      <c r="E54" s="2">
        <f t="shared" si="2"/>
        <v>-3.022776304660475</v>
      </c>
      <c r="F54" s="2">
        <f t="shared" si="3"/>
        <v>-15.397791135873653</v>
      </c>
      <c r="G54" s="2">
        <f t="shared" si="4"/>
        <v>15.430229157857289</v>
      </c>
      <c r="H54" s="2">
        <f t="shared" si="5"/>
        <v>3.6754492919518338E-52</v>
      </c>
      <c r="K54">
        <v>0.28000000000000008</v>
      </c>
      <c r="L54" s="2">
        <f t="shared" si="6"/>
        <v>0.62752587890418154</v>
      </c>
      <c r="M54" s="2">
        <f t="shared" si="7"/>
        <v>-9.6976044217210582</v>
      </c>
      <c r="N54" s="2">
        <f t="shared" si="8"/>
        <v>-2.967673874122795</v>
      </c>
      <c r="O54" s="2">
        <f t="shared" si="9"/>
        <v>-8.8392060783338291</v>
      </c>
      <c r="P54" s="2">
        <f t="shared" si="10"/>
        <v>8.8955923970949637</v>
      </c>
      <c r="Q54" s="2">
        <f t="shared" si="11"/>
        <v>5.201309222833544E-18</v>
      </c>
    </row>
    <row r="55" spans="2:17" x14ac:dyDescent="0.25">
      <c r="B55">
        <v>0.29000000000000009</v>
      </c>
      <c r="C55">
        <f t="shared" si="0"/>
        <v>1.1605938985039779</v>
      </c>
      <c r="D55" s="2">
        <f t="shared" si="1"/>
        <v>-10.232763036578771</v>
      </c>
      <c r="E55" s="2">
        <f t="shared" si="2"/>
        <v>-3.021120869373441</v>
      </c>
      <c r="F55" s="2">
        <f t="shared" si="3"/>
        <v>-15.369721863579654</v>
      </c>
      <c r="G55" s="2">
        <f t="shared" si="4"/>
        <v>15.402219001293236</v>
      </c>
      <c r="H55" s="2">
        <f t="shared" si="5"/>
        <v>5.6593944758590716E-52</v>
      </c>
      <c r="K55">
        <v>0.29000000000000009</v>
      </c>
      <c r="L55" s="2">
        <f t="shared" si="6"/>
        <v>0.62752587890418154</v>
      </c>
      <c r="M55" s="2">
        <f t="shared" si="7"/>
        <v>-9.6804324066740381</v>
      </c>
      <c r="N55" s="2">
        <f t="shared" si="8"/>
        <v>-2.9659109211766119</v>
      </c>
      <c r="O55" s="2">
        <f t="shared" si="9"/>
        <v>-8.8271461635641071</v>
      </c>
      <c r="P55" s="2">
        <f t="shared" si="10"/>
        <v>8.8836090297201018</v>
      </c>
      <c r="Q55" s="2">
        <f t="shared" si="11"/>
        <v>5.7883271842426207E-18</v>
      </c>
    </row>
    <row r="56" spans="2:17" x14ac:dyDescent="0.25">
      <c r="B56">
        <v>0.3000000000000001</v>
      </c>
      <c r="C56">
        <f t="shared" si="0"/>
        <v>1.1605938985039779</v>
      </c>
      <c r="D56" s="2">
        <f t="shared" si="1"/>
        <v>-10.215728633759586</v>
      </c>
      <c r="E56" s="2">
        <f t="shared" si="2"/>
        <v>-3.0194627021117153</v>
      </c>
      <c r="F56" s="2">
        <f t="shared" si="3"/>
        <v>-15.341657347888585</v>
      </c>
      <c r="G56" s="2">
        <f t="shared" si="4"/>
        <v>15.374213806891843</v>
      </c>
      <c r="H56" s="2">
        <f t="shared" si="5"/>
        <v>8.7067385838553409E-52</v>
      </c>
      <c r="K56">
        <v>0.3000000000000001</v>
      </c>
      <c r="L56" s="2">
        <f t="shared" si="6"/>
        <v>0.62752587890418154</v>
      </c>
      <c r="M56" s="2">
        <f t="shared" si="7"/>
        <v>-9.6632603916270199</v>
      </c>
      <c r="N56" s="2">
        <f t="shared" si="8"/>
        <v>-2.9641448712470844</v>
      </c>
      <c r="O56" s="2">
        <f t="shared" si="9"/>
        <v>-8.8150813518628937</v>
      </c>
      <c r="P56" s="2">
        <f t="shared" si="10"/>
        <v>8.871621004075914</v>
      </c>
      <c r="Q56" s="2">
        <f t="shared" si="11"/>
        <v>6.4409415395937846E-18</v>
      </c>
    </row>
    <row r="57" spans="2:17" x14ac:dyDescent="0.25">
      <c r="B57">
        <v>0.31000000000000011</v>
      </c>
      <c r="C57">
        <f t="shared" si="0"/>
        <v>1.1605938985039779</v>
      </c>
      <c r="D57" s="2">
        <f t="shared" si="1"/>
        <v>-10.198694230940399</v>
      </c>
      <c r="E57" s="2">
        <f t="shared" si="2"/>
        <v>-3.0178017938865094</v>
      </c>
      <c r="F57" s="2">
        <f t="shared" si="3"/>
        <v>-15.313597596185254</v>
      </c>
      <c r="G57" s="2">
        <f t="shared" si="4"/>
        <v>15.346213583092435</v>
      </c>
      <c r="H57" s="2">
        <f t="shared" si="5"/>
        <v>1.3383422105675073E-51</v>
      </c>
      <c r="K57">
        <v>0.31000000000000011</v>
      </c>
      <c r="L57" s="2">
        <f t="shared" si="6"/>
        <v>0.62752587890418154</v>
      </c>
      <c r="M57" s="2">
        <f t="shared" si="7"/>
        <v>-9.6460883765799981</v>
      </c>
      <c r="N57" s="2">
        <f t="shared" si="8"/>
        <v>-2.9623757134925142</v>
      </c>
      <c r="O57" s="2">
        <f t="shared" si="9"/>
        <v>-8.8030116327416312</v>
      </c>
      <c r="P57" s="2">
        <f t="shared" si="10"/>
        <v>8.8596283108369995</v>
      </c>
      <c r="Q57" s="2">
        <f t="shared" si="11"/>
        <v>7.1664074287813625E-18</v>
      </c>
    </row>
    <row r="58" spans="2:17" x14ac:dyDescent="0.25">
      <c r="B58">
        <v>0.32000000000000012</v>
      </c>
      <c r="C58">
        <f t="shared" si="0"/>
        <v>1.1605938985039779</v>
      </c>
      <c r="D58" s="2">
        <f t="shared" si="1"/>
        <v>-10.181659828121216</v>
      </c>
      <c r="E58" s="2">
        <f t="shared" si="2"/>
        <v>-3.0161381356649493</v>
      </c>
      <c r="F58" s="2">
        <f t="shared" si="3"/>
        <v>-15.285542615881184</v>
      </c>
      <c r="G58" s="2">
        <f t="shared" si="4"/>
        <v>15.318218338368199</v>
      </c>
      <c r="H58" s="2">
        <f t="shared" si="5"/>
        <v>2.0554414127173256E-51</v>
      </c>
      <c r="K58">
        <v>0.32000000000000012</v>
      </c>
      <c r="L58" s="2">
        <f t="shared" si="6"/>
        <v>0.62752587890418154</v>
      </c>
      <c r="M58" s="2">
        <f t="shared" si="7"/>
        <v>-9.628916361532978</v>
      </c>
      <c r="N58" s="2">
        <f t="shared" si="8"/>
        <v>-2.9606034370145995</v>
      </c>
      <c r="O58" s="2">
        <f t="shared" si="9"/>
        <v>-8.7909369956724177</v>
      </c>
      <c r="P58" s="2">
        <f t="shared" si="10"/>
        <v>8.8476309406463152</v>
      </c>
      <c r="Q58" s="2">
        <f t="shared" si="11"/>
        <v>7.9727739248115471E-18</v>
      </c>
    </row>
    <row r="59" spans="2:17" x14ac:dyDescent="0.25">
      <c r="B59">
        <v>0.33000000000000013</v>
      </c>
      <c r="C59">
        <f t="shared" si="0"/>
        <v>1.1605938985039779</v>
      </c>
      <c r="D59" s="2">
        <f t="shared" si="1"/>
        <v>-10.164625425302031</v>
      </c>
      <c r="E59" s="2">
        <f t="shared" si="2"/>
        <v>-3.0144717183694851</v>
      </c>
      <c r="F59" s="2">
        <f t="shared" si="3"/>
        <v>-15.257492414409652</v>
      </c>
      <c r="G59" s="2">
        <f t="shared" si="4"/>
        <v>15.29022808122129</v>
      </c>
      <c r="H59" s="2">
        <f t="shared" si="5"/>
        <v>3.1540560749119631E-51</v>
      </c>
      <c r="K59">
        <v>0.33000000000000013</v>
      </c>
      <c r="L59" s="2">
        <f t="shared" si="6"/>
        <v>0.62752587890418154</v>
      </c>
      <c r="M59" s="2">
        <f t="shared" si="7"/>
        <v>-9.611744346485958</v>
      </c>
      <c r="N59" s="2">
        <f t="shared" si="8"/>
        <v>-2.9588280308578332</v>
      </c>
      <c r="O59" s="2">
        <f t="shared" si="9"/>
        <v>-8.7788574300863669</v>
      </c>
      <c r="P59" s="2">
        <f t="shared" si="10"/>
        <v>8.8356288841136035</v>
      </c>
      <c r="Q59" s="2">
        <f t="shared" si="11"/>
        <v>8.8689699580987459E-18</v>
      </c>
    </row>
    <row r="60" spans="2:17" x14ac:dyDescent="0.25">
      <c r="B60">
        <v>0.34000000000000008</v>
      </c>
      <c r="C60">
        <f t="shared" si="0"/>
        <v>1.1605938985039779</v>
      </c>
      <c r="D60" s="2">
        <f t="shared" si="1"/>
        <v>-10.147591022482846</v>
      </c>
      <c r="E60" s="2">
        <f t="shared" si="2"/>
        <v>-3.0128025328778252</v>
      </c>
      <c r="F60" s="2">
        <f t="shared" si="3"/>
        <v>-15.229446999229653</v>
      </c>
      <c r="G60" s="2">
        <f t="shared" si="4"/>
        <v>15.262242820186851</v>
      </c>
      <c r="H60" s="2">
        <f t="shared" si="5"/>
        <v>4.8357097319045843E-51</v>
      </c>
      <c r="K60">
        <v>0.34000000000000008</v>
      </c>
      <c r="L60" s="2">
        <f t="shared" si="6"/>
        <v>0.62752587890418154</v>
      </c>
      <c r="M60" s="2">
        <f t="shared" si="7"/>
        <v>-9.594572331438938</v>
      </c>
      <c r="N60" s="2">
        <f t="shared" si="8"/>
        <v>-2.9570494840092225</v>
      </c>
      <c r="O60" s="2">
        <f t="shared" si="9"/>
        <v>-8.7667729253741928</v>
      </c>
      <c r="P60" s="2">
        <f t="shared" si="10"/>
        <v>8.8236221318160482</v>
      </c>
      <c r="Q60" s="2">
        <f t="shared" si="11"/>
        <v>9.8648994333971594E-18</v>
      </c>
    </row>
    <row r="61" spans="2:17" x14ac:dyDescent="0.25">
      <c r="B61">
        <v>0.35000000000000009</v>
      </c>
      <c r="C61">
        <f t="shared" si="0"/>
        <v>1.1605938985039779</v>
      </c>
      <c r="D61" s="2">
        <f t="shared" si="1"/>
        <v>-10.130556619663663</v>
      </c>
      <c r="E61" s="2">
        <f t="shared" si="2"/>
        <v>-3.0111305700226962</v>
      </c>
      <c r="F61" s="2">
        <f t="shared" si="3"/>
        <v>-15.201406377826881</v>
      </c>
      <c r="G61" s="2">
        <f t="shared" si="4"/>
        <v>15.234262563834056</v>
      </c>
      <c r="H61" s="2">
        <f t="shared" si="5"/>
        <v>7.4076024861699773E-51</v>
      </c>
      <c r="K61">
        <v>0.35000000000000009</v>
      </c>
      <c r="L61" s="2">
        <f t="shared" si="6"/>
        <v>0.62752587890418154</v>
      </c>
      <c r="M61" s="2">
        <f t="shared" si="7"/>
        <v>-9.5774003163919179</v>
      </c>
      <c r="N61" s="2">
        <f t="shared" si="8"/>
        <v>-2.9552677853979277</v>
      </c>
      <c r="O61" s="2">
        <f t="shared" si="9"/>
        <v>-8.7546834708862598</v>
      </c>
      <c r="P61" s="2">
        <f t="shared" si="10"/>
        <v>8.8116106742983771</v>
      </c>
      <c r="Q61" s="2">
        <f t="shared" si="11"/>
        <v>1.0971546511275181E-17</v>
      </c>
    </row>
    <row r="62" spans="2:17" x14ac:dyDescent="0.25">
      <c r="B62">
        <v>0.36000000000000021</v>
      </c>
      <c r="C62">
        <f t="shared" si="0"/>
        <v>1.1605938985039779</v>
      </c>
      <c r="D62" s="2">
        <f t="shared" si="1"/>
        <v>-10.113522216844476</v>
      </c>
      <c r="E62" s="2">
        <f t="shared" si="2"/>
        <v>-3.0094558205912212</v>
      </c>
      <c r="F62" s="2">
        <f t="shared" si="3"/>
        <v>-15.173370557708409</v>
      </c>
      <c r="G62" s="2">
        <f t="shared" si="4"/>
        <v>15.206287320760858</v>
      </c>
      <c r="H62" s="2">
        <f t="shared" si="5"/>
        <v>1.1337619293012424E-50</v>
      </c>
      <c r="K62">
        <v>0.36000000000000021</v>
      </c>
      <c r="L62" s="2">
        <f t="shared" si="6"/>
        <v>0.62752587890418154</v>
      </c>
      <c r="M62" s="2">
        <f t="shared" si="7"/>
        <v>-9.5602283013448979</v>
      </c>
      <c r="N62" s="2">
        <f t="shared" si="8"/>
        <v>-2.9534829238946796</v>
      </c>
      <c r="O62" s="2">
        <f t="shared" si="9"/>
        <v>-8.7425890559311323</v>
      </c>
      <c r="P62" s="2">
        <f t="shared" si="10"/>
        <v>8.799594502071491</v>
      </c>
      <c r="Q62" s="2">
        <f t="shared" si="11"/>
        <v>1.220109212747128E-17</v>
      </c>
    </row>
    <row r="63" spans="2:17" x14ac:dyDescent="0.25">
      <c r="B63">
        <v>0.37000000000000022</v>
      </c>
      <c r="C63">
        <f t="shared" si="0"/>
        <v>1.1605938985039779</v>
      </c>
      <c r="D63" s="2">
        <f t="shared" si="1"/>
        <v>-10.096487814025293</v>
      </c>
      <c r="E63" s="2">
        <f t="shared" si="2"/>
        <v>-3.0077782753250681</v>
      </c>
      <c r="F63" s="2">
        <f t="shared" si="3"/>
        <v>-15.145339546410348</v>
      </c>
      <c r="G63" s="2">
        <f t="shared" si="4"/>
        <v>15.178317099601696</v>
      </c>
      <c r="H63" s="2">
        <f t="shared" si="5"/>
        <v>1.7337758611956264E-50</v>
      </c>
      <c r="K63">
        <v>0.37000000000000022</v>
      </c>
      <c r="L63" s="2">
        <f t="shared" si="6"/>
        <v>0.62752587890418154</v>
      </c>
      <c r="M63" s="2">
        <f t="shared" si="7"/>
        <v>-9.5430562862978761</v>
      </c>
      <c r="N63" s="2">
        <f t="shared" si="8"/>
        <v>-2.9516948883115885</v>
      </c>
      <c r="O63" s="2">
        <f t="shared" si="9"/>
        <v>-8.7304896697768477</v>
      </c>
      <c r="P63" s="2">
        <f t="shared" si="10"/>
        <v>8.7875736056137956</v>
      </c>
      <c r="Q63" s="2">
        <f t="shared" si="11"/>
        <v>1.3567042934861747E-17</v>
      </c>
    </row>
    <row r="64" spans="2:17" x14ac:dyDescent="0.25">
      <c r="B64">
        <v>0.38000000000000023</v>
      </c>
      <c r="C64">
        <f t="shared" si="0"/>
        <v>1.1605938985039779</v>
      </c>
      <c r="D64" s="2">
        <f t="shared" si="1"/>
        <v>-10.079453411206108</v>
      </c>
      <c r="E64" s="2">
        <f t="shared" si="2"/>
        <v>-3.0060979249197084</v>
      </c>
      <c r="F64" s="2">
        <f t="shared" si="3"/>
        <v>-15.117313351490521</v>
      </c>
      <c r="G64" s="2">
        <f t="shared" si="4"/>
        <v>15.150351909020252</v>
      </c>
      <c r="H64" s="2">
        <f t="shared" si="5"/>
        <v>2.6490554046987124E-50</v>
      </c>
      <c r="K64">
        <v>0.38000000000000023</v>
      </c>
      <c r="L64" s="2">
        <f t="shared" si="6"/>
        <v>0.62752587890418154</v>
      </c>
      <c r="M64" s="2">
        <f t="shared" si="7"/>
        <v>-9.5258842712508578</v>
      </c>
      <c r="N64" s="2">
        <f t="shared" si="8"/>
        <v>-2.9499036674015988</v>
      </c>
      <c r="O64" s="2">
        <f t="shared" si="9"/>
        <v>-8.7183853016497643</v>
      </c>
      <c r="P64" s="2">
        <f t="shared" si="10"/>
        <v>8.775547975370122</v>
      </c>
      <c r="Q64" s="2">
        <f t="shared" si="11"/>
        <v>1.5084373977015915E-17</v>
      </c>
    </row>
    <row r="65" spans="2:17" x14ac:dyDescent="0.25">
      <c r="B65">
        <v>0.39000000000000018</v>
      </c>
      <c r="C65">
        <f t="shared" si="0"/>
        <v>1.1605938985039779</v>
      </c>
      <c r="D65" s="2">
        <f t="shared" si="1"/>
        <v>-10.062419008386922</v>
      </c>
      <c r="E65" s="2">
        <f t="shared" si="2"/>
        <v>-3.0044147600244471</v>
      </c>
      <c r="F65" s="2">
        <f t="shared" si="3"/>
        <v>-15.089291980534266</v>
      </c>
      <c r="G65" s="2">
        <f t="shared" si="4"/>
        <v>15.122391757715302</v>
      </c>
      <c r="H65" s="2">
        <f t="shared" si="5"/>
        <v>4.0440476476545979E-50</v>
      </c>
      <c r="K65">
        <v>0.39000000000000018</v>
      </c>
      <c r="L65" s="2">
        <f t="shared" si="6"/>
        <v>0.62752587890418154</v>
      </c>
      <c r="M65" s="2">
        <f t="shared" si="7"/>
        <v>-9.508712256203836</v>
      </c>
      <c r="N65" s="2">
        <f t="shared" si="8"/>
        <v>-2.9481092498580996</v>
      </c>
      <c r="O65" s="2">
        <f t="shared" si="9"/>
        <v>-8.7062759407345105</v>
      </c>
      <c r="P65" s="2">
        <f t="shared" si="10"/>
        <v>8.7635176017517402</v>
      </c>
      <c r="Q65" s="2">
        <f t="shared" si="11"/>
        <v>1.6769686537645705E-17</v>
      </c>
    </row>
    <row r="66" spans="2:17" x14ac:dyDescent="0.25">
      <c r="B66">
        <v>0.40000000000000019</v>
      </c>
      <c r="C66">
        <f t="shared" si="0"/>
        <v>1.1605938985039779</v>
      </c>
      <c r="D66" s="2">
        <f t="shared" si="1"/>
        <v>-10.045384605567738</v>
      </c>
      <c r="E66" s="2">
        <f t="shared" si="2"/>
        <v>-3.0027287712419954</v>
      </c>
      <c r="F66" s="2">
        <f t="shared" si="3"/>
        <v>-15.061275441152464</v>
      </c>
      <c r="G66" s="2">
        <f t="shared" si="4"/>
        <v>15.094436654418818</v>
      </c>
      <c r="H66" s="2">
        <f t="shared" si="5"/>
        <v>6.1683462592716987E-50</v>
      </c>
      <c r="K66">
        <v>0.40000000000000019</v>
      </c>
      <c r="L66" s="2">
        <f t="shared" si="6"/>
        <v>0.62752587890418154</v>
      </c>
      <c r="M66" s="2">
        <f t="shared" si="7"/>
        <v>-9.4915402411568159</v>
      </c>
      <c r="N66" s="2">
        <f t="shared" si="8"/>
        <v>-2.9463116243144838</v>
      </c>
      <c r="O66" s="2">
        <f t="shared" si="9"/>
        <v>-8.694161576173606</v>
      </c>
      <c r="P66" s="2">
        <f t="shared" si="10"/>
        <v>8.751482475136056</v>
      </c>
      <c r="Q66" s="2">
        <f t="shared" si="11"/>
        <v>1.8641382760759655E-17</v>
      </c>
    </row>
    <row r="67" spans="2:17" x14ac:dyDescent="0.25">
      <c r="B67">
        <v>0.4100000000000002</v>
      </c>
      <c r="C67">
        <f t="shared" si="0"/>
        <v>1.1605938985039779</v>
      </c>
      <c r="D67" s="2">
        <f t="shared" si="1"/>
        <v>-10.028350202748554</v>
      </c>
      <c r="E67" s="2">
        <f t="shared" si="2"/>
        <v>-3.0010399491280588</v>
      </c>
      <c r="F67" s="2">
        <f t="shared" si="3"/>
        <v>-15.033263740979992</v>
      </c>
      <c r="G67" s="2">
        <f t="shared" si="4"/>
        <v>15.066486607894481</v>
      </c>
      <c r="H67" s="2">
        <f t="shared" si="5"/>
        <v>9.4004492769191098E-50</v>
      </c>
      <c r="K67">
        <v>0.4100000000000002</v>
      </c>
      <c r="L67" s="2">
        <f t="shared" si="6"/>
        <v>0.62752587890418154</v>
      </c>
      <c r="M67" s="2">
        <f t="shared" si="7"/>
        <v>-9.4743682261097959</v>
      </c>
      <c r="N67" s="2">
        <f t="shared" si="8"/>
        <v>-2.944510779343795</v>
      </c>
      <c r="O67" s="2">
        <f t="shared" si="9"/>
        <v>-8.6820421970677017</v>
      </c>
      <c r="P67" s="2">
        <f t="shared" si="10"/>
        <v>8.7394425858669145</v>
      </c>
      <c r="Q67" s="2">
        <f t="shared" si="11"/>
        <v>2.0719858801506705E-17</v>
      </c>
    </row>
    <row r="68" spans="2:17" x14ac:dyDescent="0.25">
      <c r="B68">
        <v>0.42000000000000021</v>
      </c>
      <c r="C68">
        <f t="shared" si="0"/>
        <v>1.1605938985039779</v>
      </c>
      <c r="D68" s="2">
        <f t="shared" si="1"/>
        <v>-10.011315799929369</v>
      </c>
      <c r="E68" s="2">
        <f t="shared" si="2"/>
        <v>-2.9993482841912602</v>
      </c>
      <c r="F68" s="2">
        <f t="shared" si="3"/>
        <v>-15.005256887679737</v>
      </c>
      <c r="G68" s="2">
        <f t="shared" si="4"/>
        <v>15.038541626941763</v>
      </c>
      <c r="H68" s="2">
        <f t="shared" si="5"/>
        <v>1.4313834348465048E-49</v>
      </c>
      <c r="K68">
        <v>0.42000000000000021</v>
      </c>
      <c r="L68" s="2">
        <f t="shared" si="6"/>
        <v>0.62752587890418154</v>
      </c>
      <c r="M68" s="2">
        <f t="shared" si="7"/>
        <v>-9.4571962110627759</v>
      </c>
      <c r="N68" s="2">
        <f t="shared" si="8"/>
        <v>-2.9427067034582275</v>
      </c>
      <c r="O68" s="2">
        <f t="shared" si="9"/>
        <v>-8.6699177924748483</v>
      </c>
      <c r="P68" s="2">
        <f t="shared" si="10"/>
        <v>8.727397924253939</v>
      </c>
      <c r="Q68" s="2">
        <f t="shared" si="11"/>
        <v>2.3027718450442661E-17</v>
      </c>
    </row>
    <row r="69" spans="2:17" x14ac:dyDescent="0.25">
      <c r="B69">
        <v>0.43000000000000022</v>
      </c>
      <c r="C69">
        <f t="shared" si="0"/>
        <v>1.1605938985039779</v>
      </c>
      <c r="D69" s="2">
        <f t="shared" si="1"/>
        <v>-9.9942813971101838</v>
      </c>
      <c r="E69" s="2">
        <f t="shared" si="2"/>
        <v>-2.9976537668925758</v>
      </c>
      <c r="F69" s="2">
        <f t="shared" si="3"/>
        <v>-14.977254888938575</v>
      </c>
      <c r="G69" s="2">
        <f t="shared" si="4"/>
        <v>15.010601720391973</v>
      </c>
      <c r="H69" s="2">
        <f t="shared" si="5"/>
        <v>2.1776646470101437E-49</v>
      </c>
      <c r="K69">
        <v>0.43000000000000022</v>
      </c>
      <c r="L69" s="2">
        <f t="shared" si="6"/>
        <v>0.62752587890418154</v>
      </c>
      <c r="M69" s="2">
        <f t="shared" si="7"/>
        <v>-9.440024196015754</v>
      </c>
      <c r="N69" s="2">
        <f t="shared" si="8"/>
        <v>-2.9408993851087764</v>
      </c>
      <c r="O69" s="2">
        <f t="shared" si="9"/>
        <v>-8.6577883514107956</v>
      </c>
      <c r="P69" s="2">
        <f t="shared" si="10"/>
        <v>8.7153484805729065</v>
      </c>
      <c r="Q69" s="2">
        <f t="shared" si="11"/>
        <v>2.5590009374431692E-17</v>
      </c>
    </row>
    <row r="70" spans="2:17" x14ac:dyDescent="0.25">
      <c r="B70">
        <v>0.44000000000000022</v>
      </c>
      <c r="C70">
        <f t="shared" si="0"/>
        <v>1.1605938985039779</v>
      </c>
      <c r="D70" s="2">
        <f t="shared" si="1"/>
        <v>-9.9772469942909989</v>
      </c>
      <c r="E70" s="2">
        <f t="shared" si="2"/>
        <v>-2.9959563876452138</v>
      </c>
      <c r="F70" s="2">
        <f t="shared" si="3"/>
        <v>-14.949257752470725</v>
      </c>
      <c r="G70" s="2">
        <f t="shared" si="4"/>
        <v>14.982666897111677</v>
      </c>
      <c r="H70" s="2">
        <f t="shared" si="5"/>
        <v>3.3101965242893653E-49</v>
      </c>
      <c r="K70">
        <v>0.44000000000000022</v>
      </c>
      <c r="L70" s="2">
        <f t="shared" si="6"/>
        <v>0.62752587890418154</v>
      </c>
      <c r="M70" s="2">
        <f t="shared" si="7"/>
        <v>-9.4228521809687358</v>
      </c>
      <c r="N70" s="2">
        <f t="shared" si="8"/>
        <v>-2.9390888126847079</v>
      </c>
      <c r="O70" s="2">
        <f t="shared" si="9"/>
        <v>-8.6456538628481052</v>
      </c>
      <c r="P70" s="2">
        <f t="shared" si="10"/>
        <v>8.7032942450649315</v>
      </c>
      <c r="Q70" s="2">
        <f t="shared" si="11"/>
        <v>2.8434484339642706E-17</v>
      </c>
    </row>
    <row r="71" spans="2:17" x14ac:dyDescent="0.25">
      <c r="B71">
        <v>0.45000000000000018</v>
      </c>
      <c r="C71">
        <f t="shared" si="0"/>
        <v>1.1605938985039779</v>
      </c>
      <c r="D71" s="2">
        <f t="shared" si="1"/>
        <v>-9.960212591471814</v>
      </c>
      <c r="E71" s="2">
        <f t="shared" si="2"/>
        <v>-2.9942561368141485</v>
      </c>
      <c r="F71" s="2">
        <f t="shared" si="3"/>
        <v>-14.921265486015464</v>
      </c>
      <c r="G71" s="2">
        <f t="shared" si="4"/>
        <v>14.954737166000488</v>
      </c>
      <c r="H71" s="2">
        <f t="shared" si="5"/>
        <v>5.0274116426497786E-49</v>
      </c>
      <c r="K71">
        <v>0.45000000000000018</v>
      </c>
      <c r="L71" s="2">
        <f t="shared" si="6"/>
        <v>0.62752587890418154</v>
      </c>
      <c r="M71" s="2">
        <f t="shared" si="7"/>
        <v>-9.405680165921714</v>
      </c>
      <c r="N71" s="2">
        <f t="shared" si="8"/>
        <v>-2.9372749745132198</v>
      </c>
      <c r="O71" s="2">
        <f t="shared" si="9"/>
        <v>-8.6335143157165888</v>
      </c>
      <c r="P71" s="2">
        <f t="shared" si="10"/>
        <v>8.691235207936975</v>
      </c>
      <c r="Q71" s="2">
        <f t="shared" si="11"/>
        <v>3.159189002537353E-17</v>
      </c>
    </row>
    <row r="72" spans="2:17" x14ac:dyDescent="0.25">
      <c r="B72">
        <v>0.46000000000000019</v>
      </c>
      <c r="C72">
        <f t="shared" si="0"/>
        <v>1.1605938985039779</v>
      </c>
      <c r="D72" s="2">
        <f t="shared" si="1"/>
        <v>-9.9431781886526309</v>
      </c>
      <c r="E72" s="2">
        <f t="shared" si="2"/>
        <v>-2.9925530047158824</v>
      </c>
      <c r="F72" s="2">
        <f t="shared" si="3"/>
        <v>-14.893278097338651</v>
      </c>
      <c r="G72" s="2">
        <f t="shared" si="4"/>
        <v>14.926812535992646</v>
      </c>
      <c r="H72" s="2">
        <f t="shared" si="5"/>
        <v>7.6289212568187585E-49</v>
      </c>
      <c r="K72">
        <v>0.46000000000000019</v>
      </c>
      <c r="L72" s="2">
        <f t="shared" si="6"/>
        <v>0.62752587890418154</v>
      </c>
      <c r="M72" s="2">
        <f t="shared" si="7"/>
        <v>-9.3885081508746957</v>
      </c>
      <c r="N72" s="2">
        <f t="shared" si="8"/>
        <v>-2.9354578588588485</v>
      </c>
      <c r="O72" s="2">
        <f t="shared" si="9"/>
        <v>-8.6213696989020345</v>
      </c>
      <c r="P72" s="2">
        <f t="shared" si="10"/>
        <v>8.6791713593606481</v>
      </c>
      <c r="Q72" s="2">
        <f t="shared" si="11"/>
        <v>3.5096286307592685E-17</v>
      </c>
    </row>
    <row r="73" spans="2:17" x14ac:dyDescent="0.25">
      <c r="B73">
        <v>0.47000000000000031</v>
      </c>
      <c r="C73">
        <f t="shared" si="0"/>
        <v>1.1605938985039779</v>
      </c>
      <c r="D73" s="2">
        <f t="shared" si="1"/>
        <v>-9.9261437858334443</v>
      </c>
      <c r="E73" s="2">
        <f t="shared" si="2"/>
        <v>-2.9908469816181902</v>
      </c>
      <c r="F73" s="2">
        <f t="shared" si="3"/>
        <v>-14.865295594233972</v>
      </c>
      <c r="G73" s="2">
        <f t="shared" si="4"/>
        <v>14.89889301605834</v>
      </c>
      <c r="H73" s="2">
        <f t="shared" si="5"/>
        <v>1.1566713074634138E-48</v>
      </c>
      <c r="K73">
        <v>0.47000000000000031</v>
      </c>
      <c r="L73" s="2">
        <f t="shared" si="6"/>
        <v>0.62752587890418154</v>
      </c>
      <c r="M73" s="2">
        <f t="shared" si="7"/>
        <v>-9.3713361358276739</v>
      </c>
      <c r="N73" s="2">
        <f t="shared" si="8"/>
        <v>-2.9336374539232715</v>
      </c>
      <c r="O73" s="2">
        <f t="shared" si="9"/>
        <v>-8.609220001247623</v>
      </c>
      <c r="P73" s="2">
        <f t="shared" si="10"/>
        <v>8.667102689473694</v>
      </c>
      <c r="Q73" s="2">
        <f t="shared" si="11"/>
        <v>3.8985399185669847E-17</v>
      </c>
    </row>
    <row r="74" spans="2:17" x14ac:dyDescent="0.25">
      <c r="B74">
        <v>0.48000000000000032</v>
      </c>
      <c r="C74">
        <f t="shared" si="0"/>
        <v>1.1605938985039779</v>
      </c>
      <c r="D74" s="2">
        <f t="shared" si="1"/>
        <v>-9.9091093830142594</v>
      </c>
      <c r="E74" s="2">
        <f t="shared" si="2"/>
        <v>-2.9891380577395861</v>
      </c>
      <c r="F74" s="2">
        <f t="shared" si="3"/>
        <v>-14.837317984519705</v>
      </c>
      <c r="G74" s="2">
        <f t="shared" si="4"/>
        <v>14.870978615200544</v>
      </c>
      <c r="H74" s="2">
        <f t="shared" si="5"/>
        <v>1.7522056026179118E-48</v>
      </c>
      <c r="K74">
        <v>0.48000000000000032</v>
      </c>
      <c r="L74" s="2">
        <f t="shared" si="6"/>
        <v>0.62752587890418154</v>
      </c>
      <c r="M74" s="2">
        <f t="shared" si="7"/>
        <v>-9.3541641207806538</v>
      </c>
      <c r="N74" s="2">
        <f t="shared" si="8"/>
        <v>-2.9318137478446218</v>
      </c>
      <c r="O74" s="2">
        <f t="shared" si="9"/>
        <v>-8.5970652115521204</v>
      </c>
      <c r="P74" s="2">
        <f t="shared" si="10"/>
        <v>8.6550291883782648</v>
      </c>
      <c r="Q74" s="2">
        <f t="shared" si="11"/>
        <v>4.3301010854913048E-17</v>
      </c>
    </row>
    <row r="75" spans="2:17" x14ac:dyDescent="0.25">
      <c r="B75">
        <v>0.49000000000000032</v>
      </c>
      <c r="C75">
        <f t="shared" si="0"/>
        <v>1.1605938985039779</v>
      </c>
      <c r="D75" s="2">
        <f t="shared" si="1"/>
        <v>-9.8920749801950745</v>
      </c>
      <c r="E75" s="2">
        <f t="shared" si="2"/>
        <v>-2.9874262232491668</v>
      </c>
      <c r="F75" s="2">
        <f t="shared" si="3"/>
        <v>-14.809345276041675</v>
      </c>
      <c r="G75" s="2">
        <f t="shared" si="4"/>
        <v>14.843069342458044</v>
      </c>
      <c r="H75" s="2">
        <f t="shared" si="5"/>
        <v>2.6520918808036647E-48</v>
      </c>
      <c r="K75">
        <v>0.49000000000000032</v>
      </c>
      <c r="L75" s="2">
        <f t="shared" si="6"/>
        <v>0.62752587890418154</v>
      </c>
      <c r="M75" s="2">
        <f t="shared" si="7"/>
        <v>-9.3369921057336356</v>
      </c>
      <c r="N75" s="2">
        <f t="shared" si="8"/>
        <v>-2.9299867286970973</v>
      </c>
      <c r="O75" s="2">
        <f t="shared" si="9"/>
        <v>-8.5849053185700406</v>
      </c>
      <c r="P75" s="2">
        <f t="shared" si="10"/>
        <v>8.6429508461411597</v>
      </c>
      <c r="Q75" s="2">
        <f t="shared" si="11"/>
        <v>4.8089390784196378E-17</v>
      </c>
    </row>
    <row r="76" spans="2:17" x14ac:dyDescent="0.25">
      <c r="B76">
        <v>0.50000000000000022</v>
      </c>
      <c r="C76">
        <f t="shared" si="0"/>
        <v>1.1605938985039779</v>
      </c>
      <c r="D76" s="2">
        <f t="shared" si="1"/>
        <v>-9.8750405773758896</v>
      </c>
      <c r="E76" s="2">
        <f t="shared" si="2"/>
        <v>-2.9857114682662877</v>
      </c>
      <c r="F76" s="2">
        <f t="shared" si="3"/>
        <v>-14.781377476673557</v>
      </c>
      <c r="G76" s="2">
        <f t="shared" si="4"/>
        <v>14.815165206905805</v>
      </c>
      <c r="H76" s="2">
        <f t="shared" si="5"/>
        <v>4.0107038430068831E-48</v>
      </c>
      <c r="K76">
        <v>0.50000000000000022</v>
      </c>
      <c r="L76" s="2">
        <f t="shared" si="6"/>
        <v>0.62752587890418154</v>
      </c>
      <c r="M76" s="2">
        <f t="shared" si="7"/>
        <v>-9.3198200906866138</v>
      </c>
      <c r="N76" s="2">
        <f t="shared" si="8"/>
        <v>-2.9281563844906873</v>
      </c>
      <c r="O76" s="2">
        <f t="shared" si="9"/>
        <v>-8.5727403110126073</v>
      </c>
      <c r="P76" s="2">
        <f t="shared" si="10"/>
        <v>8.6308676527948531</v>
      </c>
      <c r="Q76" s="2">
        <f t="shared" si="11"/>
        <v>5.3401772055365309E-17</v>
      </c>
    </row>
    <row r="77" spans="2:17" x14ac:dyDescent="0.25">
      <c r="B77">
        <v>0.51000000000000023</v>
      </c>
      <c r="C77">
        <f t="shared" si="0"/>
        <v>1.1605938985039779</v>
      </c>
      <c r="D77" s="2">
        <f t="shared" si="1"/>
        <v>-9.8580061745567047</v>
      </c>
      <c r="E77" s="2">
        <f t="shared" si="2"/>
        <v>-2.983993782860078</v>
      </c>
      <c r="F77" s="2">
        <f t="shared" si="3"/>
        <v>-14.753414594314561</v>
      </c>
      <c r="G77" s="2">
        <f t="shared" si="4"/>
        <v>14.787266217652737</v>
      </c>
      <c r="H77" s="2">
        <f t="shared" si="5"/>
        <v>6.0601207389531748E-48</v>
      </c>
      <c r="K77">
        <v>0.51000000000000023</v>
      </c>
      <c r="L77" s="2">
        <f t="shared" si="6"/>
        <v>0.62752587890418154</v>
      </c>
      <c r="M77" s="2">
        <f t="shared" si="7"/>
        <v>-9.3026480756395955</v>
      </c>
      <c r="N77" s="2">
        <f t="shared" si="8"/>
        <v>-2.9263227031703534</v>
      </c>
      <c r="O77" s="2">
        <f t="shared" si="9"/>
        <v>-8.5605701775451539</v>
      </c>
      <c r="P77" s="2">
        <f t="shared" si="10"/>
        <v>8.6187795983349904</v>
      </c>
      <c r="Q77" s="2">
        <f t="shared" si="11"/>
        <v>5.9294877659002947E-17</v>
      </c>
    </row>
    <row r="78" spans="2:17" x14ac:dyDescent="0.25">
      <c r="B78">
        <v>0.52000000000000024</v>
      </c>
      <c r="C78">
        <f t="shared" si="0"/>
        <v>1.1605938985039779</v>
      </c>
      <c r="D78" s="2">
        <f t="shared" si="1"/>
        <v>-9.8409717717375198</v>
      </c>
      <c r="E78" s="2">
        <f t="shared" si="2"/>
        <v>-2.9822731570491832</v>
      </c>
      <c r="F78" s="2">
        <f t="shared" si="3"/>
        <v>-14.725456636890877</v>
      </c>
      <c r="G78" s="2">
        <f t="shared" si="4"/>
        <v>14.75937238384321</v>
      </c>
      <c r="H78" s="2">
        <f t="shared" si="5"/>
        <v>9.148939217245319E-48</v>
      </c>
      <c r="K78">
        <v>0.52000000000000024</v>
      </c>
      <c r="L78" s="2">
        <f t="shared" si="6"/>
        <v>0.62752587890418154</v>
      </c>
      <c r="M78" s="2">
        <f t="shared" si="7"/>
        <v>-9.2854760605925737</v>
      </c>
      <c r="N78" s="2">
        <f t="shared" si="8"/>
        <v>-2.9244856726158694</v>
      </c>
      <c r="O78" s="2">
        <f t="shared" si="9"/>
        <v>-8.5483949067888858</v>
      </c>
      <c r="P78" s="2">
        <f t="shared" si="10"/>
        <v>8.6066866727222138</v>
      </c>
      <c r="Q78" s="2">
        <f t="shared" si="11"/>
        <v>6.5831501916220684E-17</v>
      </c>
    </row>
    <row r="79" spans="2:17" x14ac:dyDescent="0.25">
      <c r="B79">
        <v>0.53000000000000025</v>
      </c>
      <c r="C79">
        <f t="shared" si="0"/>
        <v>1.1605938985039779</v>
      </c>
      <c r="D79" s="2">
        <f t="shared" si="1"/>
        <v>-9.8239373689183349</v>
      </c>
      <c r="E79" s="2">
        <f t="shared" si="2"/>
        <v>-2.980549580801557</v>
      </c>
      <c r="F79" s="2">
        <f t="shared" si="3"/>
        <v>-14.697503612358</v>
      </c>
      <c r="G79" s="2">
        <f t="shared" si="4"/>
        <v>14.731483714659445</v>
      </c>
      <c r="H79" s="2">
        <f t="shared" si="5"/>
        <v>1.3800318775068174E-47</v>
      </c>
      <c r="K79">
        <v>0.53000000000000025</v>
      </c>
      <c r="L79" s="2">
        <f t="shared" si="6"/>
        <v>0.62752587890418154</v>
      </c>
      <c r="M79" s="2">
        <f t="shared" si="7"/>
        <v>-9.2683040455455536</v>
      </c>
      <c r="N79" s="2">
        <f t="shared" si="8"/>
        <v>-2.9226452806413112</v>
      </c>
      <c r="O79" s="2">
        <f t="shared" si="9"/>
        <v>-8.536214487320354</v>
      </c>
      <c r="P79" s="2">
        <f t="shared" si="10"/>
        <v>8.5945888658817111</v>
      </c>
      <c r="Q79" s="2">
        <f t="shared" si="11"/>
        <v>7.3081152730411169E-17</v>
      </c>
    </row>
    <row r="80" spans="2:17" x14ac:dyDescent="0.25">
      <c r="B80">
        <v>0.54000000000000026</v>
      </c>
      <c r="C80">
        <f t="shared" si="0"/>
        <v>1.1605938985039779</v>
      </c>
      <c r="D80" s="2">
        <f t="shared" si="1"/>
        <v>-9.80690296609915</v>
      </c>
      <c r="E80" s="2">
        <f t="shared" si="2"/>
        <v>-2.9788230440338803</v>
      </c>
      <c r="F80" s="2">
        <f t="shared" si="3"/>
        <v>-14.669555528696991</v>
      </c>
      <c r="G80" s="2">
        <f t="shared" si="4"/>
        <v>14.703600219317867</v>
      </c>
      <c r="H80" s="2">
        <f t="shared" si="5"/>
        <v>2.0798716410849834E-47</v>
      </c>
      <c r="K80">
        <v>0.54000000000000026</v>
      </c>
      <c r="L80" s="2">
        <f t="shared" si="6"/>
        <v>0.62752587890418154</v>
      </c>
      <c r="M80" s="2">
        <f t="shared" si="7"/>
        <v>-9.2511320304985336</v>
      </c>
      <c r="N80" s="2">
        <f t="shared" si="8"/>
        <v>-2.9208015149944071</v>
      </c>
      <c r="O80" s="2">
        <f t="shared" si="9"/>
        <v>-8.5240289076700435</v>
      </c>
      <c r="P80" s="2">
        <f t="shared" si="10"/>
        <v>8.5824861677019069</v>
      </c>
      <c r="Q80" s="2">
        <f t="shared" si="11"/>
        <v>8.1120760952076619E-17</v>
      </c>
    </row>
    <row r="81" spans="2:17" x14ac:dyDescent="0.25">
      <c r="B81">
        <v>0.55000000000000027</v>
      </c>
      <c r="C81">
        <f t="shared" si="0"/>
        <v>1.1605938985039779</v>
      </c>
      <c r="D81" s="2">
        <f t="shared" si="1"/>
        <v>-9.7898685632799651</v>
      </c>
      <c r="E81" s="2">
        <f t="shared" si="2"/>
        <v>-2.9770935366113505</v>
      </c>
      <c r="F81" s="2">
        <f t="shared" si="3"/>
        <v>-14.641612393916848</v>
      </c>
      <c r="G81" s="2">
        <f t="shared" si="4"/>
        <v>14.675721907071537</v>
      </c>
      <c r="H81" s="2">
        <f t="shared" si="5"/>
        <v>3.1319377098082323E-47</v>
      </c>
      <c r="K81">
        <v>0.55000000000000027</v>
      </c>
      <c r="L81" s="2">
        <f t="shared" si="6"/>
        <v>0.62752587890418154</v>
      </c>
      <c r="M81" s="2">
        <f t="shared" si="7"/>
        <v>-9.2339600154515118</v>
      </c>
      <c r="N81" s="2">
        <f t="shared" si="8"/>
        <v>-2.9189543633562089</v>
      </c>
      <c r="O81" s="2">
        <f t="shared" si="9"/>
        <v>-8.5118381563231047</v>
      </c>
      <c r="P81" s="2">
        <f t="shared" si="10"/>
        <v>8.5703785680352471</v>
      </c>
      <c r="Q81" s="2">
        <f t="shared" si="11"/>
        <v>9.0035463778566436E-17</v>
      </c>
    </row>
    <row r="82" spans="2:17" x14ac:dyDescent="0.25">
      <c r="B82">
        <v>0.56000000000000028</v>
      </c>
      <c r="C82">
        <f t="shared" si="0"/>
        <v>1.1605938985039779</v>
      </c>
      <c r="D82" s="2">
        <f t="shared" si="1"/>
        <v>-9.7728341604607802</v>
      </c>
      <c r="E82" s="2">
        <f t="shared" si="2"/>
        <v>-2.9753610483473736</v>
      </c>
      <c r="F82" s="2">
        <f t="shared" si="3"/>
        <v>-14.61367421605531</v>
      </c>
      <c r="G82" s="2">
        <f t="shared" si="4"/>
        <v>14.647848787211034</v>
      </c>
      <c r="H82" s="2">
        <f t="shared" si="5"/>
        <v>4.7121487833655732E-47</v>
      </c>
      <c r="K82">
        <v>0.56000000000000028</v>
      </c>
      <c r="L82" s="2">
        <f t="shared" si="6"/>
        <v>0.62752587890418154</v>
      </c>
      <c r="M82" s="2">
        <f t="shared" si="7"/>
        <v>-9.2167880004044918</v>
      </c>
      <c r="N82" s="2">
        <f t="shared" si="8"/>
        <v>-2.9171038133406162</v>
      </c>
      <c r="O82" s="2">
        <f t="shared" si="9"/>
        <v>-8.4996422217191405</v>
      </c>
      <c r="P82" s="2">
        <f t="shared" si="10"/>
        <v>8.5582660566980913</v>
      </c>
      <c r="Q82" s="2">
        <f t="shared" si="11"/>
        <v>9.9919469818650148E-17</v>
      </c>
    </row>
    <row r="83" spans="2:17" x14ac:dyDescent="0.25">
      <c r="B83">
        <v>0.57000000000000028</v>
      </c>
      <c r="C83">
        <f t="shared" si="0"/>
        <v>1.1605938985039779</v>
      </c>
      <c r="D83" s="2">
        <f t="shared" si="1"/>
        <v>-9.7557997576415953</v>
      </c>
      <c r="E83" s="2">
        <f t="shared" si="2"/>
        <v>-2.9736255690030355</v>
      </c>
      <c r="F83" s="2">
        <f t="shared" si="3"/>
        <v>-14.585741003176175</v>
      </c>
      <c r="G83" s="2">
        <f t="shared" si="4"/>
        <v>14.619980869061859</v>
      </c>
      <c r="H83" s="2">
        <f t="shared" si="5"/>
        <v>7.0836043873399492E-47</v>
      </c>
      <c r="K83">
        <v>0.57000000000000028</v>
      </c>
      <c r="L83" s="2">
        <f t="shared" si="6"/>
        <v>0.62752587890418154</v>
      </c>
      <c r="M83" s="2">
        <f t="shared" si="7"/>
        <v>-9.1996159853574735</v>
      </c>
      <c r="N83" s="2">
        <f t="shared" si="8"/>
        <v>-2.91524985249383</v>
      </c>
      <c r="O83" s="2">
        <f t="shared" si="9"/>
        <v>-8.4874410922515331</v>
      </c>
      <c r="P83" s="2">
        <f t="shared" si="10"/>
        <v>8.546148623470101</v>
      </c>
      <c r="Q83" s="2">
        <f t="shared" si="11"/>
        <v>1.1087701422577106E-16</v>
      </c>
    </row>
    <row r="84" spans="2:17" x14ac:dyDescent="0.25">
      <c r="B84">
        <v>0.58000000000000029</v>
      </c>
      <c r="C84">
        <f t="shared" si="0"/>
        <v>1.1605938985039779</v>
      </c>
      <c r="D84" s="2">
        <f t="shared" si="1"/>
        <v>-9.7387653548224122</v>
      </c>
      <c r="E84" s="2">
        <f t="shared" si="2"/>
        <v>-2.971887088286933</v>
      </c>
      <c r="F84" s="2">
        <f t="shared" si="3"/>
        <v>-14.557812763372429</v>
      </c>
      <c r="G84" s="2">
        <f t="shared" si="4"/>
        <v>14.592118161987628</v>
      </c>
      <c r="H84" s="2">
        <f t="shared" si="5"/>
        <v>1.0639449460553847E-46</v>
      </c>
      <c r="K84">
        <v>0.58000000000000029</v>
      </c>
      <c r="L84" s="2">
        <f t="shared" si="6"/>
        <v>0.62752587890418154</v>
      </c>
      <c r="M84" s="2">
        <f t="shared" si="7"/>
        <v>-9.1824439703104517</v>
      </c>
      <c r="N84" s="2">
        <f t="shared" si="8"/>
        <v>-2.9133924682938575</v>
      </c>
      <c r="O84" s="2">
        <f t="shared" si="9"/>
        <v>-8.4752347562671844</v>
      </c>
      <c r="P84" s="2">
        <f t="shared" si="10"/>
        <v>8.534026258094082</v>
      </c>
      <c r="Q84" s="2">
        <f t="shared" si="11"/>
        <v>1.2302341315644084E-16</v>
      </c>
    </row>
    <row r="85" spans="2:17" x14ac:dyDescent="0.25">
      <c r="B85">
        <v>0.5900000000000003</v>
      </c>
      <c r="C85">
        <f t="shared" si="0"/>
        <v>1.1605938985039779</v>
      </c>
      <c r="D85" s="2">
        <f t="shared" si="1"/>
        <v>-9.7217309520032273</v>
      </c>
      <c r="E85" s="2">
        <f t="shared" si="2"/>
        <v>-2.9701455958548113</v>
      </c>
      <c r="F85" s="2">
        <f t="shared" si="3"/>
        <v>-14.529889504766361</v>
      </c>
      <c r="G85" s="2">
        <f t="shared" si="4"/>
        <v>14.564260675390276</v>
      </c>
      <c r="H85" s="2">
        <f t="shared" si="5"/>
        <v>1.5966646008610556E-46</v>
      </c>
      <c r="K85">
        <v>0.5900000000000003</v>
      </c>
      <c r="L85" s="2">
        <f t="shared" si="6"/>
        <v>0.62752587890418154</v>
      </c>
      <c r="M85" s="2">
        <f t="shared" si="7"/>
        <v>-9.1652719552634334</v>
      </c>
      <c r="N85" s="2">
        <f t="shared" si="8"/>
        <v>-2.9115316481500777</v>
      </c>
      <c r="O85" s="2">
        <f t="shared" si="9"/>
        <v>-8.4630232020666387</v>
      </c>
      <c r="P85" s="2">
        <f t="shared" si="10"/>
        <v>8.5218989502761797</v>
      </c>
      <c r="Q85" s="2">
        <f t="shared" si="11"/>
        <v>1.3648622774923061E-16</v>
      </c>
    </row>
    <row r="86" spans="2:17" x14ac:dyDescent="0.25">
      <c r="B86">
        <v>0.60000000000000031</v>
      </c>
      <c r="C86">
        <f t="shared" si="0"/>
        <v>1.1605938985039779</v>
      </c>
      <c r="D86" s="2">
        <f t="shared" si="1"/>
        <v>-9.7046965491840407</v>
      </c>
      <c r="E86" s="2">
        <f t="shared" si="2"/>
        <v>-2.9684010813089761</v>
      </c>
      <c r="F86" s="2">
        <f t="shared" si="3"/>
        <v>-14.501971235506034</v>
      </c>
      <c r="G86" s="2">
        <f t="shared" si="4"/>
        <v>14.536408418706609</v>
      </c>
      <c r="H86" s="2">
        <f t="shared" si="5"/>
        <v>2.394076646451628E-46</v>
      </c>
      <c r="K86">
        <v>0.60000000000000031</v>
      </c>
      <c r="L86" s="2">
        <f t="shared" si="6"/>
        <v>0.62752587890418154</v>
      </c>
      <c r="M86" s="2">
        <f t="shared" si="7"/>
        <v>-9.1480999402164116</v>
      </c>
      <c r="N86" s="2">
        <f t="shared" si="8"/>
        <v>-2.9096673794026304</v>
      </c>
      <c r="O86" s="2">
        <f t="shared" si="9"/>
        <v>-8.4508064179030775</v>
      </c>
      <c r="P86" s="2">
        <f t="shared" si="10"/>
        <v>8.5097666896849677</v>
      </c>
      <c r="Q86" s="2">
        <f t="shared" si="11"/>
        <v>1.5140654885398531E-16</v>
      </c>
    </row>
    <row r="87" spans="2:17" x14ac:dyDescent="0.25">
      <c r="B87">
        <v>0.61000000000000032</v>
      </c>
      <c r="C87">
        <f t="shared" si="0"/>
        <v>1.1605938985039779</v>
      </c>
      <c r="D87" s="2">
        <f t="shared" si="1"/>
        <v>-9.6876621463648576</v>
      </c>
      <c r="E87" s="2">
        <f t="shared" si="2"/>
        <v>-2.9666535341981737</v>
      </c>
      <c r="F87" s="2">
        <f t="shared" si="3"/>
        <v>-14.474057963769409</v>
      </c>
      <c r="G87" s="2">
        <f t="shared" si="4"/>
        <v>14.5085614014125</v>
      </c>
      <c r="H87" s="2">
        <f t="shared" si="5"/>
        <v>3.5866776442981125E-46</v>
      </c>
      <c r="K87">
        <v>0.61000000000000032</v>
      </c>
      <c r="L87" s="2">
        <f t="shared" si="6"/>
        <v>0.62752587890418154</v>
      </c>
      <c r="M87" s="2">
        <f t="shared" si="7"/>
        <v>-9.1309279251693916</v>
      </c>
      <c r="N87" s="2">
        <f t="shared" si="8"/>
        <v>-2.9077996493220608</v>
      </c>
      <c r="O87" s="2">
        <f t="shared" si="9"/>
        <v>-8.4385843919830528</v>
      </c>
      <c r="P87" s="2">
        <f t="shared" si="10"/>
        <v>8.4976294659522544</v>
      </c>
      <c r="Q87" s="2">
        <f t="shared" si="11"/>
        <v>1.6794041487176615E-16</v>
      </c>
    </row>
    <row r="88" spans="2:17" x14ac:dyDescent="0.25">
      <c r="B88">
        <v>0.62000000000000033</v>
      </c>
      <c r="C88">
        <f t="shared" si="0"/>
        <v>1.1605938985039779</v>
      </c>
      <c r="D88" s="2">
        <f t="shared" si="1"/>
        <v>-9.6706277435456727</v>
      </c>
      <c r="E88" s="2">
        <f t="shared" si="2"/>
        <v>-2.9649029440171724</v>
      </c>
      <c r="F88" s="2">
        <f t="shared" si="3"/>
        <v>-14.446149697763644</v>
      </c>
      <c r="G88" s="2">
        <f t="shared" si="4"/>
        <v>14.48071963302227</v>
      </c>
      <c r="H88" s="2">
        <f t="shared" si="5"/>
        <v>5.3687936646125253E-46</v>
      </c>
      <c r="K88">
        <v>0.62000000000000033</v>
      </c>
      <c r="L88" s="2">
        <f t="shared" si="6"/>
        <v>0.62752587890418154</v>
      </c>
      <c r="M88" s="2">
        <f t="shared" si="7"/>
        <v>-9.1137559101223715</v>
      </c>
      <c r="N88" s="2">
        <f t="shared" si="8"/>
        <v>-2.9059284451087235</v>
      </c>
      <c r="O88" s="2">
        <f t="shared" si="9"/>
        <v>-8.4263571124656362</v>
      </c>
      <c r="P88" s="2">
        <f t="shared" si="10"/>
        <v>8.4854872686723315</v>
      </c>
      <c r="Q88" s="2">
        <f t="shared" si="11"/>
        <v>1.862603763212228E-16</v>
      </c>
    </row>
    <row r="89" spans="2:17" x14ac:dyDescent="0.25">
      <c r="B89">
        <v>0.63000000000000034</v>
      </c>
      <c r="C89">
        <f t="shared" si="0"/>
        <v>1.1605938985039779</v>
      </c>
      <c r="D89" s="2">
        <f t="shared" si="1"/>
        <v>-9.653593340726486</v>
      </c>
      <c r="E89" s="2">
        <f t="shared" si="2"/>
        <v>-2.963149300206259</v>
      </c>
      <c r="F89" s="2">
        <f t="shared" si="3"/>
        <v>-14.418246445723142</v>
      </c>
      <c r="G89" s="2">
        <f t="shared" si="4"/>
        <v>14.452883123086826</v>
      </c>
      <c r="H89" s="2">
        <f t="shared" si="5"/>
        <v>8.0295514017523779E-46</v>
      </c>
      <c r="K89">
        <v>0.63000000000000034</v>
      </c>
      <c r="L89" s="2">
        <f t="shared" si="6"/>
        <v>0.62752587890418154</v>
      </c>
      <c r="M89" s="2">
        <f t="shared" si="7"/>
        <v>-9.0965838950753497</v>
      </c>
      <c r="N89" s="2">
        <f t="shared" si="8"/>
        <v>-2.9040537538922795</v>
      </c>
      <c r="O89" s="2">
        <f t="shared" si="9"/>
        <v>-8.4141245674622134</v>
      </c>
      <c r="P89" s="2">
        <f t="shared" si="10"/>
        <v>8.4733400874018496</v>
      </c>
      <c r="Q89" s="2">
        <f t="shared" si="11"/>
        <v>2.0655722211422863E-16</v>
      </c>
    </row>
    <row r="90" spans="2:17" x14ac:dyDescent="0.25">
      <c r="B90">
        <v>0.64000000000000035</v>
      </c>
      <c r="C90">
        <f t="shared" ref="C90:C153" si="12">2/SINH(LN(2+SQRT(1+2^2))*$O$5)</f>
        <v>1.1605938985039779</v>
      </c>
      <c r="D90" s="2">
        <f t="shared" ref="D90:D153" si="13">(B90-$L$5)/($M$5)/C90</f>
        <v>-9.6365589379073029</v>
      </c>
      <c r="E90" s="2">
        <f t="shared" ref="E90:E153" si="14">LN(D90 + SQRT(1 + D90^2))</f>
        <v>-2.9613925921510966</v>
      </c>
      <c r="F90" s="2">
        <f t="shared" ref="F90:F153" si="15">SINH( -$N$5 + E90 * (1/$O$5))</f>
        <v>-14.390348215913416</v>
      </c>
      <c r="G90" s="2">
        <f t="shared" ref="G90:G153" si="16">SQRT(F90^2 + 1)</f>
        <v>14.425051881197602</v>
      </c>
      <c r="H90" s="2">
        <f t="shared" ref="H90:H153" si="17">(G90)/($O$5*$M$5*C90*(SQRT(2*PI()*(1+D90^2)))) * EXP(- (1/2) * F90^2)</f>
        <v>1.1998754949151857E-45</v>
      </c>
      <c r="K90">
        <v>0.64000000000000035</v>
      </c>
      <c r="L90" s="2">
        <f t="shared" ref="L90:L153" si="18">2/SINH(LN(2+SQRT(1+2^2))*$S$5)</f>
        <v>0.62752587890418154</v>
      </c>
      <c r="M90" s="2">
        <f t="shared" ref="M90:M153" si="19">(K90-$P$5)/($Q$5)/L90</f>
        <v>-9.0794118800283297</v>
      </c>
      <c r="N90" s="2">
        <f t="shared" ref="N90:N153" si="20">LN(M90 + SQRT(1 + M90^2))</f>
        <v>-2.9021755627311197</v>
      </c>
      <c r="O90" s="2">
        <f t="shared" ref="O90:O153" si="21">SINH( -$R$5 + N90 * (1/$S$5))</f>
        <v>-8.4018867450358314</v>
      </c>
      <c r="P90" s="2">
        <f t="shared" ref="P90:P153" si="22">SQRT(O90^2 + 1)</f>
        <v>8.4611879116592608</v>
      </c>
      <c r="Q90" s="2">
        <f t="shared" ref="Q90:Q153" si="23">(P90)/($S$5*$Q$5*L90*(SQRT(2*PI()*(1+M90^2)))) * EXP(- (1/2) * O90^2)</f>
        <v>2.2904188403679554E-16</v>
      </c>
    </row>
    <row r="91" spans="2:17" x14ac:dyDescent="0.25">
      <c r="B91">
        <v>0.65000000000000036</v>
      </c>
      <c r="C91">
        <f t="shared" si="12"/>
        <v>1.1605938985039779</v>
      </c>
      <c r="D91" s="2">
        <f t="shared" si="13"/>
        <v>-9.619524535088118</v>
      </c>
      <c r="E91" s="2">
        <f t="shared" si="14"/>
        <v>-2.9596328091820152</v>
      </c>
      <c r="F91" s="2">
        <f t="shared" si="15"/>
        <v>-14.362455016625912</v>
      </c>
      <c r="G91" s="2">
        <f t="shared" si="16"/>
        <v>14.397225916981467</v>
      </c>
      <c r="H91" s="2">
        <f t="shared" si="17"/>
        <v>1.7914782804587857E-45</v>
      </c>
      <c r="K91">
        <v>0.65000000000000036</v>
      </c>
      <c r="L91" s="2">
        <f t="shared" si="18"/>
        <v>0.62752587890418154</v>
      </c>
      <c r="M91" s="2">
        <f t="shared" si="19"/>
        <v>-9.0622398649813114</v>
      </c>
      <c r="N91" s="2">
        <f t="shared" si="20"/>
        <v>-2.9002938586120068</v>
      </c>
      <c r="O91" s="2">
        <f t="shared" si="21"/>
        <v>-8.3896436332020148</v>
      </c>
      <c r="P91" s="2">
        <f t="shared" si="22"/>
        <v>8.4490307309257133</v>
      </c>
      <c r="Q91" s="2">
        <f t="shared" si="23"/>
        <v>2.5394753758569575E-16</v>
      </c>
    </row>
    <row r="92" spans="2:17" x14ac:dyDescent="0.25">
      <c r="B92">
        <v>0.66000000000000036</v>
      </c>
      <c r="C92">
        <f t="shared" si="12"/>
        <v>1.1605938985039779</v>
      </c>
      <c r="D92" s="2">
        <f t="shared" si="13"/>
        <v>-9.6024901322689331</v>
      </c>
      <c r="E92" s="2">
        <f t="shared" si="14"/>
        <v>-2.957869940574037</v>
      </c>
      <c r="F92" s="2">
        <f t="shared" si="15"/>
        <v>-14.334566856184669</v>
      </c>
      <c r="G92" s="2">
        <f t="shared" si="16"/>
        <v>14.36940524010747</v>
      </c>
      <c r="H92" s="2">
        <f t="shared" si="17"/>
        <v>2.6724987042820659E-45</v>
      </c>
      <c r="K92">
        <v>0.66000000000000036</v>
      </c>
      <c r="L92" s="2">
        <f t="shared" si="18"/>
        <v>0.62752587890418154</v>
      </c>
      <c r="M92" s="2">
        <f t="shared" si="19"/>
        <v>-9.0450678499342896</v>
      </c>
      <c r="N92" s="2">
        <f t="shared" si="20"/>
        <v>-2.8984086284493222</v>
      </c>
      <c r="O92" s="2">
        <f t="shared" si="21"/>
        <v>-8.3773952199270063</v>
      </c>
      <c r="P92" s="2">
        <f t="shared" si="22"/>
        <v>8.4368685346433985</v>
      </c>
      <c r="Q92" s="2">
        <f t="shared" si="23"/>
        <v>2.8153191914571394E-16</v>
      </c>
    </row>
    <row r="93" spans="2:17" x14ac:dyDescent="0.25">
      <c r="B93">
        <v>0.67000000000000037</v>
      </c>
      <c r="C93">
        <f t="shared" si="12"/>
        <v>1.1605938985039779</v>
      </c>
      <c r="D93" s="2">
        <f t="shared" si="13"/>
        <v>-9.58545572944975</v>
      </c>
      <c r="E93" s="2">
        <f t="shared" si="14"/>
        <v>-2.9561039755461334</v>
      </c>
      <c r="F93" s="2">
        <f t="shared" si="15"/>
        <v>-14.306683742940743</v>
      </c>
      <c r="G93" s="2">
        <f t="shared" si="16"/>
        <v>14.341589860281355</v>
      </c>
      <c r="H93" s="2">
        <f t="shared" si="17"/>
        <v>3.9834024188662874E-45</v>
      </c>
      <c r="K93">
        <v>0.67000000000000037</v>
      </c>
      <c r="L93" s="2">
        <f t="shared" si="18"/>
        <v>0.62752587890418154</v>
      </c>
      <c r="M93" s="2">
        <f t="shared" si="19"/>
        <v>-9.0278958348872713</v>
      </c>
      <c r="N93" s="2">
        <f t="shared" si="20"/>
        <v>-2.896519859084759</v>
      </c>
      <c r="O93" s="2">
        <f t="shared" si="21"/>
        <v>-8.3651414931289558</v>
      </c>
      <c r="P93" s="2">
        <f t="shared" si="22"/>
        <v>8.4247013122168166</v>
      </c>
      <c r="Q93" s="2">
        <f t="shared" si="23"/>
        <v>3.12079881479249E-16</v>
      </c>
    </row>
    <row r="94" spans="2:17" x14ac:dyDescent="0.25">
      <c r="B94">
        <v>0.68000000000000038</v>
      </c>
      <c r="C94">
        <f t="shared" si="12"/>
        <v>1.1605938985039779</v>
      </c>
      <c r="D94" s="2">
        <f t="shared" si="13"/>
        <v>-9.5684213266305633</v>
      </c>
      <c r="E94" s="2">
        <f t="shared" si="14"/>
        <v>-2.9543349032610813</v>
      </c>
      <c r="F94" s="2">
        <f t="shared" si="15"/>
        <v>-14.27880568527622</v>
      </c>
      <c r="G94" s="2">
        <f t="shared" si="16"/>
        <v>14.313779787249645</v>
      </c>
      <c r="H94" s="2">
        <f t="shared" si="17"/>
        <v>5.9322810256275051E-45</v>
      </c>
      <c r="K94">
        <v>0.68000000000000038</v>
      </c>
      <c r="L94" s="2">
        <f t="shared" si="18"/>
        <v>0.62752587890418154</v>
      </c>
      <c r="M94" s="2">
        <f t="shared" si="19"/>
        <v>-9.0107238198402495</v>
      </c>
      <c r="N94" s="2">
        <f t="shared" si="20"/>
        <v>-2.8946275372866199</v>
      </c>
      <c r="O94" s="2">
        <f t="shared" si="21"/>
        <v>-8.3528824406765771</v>
      </c>
      <c r="P94" s="2">
        <f t="shared" si="22"/>
        <v>8.4125290530115322</v>
      </c>
      <c r="Q94" s="2">
        <f t="shared" si="23"/>
        <v>3.4590621172345235E-16</v>
      </c>
    </row>
    <row r="95" spans="2:17" x14ac:dyDescent="0.25">
      <c r="B95">
        <v>0.69000000000000039</v>
      </c>
      <c r="C95">
        <f t="shared" si="12"/>
        <v>1.1605938985039779</v>
      </c>
      <c r="D95" s="2">
        <f t="shared" si="13"/>
        <v>-9.5513869238113784</v>
      </c>
      <c r="E95" s="2">
        <f t="shared" si="14"/>
        <v>-2.9525627128249248</v>
      </c>
      <c r="F95" s="2">
        <f t="shared" si="15"/>
        <v>-14.250932691602047</v>
      </c>
      <c r="G95" s="2">
        <f t="shared" si="16"/>
        <v>14.285975030797582</v>
      </c>
      <c r="H95" s="2">
        <f t="shared" si="17"/>
        <v>8.82714448275817E-45</v>
      </c>
      <c r="K95">
        <v>0.69000000000000039</v>
      </c>
      <c r="L95" s="2">
        <f t="shared" si="18"/>
        <v>0.62752587890418154</v>
      </c>
      <c r="M95" s="2">
        <f t="shared" si="19"/>
        <v>-8.9935518047932295</v>
      </c>
      <c r="N95" s="2">
        <f t="shared" si="20"/>
        <v>-2.8927316497493694</v>
      </c>
      <c r="O95" s="2">
        <f t="shared" si="21"/>
        <v>-8.3406180503894696</v>
      </c>
      <c r="P95" s="2">
        <f t="shared" si="22"/>
        <v>8.4003517463545911</v>
      </c>
      <c r="Q95" s="2">
        <f t="shared" si="23"/>
        <v>3.8335873849066958E-16</v>
      </c>
    </row>
    <row r="96" spans="2:17" x14ac:dyDescent="0.25">
      <c r="B96">
        <v>0.7000000000000004</v>
      </c>
      <c r="C96">
        <f t="shared" si="12"/>
        <v>1.1605938985039779</v>
      </c>
      <c r="D96" s="2">
        <f t="shared" si="13"/>
        <v>-9.5343525209921953</v>
      </c>
      <c r="E96" s="2">
        <f t="shared" si="14"/>
        <v>-2.9507873932866944</v>
      </c>
      <c r="F96" s="2">
        <f t="shared" si="15"/>
        <v>-14.223064770359974</v>
      </c>
      <c r="G96" s="2">
        <f t="shared" si="16"/>
        <v>14.258175600751136</v>
      </c>
      <c r="H96" s="2">
        <f t="shared" si="17"/>
        <v>1.3123505887576039E-44</v>
      </c>
      <c r="K96">
        <v>0.7000000000000004</v>
      </c>
      <c r="L96" s="2">
        <f t="shared" si="18"/>
        <v>0.62752587890418154</v>
      </c>
      <c r="M96" s="2">
        <f t="shared" si="19"/>
        <v>-8.9763797897462094</v>
      </c>
      <c r="N96" s="2">
        <f t="shared" si="20"/>
        <v>-2.8908321830929831</v>
      </c>
      <c r="O96" s="2">
        <f t="shared" si="21"/>
        <v>-8.32834831003718</v>
      </c>
      <c r="P96" s="2">
        <f t="shared" si="22"/>
        <v>8.3881693815336824</v>
      </c>
      <c r="Q96" s="2">
        <f t="shared" si="23"/>
        <v>4.2482175734203957E-16</v>
      </c>
    </row>
    <row r="97" spans="2:17" x14ac:dyDescent="0.25">
      <c r="B97">
        <v>0.71000000000000041</v>
      </c>
      <c r="C97">
        <f t="shared" si="12"/>
        <v>1.1605938985039779</v>
      </c>
      <c r="D97" s="2">
        <f t="shared" si="13"/>
        <v>-9.5173181181730087</v>
      </c>
      <c r="E97" s="2">
        <f t="shared" si="14"/>
        <v>-2.9490089336378387</v>
      </c>
      <c r="F97" s="2">
        <f t="shared" si="15"/>
        <v>-14.195201930020005</v>
      </c>
      <c r="G97" s="2">
        <f t="shared" si="16"/>
        <v>14.230381506974565</v>
      </c>
      <c r="H97" s="2">
        <f t="shared" si="17"/>
        <v>1.949443952412254E-44</v>
      </c>
      <c r="K97">
        <v>0.71000000000000041</v>
      </c>
      <c r="L97" s="2">
        <f t="shared" si="18"/>
        <v>0.62752587890418154</v>
      </c>
      <c r="M97" s="2">
        <f t="shared" si="19"/>
        <v>-8.9592077746991876</v>
      </c>
      <c r="N97" s="2">
        <f t="shared" si="20"/>
        <v>-2.8889291238625532</v>
      </c>
      <c r="O97" s="2">
        <f t="shared" si="21"/>
        <v>-8.3160732073399242</v>
      </c>
      <c r="P97" s="2">
        <f t="shared" si="22"/>
        <v>8.3759819477979374</v>
      </c>
      <c r="Q97" s="2">
        <f t="shared" si="23"/>
        <v>4.7071980680908625E-16</v>
      </c>
    </row>
    <row r="98" spans="2:17" x14ac:dyDescent="0.25">
      <c r="B98">
        <v>0.72000000000000042</v>
      </c>
      <c r="C98">
        <f t="shared" si="12"/>
        <v>1.1605938985039779</v>
      </c>
      <c r="D98" s="2">
        <f t="shared" si="13"/>
        <v>-9.5002837153538238</v>
      </c>
      <c r="E98" s="2">
        <f t="shared" si="14"/>
        <v>-2.9472273228120804</v>
      </c>
      <c r="F98" s="2">
        <f t="shared" si="15"/>
        <v>-14.167344179084623</v>
      </c>
      <c r="G98" s="2">
        <f t="shared" si="16"/>
        <v>14.20259275937471</v>
      </c>
      <c r="H98" s="2">
        <f t="shared" si="17"/>
        <v>2.8933636164771937E-44</v>
      </c>
      <c r="K98">
        <v>0.72000000000000042</v>
      </c>
      <c r="L98" s="2">
        <f t="shared" si="18"/>
        <v>0.62752587890418154</v>
      </c>
      <c r="M98" s="2">
        <f t="shared" si="19"/>
        <v>-8.9420357596521676</v>
      </c>
      <c r="N98" s="2">
        <f t="shared" si="20"/>
        <v>-2.8870224585275968</v>
      </c>
      <c r="O98" s="2">
        <f t="shared" si="21"/>
        <v>-8.3037927299674283</v>
      </c>
      <c r="P98" s="2">
        <f t="shared" si="22"/>
        <v>8.363789434356887</v>
      </c>
      <c r="Q98" s="2">
        <f t="shared" si="23"/>
        <v>5.2152183036470835E-16</v>
      </c>
    </row>
    <row r="99" spans="2:17" x14ac:dyDescent="0.25">
      <c r="B99">
        <v>0.73000000000000043</v>
      </c>
      <c r="C99">
        <f t="shared" si="12"/>
        <v>1.1605938985039779</v>
      </c>
      <c r="D99" s="2">
        <f t="shared" si="13"/>
        <v>-9.4832493125346407</v>
      </c>
      <c r="E99" s="2">
        <f t="shared" si="14"/>
        <v>-2.945442549684782</v>
      </c>
      <c r="F99" s="2">
        <f t="shared" si="15"/>
        <v>-14.139491526085317</v>
      </c>
      <c r="G99" s="2">
        <f t="shared" si="16"/>
        <v>14.174809367897632</v>
      </c>
      <c r="H99" s="2">
        <f t="shared" si="17"/>
        <v>4.2906865573446516E-44</v>
      </c>
      <c r="K99">
        <v>0.73000000000000043</v>
      </c>
      <c r="L99" s="2">
        <f t="shared" si="18"/>
        <v>0.62752587890418154</v>
      </c>
      <c r="M99" s="2">
        <f t="shared" si="19"/>
        <v>-8.9248637446051493</v>
      </c>
      <c r="N99" s="2">
        <f t="shared" si="20"/>
        <v>-2.8851121734814895</v>
      </c>
      <c r="O99" s="2">
        <f t="shared" si="21"/>
        <v>-8.291506865538631</v>
      </c>
      <c r="P99" s="2">
        <f t="shared" si="22"/>
        <v>8.3515918303802579</v>
      </c>
      <c r="Q99" s="2">
        <f t="shared" si="23"/>
        <v>5.7774576324853586E-16</v>
      </c>
    </row>
    <row r="100" spans="2:17" x14ac:dyDescent="0.25">
      <c r="B100">
        <v>0.74000000000000044</v>
      </c>
      <c r="C100">
        <f t="shared" si="12"/>
        <v>1.1605938985039779</v>
      </c>
      <c r="D100" s="2">
        <f t="shared" si="13"/>
        <v>-9.4662149097154558</v>
      </c>
      <c r="E100" s="2">
        <f t="shared" si="14"/>
        <v>-2.9436546030726349</v>
      </c>
      <c r="F100" s="2">
        <f t="shared" si="15"/>
        <v>-14.111643979584269</v>
      </c>
      <c r="G100" s="2">
        <f t="shared" si="16"/>
        <v>14.147031342530381</v>
      </c>
      <c r="H100" s="2">
        <f t="shared" si="17"/>
        <v>6.3574390691874497E-44</v>
      </c>
      <c r="K100">
        <v>0.74000000000000044</v>
      </c>
      <c r="L100" s="2">
        <f t="shared" si="18"/>
        <v>0.62752587890418154</v>
      </c>
      <c r="M100" s="2">
        <f t="shared" si="19"/>
        <v>-8.9076917295581275</v>
      </c>
      <c r="N100" s="2">
        <f t="shared" si="20"/>
        <v>-2.8831982550410546</v>
      </c>
      <c r="O100" s="2">
        <f t="shared" si="21"/>
        <v>-8.2792156016223757</v>
      </c>
      <c r="P100" s="2">
        <f t="shared" si="22"/>
        <v>8.3393891249987462</v>
      </c>
      <c r="Q100" s="2">
        <f t="shared" si="23"/>
        <v>6.3996358692412927E-16</v>
      </c>
    </row>
    <row r="101" spans="2:17" x14ac:dyDescent="0.25">
      <c r="B101">
        <v>0.75000000000000044</v>
      </c>
      <c r="C101">
        <f t="shared" si="12"/>
        <v>1.1605938985039779</v>
      </c>
      <c r="D101" s="2">
        <f t="shared" si="13"/>
        <v>-9.4491805068962709</v>
      </c>
      <c r="E101" s="2">
        <f t="shared" si="14"/>
        <v>-2.9418634717332668</v>
      </c>
      <c r="F101" s="2">
        <f t="shared" si="15"/>
        <v>-14.083801548174808</v>
      </c>
      <c r="G101" s="2">
        <f t="shared" si="16"/>
        <v>14.119258693301541</v>
      </c>
      <c r="H101" s="2">
        <f t="shared" si="17"/>
        <v>9.4117286749586417E-44</v>
      </c>
      <c r="K101">
        <v>0.75000000000000044</v>
      </c>
      <c r="L101" s="2">
        <f t="shared" si="18"/>
        <v>0.62752587890418154</v>
      </c>
      <c r="M101" s="2">
        <f t="shared" si="19"/>
        <v>-8.8905197145111092</v>
      </c>
      <c r="N101" s="2">
        <f t="shared" si="20"/>
        <v>-2.8812806894457621</v>
      </c>
      <c r="O101" s="2">
        <f t="shared" si="21"/>
        <v>-8.2669189257356788</v>
      </c>
      <c r="P101" s="2">
        <f t="shared" si="22"/>
        <v>8.3271813073024141</v>
      </c>
      <c r="Q101" s="2">
        <f t="shared" si="23"/>
        <v>7.088068982104676E-16</v>
      </c>
    </row>
    <row r="102" spans="2:17" x14ac:dyDescent="0.25">
      <c r="B102">
        <v>0.76000000000000045</v>
      </c>
      <c r="C102">
        <f t="shared" si="12"/>
        <v>1.1605938985039779</v>
      </c>
      <c r="D102" s="2">
        <f t="shared" si="13"/>
        <v>-9.432146104077086</v>
      </c>
      <c r="E102" s="2">
        <f t="shared" si="14"/>
        <v>-2.9400691443647977</v>
      </c>
      <c r="F102" s="2">
        <f t="shared" si="15"/>
        <v>-14.055964240481133</v>
      </c>
      <c r="G102" s="2">
        <f t="shared" si="16"/>
        <v>14.091491430281053</v>
      </c>
      <c r="H102" s="2">
        <f t="shared" si="17"/>
        <v>1.392157907328776E-43</v>
      </c>
      <c r="K102">
        <v>0.76000000000000045</v>
      </c>
      <c r="L102" s="2">
        <f t="shared" si="18"/>
        <v>0.62752587890418154</v>
      </c>
      <c r="M102" s="2">
        <f t="shared" si="19"/>
        <v>-8.8733476994640874</v>
      </c>
      <c r="N102" s="2">
        <f t="shared" si="20"/>
        <v>-2.8793594628573755</v>
      </c>
      <c r="O102" s="2">
        <f t="shared" si="21"/>
        <v>-8.2546168253448631</v>
      </c>
      <c r="P102" s="2">
        <f t="shared" si="22"/>
        <v>8.3149683663419012</v>
      </c>
      <c r="Q102" s="2">
        <f t="shared" si="23"/>
        <v>7.849730447510535E-16</v>
      </c>
    </row>
    <row r="103" spans="2:17" x14ac:dyDescent="0.25">
      <c r="B103">
        <v>0.77000000000000046</v>
      </c>
      <c r="C103">
        <f t="shared" si="12"/>
        <v>1.1605938985039779</v>
      </c>
      <c r="D103" s="2">
        <f t="shared" si="13"/>
        <v>-9.4151117012579011</v>
      </c>
      <c r="E103" s="2">
        <f t="shared" si="14"/>
        <v>-2.9382716096053851</v>
      </c>
      <c r="F103" s="2">
        <f t="shared" si="15"/>
        <v>-14.028132065157889</v>
      </c>
      <c r="G103" s="2">
        <f t="shared" si="16"/>
        <v>14.063729563579887</v>
      </c>
      <c r="H103" s="2">
        <f t="shared" si="17"/>
        <v>2.0574990269743967E-43</v>
      </c>
      <c r="K103">
        <v>0.77000000000000046</v>
      </c>
      <c r="L103" s="2">
        <f t="shared" si="18"/>
        <v>0.62752587890418154</v>
      </c>
      <c r="M103" s="2">
        <f t="shared" si="19"/>
        <v>-8.8561756844170674</v>
      </c>
      <c r="N103" s="2">
        <f t="shared" si="20"/>
        <v>-2.8774345613591468</v>
      </c>
      <c r="O103" s="2">
        <f t="shared" si="21"/>
        <v>-8.24230928786384</v>
      </c>
      <c r="P103" s="2">
        <f t="shared" si="22"/>
        <v>8.3027502911268218</v>
      </c>
      <c r="Q103" s="2">
        <f t="shared" si="23"/>
        <v>8.6923188365344518E-16</v>
      </c>
    </row>
    <row r="104" spans="2:17" x14ac:dyDescent="0.25">
      <c r="B104">
        <v>0.78000000000000047</v>
      </c>
      <c r="C104">
        <f t="shared" si="12"/>
        <v>1.1605938985039779</v>
      </c>
      <c r="D104" s="2">
        <f t="shared" si="13"/>
        <v>-9.3980772984387162</v>
      </c>
      <c r="E104" s="2">
        <f t="shared" si="14"/>
        <v>-2.9364708560328525</v>
      </c>
      <c r="F104" s="2">
        <f t="shared" si="15"/>
        <v>-14.000305030891154</v>
      </c>
      <c r="G104" s="2">
        <f t="shared" si="16"/>
        <v>14.035973103351122</v>
      </c>
      <c r="H104" s="2">
        <f t="shared" si="17"/>
        <v>3.038246116333781E-43</v>
      </c>
      <c r="K104">
        <v>0.78000000000000047</v>
      </c>
      <c r="L104" s="2">
        <f t="shared" si="18"/>
        <v>0.62752587890418154</v>
      </c>
      <c r="M104" s="2">
        <f t="shared" si="19"/>
        <v>-8.8390036693700491</v>
      </c>
      <c r="N104" s="2">
        <f t="shared" si="20"/>
        <v>-2.8755059709554529</v>
      </c>
      <c r="O104" s="2">
        <f t="shared" si="21"/>
        <v>-8.2299963006552552</v>
      </c>
      <c r="P104" s="2">
        <f t="shared" si="22"/>
        <v>8.2905270706270038</v>
      </c>
      <c r="Q104" s="2">
        <f t="shared" si="23"/>
        <v>9.6243322568669292E-16</v>
      </c>
    </row>
    <row r="105" spans="2:17" x14ac:dyDescent="0.25">
      <c r="B105">
        <v>0.79000000000000048</v>
      </c>
      <c r="C105">
        <f t="shared" si="12"/>
        <v>1.1605938985039779</v>
      </c>
      <c r="D105" s="2">
        <f t="shared" si="13"/>
        <v>-9.3810428956195295</v>
      </c>
      <c r="E105" s="2">
        <f t="shared" si="14"/>
        <v>-2.9346668721643372</v>
      </c>
      <c r="F105" s="2">
        <f t="shared" si="15"/>
        <v>-13.972483146399718</v>
      </c>
      <c r="G105" s="2">
        <f t="shared" si="16"/>
        <v>14.008222059791319</v>
      </c>
      <c r="H105" s="2">
        <f t="shared" si="17"/>
        <v>4.4826885951474284E-43</v>
      </c>
      <c r="K105">
        <v>0.79000000000000048</v>
      </c>
      <c r="L105" s="2">
        <f t="shared" si="18"/>
        <v>0.62752587890418154</v>
      </c>
      <c r="M105" s="2">
        <f t="shared" si="19"/>
        <v>-8.8218316543230255</v>
      </c>
      <c r="N105" s="2">
        <f t="shared" si="20"/>
        <v>-2.8735736775710512</v>
      </c>
      <c r="O105" s="2">
        <f t="shared" si="21"/>
        <v>-8.2176778510292259</v>
      </c>
      <c r="P105" s="2">
        <f t="shared" si="22"/>
        <v>8.2782986937713421</v>
      </c>
      <c r="Q105" s="2">
        <f t="shared" si="23"/>
        <v>1.0655150336489157E-15</v>
      </c>
    </row>
    <row r="106" spans="2:17" x14ac:dyDescent="0.25">
      <c r="B106">
        <v>0.80000000000000049</v>
      </c>
      <c r="C106">
        <f t="shared" si="12"/>
        <v>1.1605938985039779</v>
      </c>
      <c r="D106" s="2">
        <f t="shared" si="13"/>
        <v>-9.3640084928003446</v>
      </c>
      <c r="E106" s="2">
        <f t="shared" si="14"/>
        <v>-2.932859646455626</v>
      </c>
      <c r="F106" s="2">
        <f t="shared" si="15"/>
        <v>-13.944666420431648</v>
      </c>
      <c r="G106" s="2">
        <f t="shared" si="16"/>
        <v>13.980476443137194</v>
      </c>
      <c r="H106" s="2">
        <f t="shared" si="17"/>
        <v>6.6082524846830885E-43</v>
      </c>
      <c r="K106">
        <v>0.80000000000000049</v>
      </c>
      <c r="L106" s="2">
        <f t="shared" si="18"/>
        <v>0.62752587890418154</v>
      </c>
      <c r="M106" s="2">
        <f t="shared" si="19"/>
        <v>-8.8046596392760073</v>
      </c>
      <c r="N106" s="2">
        <f t="shared" si="20"/>
        <v>-2.8716376670504893</v>
      </c>
      <c r="O106" s="2">
        <f t="shared" si="21"/>
        <v>-8.2053539262431094</v>
      </c>
      <c r="P106" s="2">
        <f t="shared" si="22"/>
        <v>8.2660651494476625</v>
      </c>
      <c r="Q106" s="2">
        <f t="shared" si="23"/>
        <v>1.1795124502266053E-15</v>
      </c>
    </row>
    <row r="107" spans="2:17" x14ac:dyDescent="0.25">
      <c r="B107">
        <v>0.8100000000000005</v>
      </c>
      <c r="C107">
        <f t="shared" si="12"/>
        <v>1.1605938985039779</v>
      </c>
      <c r="D107" s="2">
        <f t="shared" si="13"/>
        <v>-9.3469740899811598</v>
      </c>
      <c r="E107" s="2">
        <f t="shared" si="14"/>
        <v>-2.931049167300976</v>
      </c>
      <c r="F107" s="2">
        <f t="shared" si="15"/>
        <v>-13.916854861768368</v>
      </c>
      <c r="G107" s="2">
        <f t="shared" si="16"/>
        <v>13.952736263669784</v>
      </c>
      <c r="H107" s="2">
        <f t="shared" si="17"/>
        <v>9.7334602114356265E-43</v>
      </c>
      <c r="K107">
        <v>0.8100000000000005</v>
      </c>
      <c r="L107" s="2">
        <f t="shared" si="18"/>
        <v>0.62752587890418154</v>
      </c>
      <c r="M107" s="2">
        <f t="shared" si="19"/>
        <v>-8.7874876242289872</v>
      </c>
      <c r="N107" s="2">
        <f t="shared" si="20"/>
        <v>-2.869697925157547</v>
      </c>
      <c r="O107" s="2">
        <f t="shared" si="21"/>
        <v>-8.1930245135014772</v>
      </c>
      <c r="P107" s="2">
        <f t="shared" si="22"/>
        <v>8.2538264265028083</v>
      </c>
      <c r="Q107" s="2">
        <f t="shared" si="23"/>
        <v>1.3055677381072222E-15</v>
      </c>
    </row>
    <row r="108" spans="2:17" x14ac:dyDescent="0.25">
      <c r="B108">
        <v>0.82000000000000051</v>
      </c>
      <c r="C108">
        <f t="shared" si="12"/>
        <v>1.1605938985039779</v>
      </c>
      <c r="D108" s="2">
        <f t="shared" si="13"/>
        <v>-9.3299396871619766</v>
      </c>
      <c r="E108" s="2">
        <f t="shared" si="14"/>
        <v>-2.9292354230325897</v>
      </c>
      <c r="F108" s="2">
        <f t="shared" si="15"/>
        <v>-13.889048479223485</v>
      </c>
      <c r="G108" s="2">
        <f t="shared" si="16"/>
        <v>13.925001531713388</v>
      </c>
      <c r="H108" s="2">
        <f t="shared" si="17"/>
        <v>1.4324537003151009E-42</v>
      </c>
      <c r="K108">
        <v>0.82000000000000051</v>
      </c>
      <c r="L108" s="2">
        <f t="shared" si="18"/>
        <v>0.62752587890418154</v>
      </c>
      <c r="M108" s="2">
        <f t="shared" si="19"/>
        <v>-8.7703156091819672</v>
      </c>
      <c r="N108" s="2">
        <f t="shared" si="20"/>
        <v>-2.8677544375745807</v>
      </c>
      <c r="O108" s="2">
        <f t="shared" si="21"/>
        <v>-8.1806895999555564</v>
      </c>
      <c r="P108" s="2">
        <f t="shared" si="22"/>
        <v>8.2415825137421876</v>
      </c>
      <c r="Q108" s="2">
        <f t="shared" si="23"/>
        <v>1.4449412232461967E-15</v>
      </c>
    </row>
    <row r="109" spans="2:17" x14ac:dyDescent="0.25">
      <c r="B109">
        <v>0.83000000000000052</v>
      </c>
      <c r="C109">
        <f t="shared" si="12"/>
        <v>1.1605938985039779</v>
      </c>
      <c r="D109" s="2">
        <f t="shared" si="13"/>
        <v>-9.3129052843427917</v>
      </c>
      <c r="E109" s="2">
        <f t="shared" si="14"/>
        <v>-2.9274184019200749</v>
      </c>
      <c r="F109" s="2">
        <f t="shared" si="15"/>
        <v>-13.861247281641438</v>
      </c>
      <c r="G109" s="2">
        <f t="shared" si="16"/>
        <v>13.897272257634306</v>
      </c>
      <c r="H109" s="2">
        <f t="shared" si="17"/>
        <v>2.1063317238271586E-42</v>
      </c>
      <c r="K109">
        <v>0.83000000000000052</v>
      </c>
      <c r="L109" s="2">
        <f t="shared" si="18"/>
        <v>0.62752587890418154</v>
      </c>
      <c r="M109" s="2">
        <f t="shared" si="19"/>
        <v>-8.7531435941349471</v>
      </c>
      <c r="N109" s="2">
        <f t="shared" si="20"/>
        <v>-2.8658071899019935</v>
      </c>
      <c r="O109" s="2">
        <f t="shared" si="21"/>
        <v>-8.1683491727034454</v>
      </c>
      <c r="P109" s="2">
        <f t="shared" si="22"/>
        <v>8.2293333999300984</v>
      </c>
      <c r="Q109" s="2">
        <f t="shared" si="23"/>
        <v>1.5990233410926219E-15</v>
      </c>
    </row>
    <row r="110" spans="2:17" x14ac:dyDescent="0.25">
      <c r="B110">
        <v>0.84000000000000052</v>
      </c>
      <c r="C110">
        <f t="shared" si="12"/>
        <v>1.1605938985039779</v>
      </c>
      <c r="D110" s="2">
        <f t="shared" si="13"/>
        <v>-9.2958708815236069</v>
      </c>
      <c r="E110" s="2">
        <f t="shared" si="14"/>
        <v>-2.9255980921701275</v>
      </c>
      <c r="F110" s="2">
        <f t="shared" si="15"/>
        <v>-13.833451277899638</v>
      </c>
      <c r="G110" s="2">
        <f t="shared" si="16"/>
        <v>13.869548451843091</v>
      </c>
      <c r="H110" s="2">
        <f t="shared" si="17"/>
        <v>3.0946099478648883E-42</v>
      </c>
      <c r="K110">
        <v>0.84000000000000052</v>
      </c>
      <c r="L110" s="2">
        <f t="shared" si="18"/>
        <v>0.62752587890418154</v>
      </c>
      <c r="M110" s="2">
        <f t="shared" si="19"/>
        <v>-8.7359715790879253</v>
      </c>
      <c r="N110" s="2">
        <f t="shared" si="20"/>
        <v>-2.8638561676574534</v>
      </c>
      <c r="O110" s="2">
        <f t="shared" si="21"/>
        <v>-8.1560032187888059</v>
      </c>
      <c r="P110" s="2">
        <f t="shared" si="22"/>
        <v>8.2170790737885291</v>
      </c>
      <c r="Q110" s="2">
        <f t="shared" si="23"/>
        <v>1.7693478954024307E-15</v>
      </c>
    </row>
    <row r="111" spans="2:17" x14ac:dyDescent="0.25">
      <c r="B111">
        <v>0.85000000000000053</v>
      </c>
      <c r="C111">
        <f t="shared" si="12"/>
        <v>1.1605938985039779</v>
      </c>
      <c r="D111" s="2">
        <f t="shared" si="13"/>
        <v>-9.278836478704422</v>
      </c>
      <c r="E111" s="2">
        <f t="shared" si="14"/>
        <v>-2.923774481926035</v>
      </c>
      <c r="F111" s="2">
        <f t="shared" si="15"/>
        <v>-13.805660476907917</v>
      </c>
      <c r="G111" s="2">
        <f t="shared" si="16"/>
        <v>13.841830124794097</v>
      </c>
      <c r="H111" s="2">
        <f t="shared" si="17"/>
        <v>4.5427430557559922E-42</v>
      </c>
      <c r="K111">
        <v>0.85000000000000053</v>
      </c>
      <c r="L111" s="2">
        <f t="shared" si="18"/>
        <v>0.62752587890418154</v>
      </c>
      <c r="M111" s="2">
        <f t="shared" si="19"/>
        <v>-8.7187995640409053</v>
      </c>
      <c r="N111" s="2">
        <f t="shared" si="20"/>
        <v>-2.8619013562754576</v>
      </c>
      <c r="O111" s="2">
        <f t="shared" si="21"/>
        <v>-8.1436517252017691</v>
      </c>
      <c r="P111" s="2">
        <f t="shared" si="22"/>
        <v>8.2048195239981823</v>
      </c>
      <c r="Q111" s="2">
        <f t="shared" si="23"/>
        <v>1.9576066499272592E-15</v>
      </c>
    </row>
    <row r="112" spans="2:17" x14ac:dyDescent="0.25">
      <c r="B112">
        <v>0.86000000000000054</v>
      </c>
      <c r="C112">
        <f t="shared" si="12"/>
        <v>1.1605938985039779</v>
      </c>
      <c r="D112" s="2">
        <f t="shared" si="13"/>
        <v>-9.2618020758852371</v>
      </c>
      <c r="E112" s="2">
        <f t="shared" si="14"/>
        <v>-2.9219475592672657</v>
      </c>
      <c r="F112" s="2">
        <f t="shared" si="15"/>
        <v>-13.777874887609347</v>
      </c>
      <c r="G112" s="2">
        <f t="shared" si="16"/>
        <v>13.814117286986392</v>
      </c>
      <c r="H112" s="2">
        <f t="shared" si="17"/>
        <v>6.662905761397375E-42</v>
      </c>
      <c r="K112">
        <v>0.86000000000000054</v>
      </c>
      <c r="L112" s="2">
        <f t="shared" si="18"/>
        <v>0.62752587890418154</v>
      </c>
      <c r="M112" s="2">
        <f t="shared" si="19"/>
        <v>-8.701627548993887</v>
      </c>
      <c r="N112" s="2">
        <f t="shared" si="20"/>
        <v>-2.859942741106519</v>
      </c>
      <c r="O112" s="2">
        <f t="shared" si="21"/>
        <v>-8.131294678877488</v>
      </c>
      <c r="P112" s="2">
        <f t="shared" si="22"/>
        <v>8.1925547391971296</v>
      </c>
      <c r="Q112" s="2">
        <f t="shared" si="23"/>
        <v>2.1656653851323302E-15</v>
      </c>
    </row>
    <row r="113" spans="2:17" x14ac:dyDescent="0.25">
      <c r="B113">
        <v>0.87000000000000055</v>
      </c>
      <c r="C113">
        <f t="shared" si="12"/>
        <v>1.1605938985039779</v>
      </c>
      <c r="D113" s="2">
        <f t="shared" si="13"/>
        <v>-9.2447676730660522</v>
      </c>
      <c r="E113" s="2">
        <f t="shared" si="14"/>
        <v>-2.920117312208883</v>
      </c>
      <c r="F113" s="2">
        <f t="shared" si="15"/>
        <v>-13.750094518978431</v>
      </c>
      <c r="G113" s="2">
        <f t="shared" si="16"/>
        <v>13.786409948962083</v>
      </c>
      <c r="H113" s="2">
        <f t="shared" si="17"/>
        <v>9.764332155448744E-42</v>
      </c>
      <c r="K113">
        <v>0.87000000000000055</v>
      </c>
      <c r="L113" s="2">
        <f t="shared" si="18"/>
        <v>0.62752587890418154</v>
      </c>
      <c r="M113" s="2">
        <f t="shared" si="19"/>
        <v>-8.6844555339468634</v>
      </c>
      <c r="N113" s="2">
        <f t="shared" si="20"/>
        <v>-2.8579803074166379</v>
      </c>
      <c r="O113" s="2">
        <f t="shared" si="21"/>
        <v>-8.1189320666965177</v>
      </c>
      <c r="P113" s="2">
        <f t="shared" si="22"/>
        <v>8.1802847079813183</v>
      </c>
      <c r="Q113" s="2">
        <f t="shared" si="23"/>
        <v>2.3955815648809888E-15</v>
      </c>
    </row>
    <row r="114" spans="2:17" x14ac:dyDescent="0.25">
      <c r="B114">
        <v>0.88000000000000056</v>
      </c>
      <c r="C114">
        <f t="shared" si="12"/>
        <v>1.1605938985039779</v>
      </c>
      <c r="D114" s="2">
        <f t="shared" si="13"/>
        <v>-9.2277332702468673</v>
      </c>
      <c r="E114" s="2">
        <f t="shared" si="14"/>
        <v>-2.9182837287013079</v>
      </c>
      <c r="F114" s="2">
        <f t="shared" si="15"/>
        <v>-13.722319380024725</v>
      </c>
      <c r="G114" s="2">
        <f t="shared" si="16"/>
        <v>13.758708121310015</v>
      </c>
      <c r="H114" s="2">
        <f t="shared" si="17"/>
        <v>1.4297329595263119E-41</v>
      </c>
      <c r="K114">
        <v>0.88000000000000056</v>
      </c>
      <c r="L114" s="2">
        <f t="shared" si="18"/>
        <v>0.62752587890418154</v>
      </c>
      <c r="M114" s="2">
        <f t="shared" si="19"/>
        <v>-8.6672835188998452</v>
      </c>
      <c r="N114" s="2">
        <f t="shared" si="20"/>
        <v>-2.8560140403866483</v>
      </c>
      <c r="O114" s="2">
        <f t="shared" si="21"/>
        <v>-8.1065638754844649</v>
      </c>
      <c r="P114" s="2">
        <f t="shared" si="22"/>
        <v>8.1680094189043206</v>
      </c>
      <c r="Q114" s="2">
        <f t="shared" si="23"/>
        <v>2.6496237722456357E-15</v>
      </c>
    </row>
    <row r="115" spans="2:17" x14ac:dyDescent="0.25">
      <c r="B115">
        <v>0.89000000000000057</v>
      </c>
      <c r="C115">
        <f t="shared" si="12"/>
        <v>1.1605938985039779</v>
      </c>
      <c r="D115" s="2">
        <f t="shared" si="13"/>
        <v>-9.2106988674276824</v>
      </c>
      <c r="E115" s="2">
        <f t="shared" si="14"/>
        <v>-2.9164467966295802</v>
      </c>
      <c r="F115" s="2">
        <f t="shared" si="15"/>
        <v>-13.694549479788838</v>
      </c>
      <c r="G115" s="2">
        <f t="shared" si="16"/>
        <v>13.731011814661903</v>
      </c>
      <c r="H115" s="2">
        <f t="shared" si="17"/>
        <v>2.091707527457805E-41</v>
      </c>
      <c r="K115">
        <v>0.89000000000000057</v>
      </c>
      <c r="L115" s="2">
        <f t="shared" si="18"/>
        <v>0.62752587890418154</v>
      </c>
      <c r="M115" s="2">
        <f t="shared" si="19"/>
        <v>-8.6501115038528251</v>
      </c>
      <c r="N115" s="2">
        <f t="shared" si="20"/>
        <v>-2.8540439251114735</v>
      </c>
      <c r="O115" s="2">
        <f t="shared" si="21"/>
        <v>-8.0941900920110772</v>
      </c>
      <c r="P115" s="2">
        <f t="shared" si="22"/>
        <v>8.155728860476561</v>
      </c>
      <c r="Q115" s="2">
        <f t="shared" si="23"/>
        <v>2.9302930890673242E-15</v>
      </c>
    </row>
    <row r="116" spans="2:17" x14ac:dyDescent="0.25">
      <c r="B116">
        <v>0.90000000000000058</v>
      </c>
      <c r="C116">
        <f t="shared" si="12"/>
        <v>1.1605938985039779</v>
      </c>
      <c r="D116" s="2">
        <f t="shared" si="13"/>
        <v>-9.1936644646084993</v>
      </c>
      <c r="E116" s="2">
        <f t="shared" si="14"/>
        <v>-2.9146065038130984</v>
      </c>
      <c r="F116" s="2">
        <f t="shared" si="15"/>
        <v>-13.666784827345799</v>
      </c>
      <c r="G116" s="2">
        <f t="shared" si="16"/>
        <v>13.703321039695791</v>
      </c>
      <c r="H116" s="2">
        <f t="shared" si="17"/>
        <v>3.0576007084544281E-41</v>
      </c>
      <c r="K116">
        <v>0.90000000000000058</v>
      </c>
      <c r="L116" s="2">
        <f t="shared" si="18"/>
        <v>0.62752587890418154</v>
      </c>
      <c r="M116" s="2">
        <f t="shared" si="19"/>
        <v>-8.6329394888058051</v>
      </c>
      <c r="N116" s="2">
        <f t="shared" si="20"/>
        <v>-2.8520699465996011</v>
      </c>
      <c r="O116" s="2">
        <f t="shared" si="21"/>
        <v>-8.081810702990758</v>
      </c>
      <c r="P116" s="2">
        <f t="shared" si="22"/>
        <v>8.1434430211659219</v>
      </c>
      <c r="Q116" s="2">
        <f t="shared" si="23"/>
        <v>3.2403466108152701E-15</v>
      </c>
    </row>
    <row r="117" spans="2:17" x14ac:dyDescent="0.25">
      <c r="B117">
        <v>0.91000000000000059</v>
      </c>
      <c r="C117">
        <f t="shared" si="12"/>
        <v>1.1605938985039779</v>
      </c>
      <c r="D117" s="2">
        <f t="shared" si="13"/>
        <v>-9.1766300617893144</v>
      </c>
      <c r="E117" s="2">
        <f t="shared" si="14"/>
        <v>-2.9127628380051207</v>
      </c>
      <c r="F117" s="2">
        <f t="shared" si="15"/>
        <v>-13.63902543180483</v>
      </c>
      <c r="G117" s="2">
        <f t="shared" si="16"/>
        <v>13.675635807135951</v>
      </c>
      <c r="H117" s="2">
        <f t="shared" si="17"/>
        <v>4.4657509305568638E-41</v>
      </c>
      <c r="K117">
        <v>0.91000000000000059</v>
      </c>
      <c r="L117" s="2">
        <f t="shared" si="18"/>
        <v>0.62752587890418154</v>
      </c>
      <c r="M117" s="2">
        <f t="shared" si="19"/>
        <v>-8.615767473758785</v>
      </c>
      <c r="N117" s="2">
        <f t="shared" si="20"/>
        <v>-2.8500920897722799</v>
      </c>
      <c r="O117" s="2">
        <f t="shared" si="21"/>
        <v>-8.0694256950813781</v>
      </c>
      <c r="P117" s="2">
        <f t="shared" si="22"/>
        <v>8.131151889396703</v>
      </c>
      <c r="Q117" s="2">
        <f t="shared" si="23"/>
        <v>3.5828233070026002E-15</v>
      </c>
    </row>
    <row r="118" spans="2:17" x14ac:dyDescent="0.25">
      <c r="B118">
        <v>0.9200000000000006</v>
      </c>
      <c r="C118">
        <f t="shared" si="12"/>
        <v>1.1605938985039779</v>
      </c>
      <c r="D118" s="2">
        <f t="shared" si="13"/>
        <v>-9.1595956589701277</v>
      </c>
      <c r="E118" s="2">
        <f t="shared" si="14"/>
        <v>-2.9109157868921907</v>
      </c>
      <c r="F118" s="2">
        <f t="shared" si="15"/>
        <v>-13.611271302308099</v>
      </c>
      <c r="G118" s="2">
        <f t="shared" si="16"/>
        <v>13.64795612775173</v>
      </c>
      <c r="H118" s="2">
        <f t="shared" si="17"/>
        <v>6.5169182924871399E-41</v>
      </c>
      <c r="K118">
        <v>0.9200000000000006</v>
      </c>
      <c r="L118" s="2">
        <f t="shared" si="18"/>
        <v>0.62752587890418154</v>
      </c>
      <c r="M118" s="2">
        <f t="shared" si="19"/>
        <v>-8.5985954587117632</v>
      </c>
      <c r="N118" s="2">
        <f t="shared" si="20"/>
        <v>-2.8481103394629415</v>
      </c>
      <c r="O118" s="2">
        <f t="shared" si="21"/>
        <v>-8.0570350548845369</v>
      </c>
      <c r="P118" s="2">
        <f t="shared" si="22"/>
        <v>8.1188554535499815</v>
      </c>
      <c r="Q118" s="2">
        <f t="shared" si="23"/>
        <v>3.9610724576568857E-15</v>
      </c>
    </row>
    <row r="119" spans="2:17" x14ac:dyDescent="0.25">
      <c r="B119">
        <v>0.9300000000000006</v>
      </c>
      <c r="C119">
        <f t="shared" si="12"/>
        <v>1.1605938985039779</v>
      </c>
      <c r="D119" s="2">
        <f t="shared" si="13"/>
        <v>-9.1425612561509446</v>
      </c>
      <c r="E119" s="2">
        <f t="shared" si="14"/>
        <v>-2.9090653380937135</v>
      </c>
      <c r="F119" s="2">
        <f t="shared" si="15"/>
        <v>-13.583522448031779</v>
      </c>
      <c r="G119" s="2">
        <f t="shared" si="16"/>
        <v>13.620282012358748</v>
      </c>
      <c r="H119" s="2">
        <f t="shared" si="17"/>
        <v>9.5022016316160674E-41</v>
      </c>
      <c r="K119">
        <v>0.9300000000000006</v>
      </c>
      <c r="L119" s="2">
        <f t="shared" si="18"/>
        <v>0.62752587890418154</v>
      </c>
      <c r="M119" s="2">
        <f t="shared" si="19"/>
        <v>-8.5814234436647432</v>
      </c>
      <c r="N119" s="2">
        <f t="shared" si="20"/>
        <v>-2.8461246804165259</v>
      </c>
      <c r="O119" s="2">
        <f t="shared" si="21"/>
        <v>-8.0446387689452266</v>
      </c>
      <c r="P119" s="2">
        <f t="shared" si="22"/>
        <v>8.1065537019634046</v>
      </c>
      <c r="Q119" s="2">
        <f t="shared" si="23"/>
        <v>4.3787849187732405E-15</v>
      </c>
    </row>
    <row r="120" spans="2:17" x14ac:dyDescent="0.25">
      <c r="B120">
        <v>0.94000000000000061</v>
      </c>
      <c r="C120">
        <f t="shared" si="12"/>
        <v>1.1605938985039779</v>
      </c>
      <c r="D120" s="2">
        <f t="shared" si="13"/>
        <v>-9.1255268533317597</v>
      </c>
      <c r="E120" s="2">
        <f t="shared" si="14"/>
        <v>-2.9072114791614934</v>
      </c>
      <c r="F120" s="2">
        <f t="shared" si="15"/>
        <v>-13.555778878186576</v>
      </c>
      <c r="G120" s="2">
        <f t="shared" si="16"/>
        <v>13.592613471819513</v>
      </c>
      <c r="H120" s="2">
        <f t="shared" si="17"/>
        <v>1.3843328680974104E-40</v>
      </c>
      <c r="K120">
        <v>0.94000000000000061</v>
      </c>
      <c r="L120" s="2">
        <f t="shared" si="18"/>
        <v>0.62752587890418154</v>
      </c>
      <c r="M120" s="2">
        <f t="shared" si="19"/>
        <v>-8.5642514286177249</v>
      </c>
      <c r="N120" s="2">
        <f t="shared" si="20"/>
        <v>-2.8441350972887243</v>
      </c>
      <c r="O120" s="2">
        <f t="shared" si="21"/>
        <v>-8.0322368237510666</v>
      </c>
      <c r="P120" s="2">
        <f t="shared" si="22"/>
        <v>8.0942466229305499</v>
      </c>
      <c r="Q120" s="2">
        <f t="shared" si="23"/>
        <v>4.8400274940834047E-15</v>
      </c>
    </row>
    <row r="121" spans="2:17" x14ac:dyDescent="0.25">
      <c r="B121">
        <v>0.95000000000000062</v>
      </c>
      <c r="C121">
        <f t="shared" si="12"/>
        <v>1.1605938985039779</v>
      </c>
      <c r="D121" s="2">
        <f t="shared" si="13"/>
        <v>-9.1084924505125731</v>
      </c>
      <c r="E121" s="2">
        <f t="shared" si="14"/>
        <v>-2.9053541975792263</v>
      </c>
      <c r="F121" s="2">
        <f t="shared" si="15"/>
        <v>-13.528040602017681</v>
      </c>
      <c r="G121" s="2">
        <f t="shared" si="16"/>
        <v>13.564950517043506</v>
      </c>
      <c r="H121" s="2">
        <f t="shared" si="17"/>
        <v>2.0150752937803485E-40</v>
      </c>
      <c r="K121">
        <v>0.95000000000000062</v>
      </c>
      <c r="L121" s="2">
        <f t="shared" si="18"/>
        <v>0.62752587890418154</v>
      </c>
      <c r="M121" s="2">
        <f t="shared" si="19"/>
        <v>-8.5470794135707031</v>
      </c>
      <c r="N121" s="2">
        <f t="shared" si="20"/>
        <v>-2.8421415746452854</v>
      </c>
      <c r="O121" s="2">
        <f t="shared" si="21"/>
        <v>-8.0198292057319431</v>
      </c>
      <c r="P121" s="2">
        <f t="shared" si="22"/>
        <v>8.0819342047006941</v>
      </c>
      <c r="Q121" s="2">
        <f t="shared" si="23"/>
        <v>5.3492807172146519E-15</v>
      </c>
    </row>
    <row r="122" spans="2:17" x14ac:dyDescent="0.25">
      <c r="B122">
        <v>0.96000000000000063</v>
      </c>
      <c r="C122">
        <f t="shared" si="12"/>
        <v>1.1605938985039779</v>
      </c>
      <c r="D122" s="2">
        <f t="shared" si="13"/>
        <v>-9.0914580476933899</v>
      </c>
      <c r="E122" s="2">
        <f t="shared" si="14"/>
        <v>-2.9034934807619197</v>
      </c>
      <c r="F122" s="2">
        <f t="shared" si="15"/>
        <v>-13.500307628803702</v>
      </c>
      <c r="G122" s="2">
        <f t="shared" si="16"/>
        <v>13.537293158986232</v>
      </c>
      <c r="H122" s="2">
        <f t="shared" si="17"/>
        <v>2.9307354769384888E-40</v>
      </c>
      <c r="K122">
        <v>0.96000000000000063</v>
      </c>
      <c r="L122" s="2">
        <f t="shared" si="18"/>
        <v>0.62752587890418154</v>
      </c>
      <c r="M122" s="2">
        <f t="shared" si="19"/>
        <v>-8.5299073985236831</v>
      </c>
      <c r="N122" s="2">
        <f t="shared" si="20"/>
        <v>-2.8401440969615117</v>
      </c>
      <c r="O122" s="2">
        <f t="shared" si="21"/>
        <v>-8.0074159012608721</v>
      </c>
      <c r="P122" s="2">
        <f t="shared" si="22"/>
        <v>8.0696164354797855</v>
      </c>
      <c r="Q122" s="2">
        <f t="shared" si="23"/>
        <v>5.9114803775974613E-15</v>
      </c>
    </row>
    <row r="123" spans="2:17" x14ac:dyDescent="0.25">
      <c r="B123">
        <v>0.97000000000000064</v>
      </c>
      <c r="C123">
        <f t="shared" si="12"/>
        <v>1.1605938985039779</v>
      </c>
      <c r="D123" s="2">
        <f t="shared" si="13"/>
        <v>-9.0744236448742051</v>
      </c>
      <c r="E123" s="2">
        <f t="shared" si="14"/>
        <v>-2.9016293160555953</v>
      </c>
      <c r="F123" s="2">
        <f t="shared" si="15"/>
        <v>-13.472579967859849</v>
      </c>
      <c r="G123" s="2">
        <f t="shared" si="16"/>
        <v>13.509641408652508</v>
      </c>
      <c r="H123" s="2">
        <f t="shared" si="17"/>
        <v>4.2588926823458633E-40</v>
      </c>
      <c r="K123">
        <v>0.97000000000000064</v>
      </c>
      <c r="L123" s="2">
        <f t="shared" si="18"/>
        <v>0.62752587890418154</v>
      </c>
      <c r="M123" s="2">
        <f t="shared" si="19"/>
        <v>-8.512735383476663</v>
      </c>
      <c r="N123" s="2">
        <f t="shared" si="20"/>
        <v>-2.8381426486212082</v>
      </c>
      <c r="O123" s="2">
        <f t="shared" si="21"/>
        <v>-7.994996896651501</v>
      </c>
      <c r="P123" s="2">
        <f t="shared" si="22"/>
        <v>8.0572933034280894</v>
      </c>
      <c r="Q123" s="2">
        <f t="shared" si="23"/>
        <v>6.5320631558120464E-15</v>
      </c>
    </row>
    <row r="124" spans="2:17" x14ac:dyDescent="0.25">
      <c r="B124">
        <v>0.98000000000000065</v>
      </c>
      <c r="C124">
        <f t="shared" si="12"/>
        <v>1.1605938985039779</v>
      </c>
      <c r="D124" s="2">
        <f t="shared" si="13"/>
        <v>-9.0573892420550202</v>
      </c>
      <c r="E124" s="2">
        <f t="shared" si="14"/>
        <v>-2.8997616907365611</v>
      </c>
      <c r="F124" s="2">
        <f t="shared" si="15"/>
        <v>-13.444857628534832</v>
      </c>
      <c r="G124" s="2">
        <f t="shared" si="16"/>
        <v>13.481995277093494</v>
      </c>
      <c r="H124" s="2">
        <f t="shared" si="17"/>
        <v>6.1837459692529078E-40</v>
      </c>
      <c r="K124">
        <v>0.98000000000000065</v>
      </c>
      <c r="L124" s="2">
        <f t="shared" si="18"/>
        <v>0.62752587890418154</v>
      </c>
      <c r="M124" s="2">
        <f t="shared" si="19"/>
        <v>-8.495563368429643</v>
      </c>
      <c r="N124" s="2">
        <f t="shared" si="20"/>
        <v>-2.8361372139163117</v>
      </c>
      <c r="O124" s="2">
        <f t="shared" si="21"/>
        <v>-7.9825721781598791</v>
      </c>
      <c r="P124" s="2">
        <f t="shared" si="22"/>
        <v>8.0449647966620805</v>
      </c>
      <c r="Q124" s="2">
        <f t="shared" si="23"/>
        <v>7.2170167686743781E-15</v>
      </c>
    </row>
    <row r="125" spans="2:17" x14ac:dyDescent="0.25">
      <c r="B125">
        <v>0.99000000000000066</v>
      </c>
      <c r="C125">
        <f t="shared" si="12"/>
        <v>1.1605938985039779</v>
      </c>
      <c r="D125" s="2">
        <f t="shared" si="13"/>
        <v>-9.040354839235837</v>
      </c>
      <c r="E125" s="2">
        <f t="shared" si="14"/>
        <v>-2.8978905920110325</v>
      </c>
      <c r="F125" s="2">
        <f t="shared" si="15"/>
        <v>-13.417140620212933</v>
      </c>
      <c r="G125" s="2">
        <f t="shared" si="16"/>
        <v>13.454354775408886</v>
      </c>
      <c r="H125" s="2">
        <f t="shared" si="17"/>
        <v>8.9710151344750638E-40</v>
      </c>
      <c r="K125">
        <v>0.99000000000000066</v>
      </c>
      <c r="L125" s="2">
        <f t="shared" si="18"/>
        <v>0.62752587890418154</v>
      </c>
      <c r="M125" s="2">
        <f t="shared" si="19"/>
        <v>-8.478391353382623</v>
      </c>
      <c r="N125" s="2">
        <f t="shared" si="20"/>
        <v>-2.8341277770459161</v>
      </c>
      <c r="O125" s="2">
        <f t="shared" si="21"/>
        <v>-7.9701417319825243</v>
      </c>
      <c r="P125" s="2">
        <f t="shared" si="22"/>
        <v>8.0326309032526453</v>
      </c>
      <c r="Q125" s="2">
        <f t="shared" si="23"/>
        <v>7.97293506347494E-15</v>
      </c>
    </row>
    <row r="126" spans="2:17" x14ac:dyDescent="0.25">
      <c r="B126">
        <v>1.0000000000000011</v>
      </c>
      <c r="C126">
        <f t="shared" si="12"/>
        <v>1.1605938985039779</v>
      </c>
      <c r="D126" s="2">
        <f t="shared" si="13"/>
        <v>-9.0233204364166504</v>
      </c>
      <c r="E126" s="2">
        <f t="shared" si="14"/>
        <v>-2.896016007014615</v>
      </c>
      <c r="F126" s="2">
        <f t="shared" si="15"/>
        <v>-13.389428952314201</v>
      </c>
      <c r="G126" s="2">
        <f t="shared" si="16"/>
        <v>13.426719914747226</v>
      </c>
      <c r="H126" s="2">
        <f t="shared" si="17"/>
        <v>1.3003692194500154E-39</v>
      </c>
      <c r="K126">
        <v>1.0000000000000011</v>
      </c>
      <c r="L126" s="2">
        <f t="shared" si="18"/>
        <v>0.62752587890418154</v>
      </c>
      <c r="M126" s="2">
        <f t="shared" si="19"/>
        <v>-8.4612193383356029</v>
      </c>
      <c r="N126" s="2">
        <f t="shared" si="20"/>
        <v>-2.8321143221157596</v>
      </c>
      <c r="O126" s="2">
        <f t="shared" si="21"/>
        <v>-7.9577055442573723</v>
      </c>
      <c r="P126" s="2">
        <f t="shared" si="22"/>
        <v>8.0202916112261473</v>
      </c>
      <c r="Q126" s="2">
        <f t="shared" si="23"/>
        <v>8.8070785421990379E-15</v>
      </c>
    </row>
    <row r="127" spans="2:17" x14ac:dyDescent="0.25">
      <c r="B127">
        <v>1.0100000000000009</v>
      </c>
      <c r="C127">
        <f t="shared" si="12"/>
        <v>1.1605938985039779</v>
      </c>
      <c r="D127" s="2">
        <f t="shared" si="13"/>
        <v>-9.0062860335974655</v>
      </c>
      <c r="E127" s="2">
        <f t="shared" si="14"/>
        <v>-2.894137922811685</v>
      </c>
      <c r="F127" s="2">
        <f t="shared" si="15"/>
        <v>-13.361722634293114</v>
      </c>
      <c r="G127" s="2">
        <f t="shared" si="16"/>
        <v>13.399090706304698</v>
      </c>
      <c r="H127" s="2">
        <f t="shared" si="17"/>
        <v>1.8833327228137399E-39</v>
      </c>
      <c r="K127">
        <v>1.0100000000000009</v>
      </c>
      <c r="L127" s="2">
        <f t="shared" si="18"/>
        <v>0.62752587890418154</v>
      </c>
      <c r="M127" s="2">
        <f t="shared" si="19"/>
        <v>-8.4440473232885811</v>
      </c>
      <c r="N127" s="2">
        <f t="shared" si="20"/>
        <v>-2.8300968331372656</v>
      </c>
      <c r="O127" s="2">
        <f t="shared" si="21"/>
        <v>-7.9452636010620372</v>
      </c>
      <c r="P127" s="2">
        <f t="shared" si="22"/>
        <v>8.0079469085628485</v>
      </c>
      <c r="Q127" s="2">
        <f t="shared" si="23"/>
        <v>9.7274408432076788E-15</v>
      </c>
    </row>
    <row r="128" spans="2:17" x14ac:dyDescent="0.25">
      <c r="B128">
        <v>1.0200000000000009</v>
      </c>
      <c r="C128">
        <f t="shared" si="12"/>
        <v>1.1605938985039779</v>
      </c>
      <c r="D128" s="2">
        <f t="shared" si="13"/>
        <v>-8.9892516307782806</v>
      </c>
      <c r="E128" s="2">
        <f t="shared" si="14"/>
        <v>-2.8922563263950805</v>
      </c>
      <c r="F128" s="2">
        <f t="shared" si="15"/>
        <v>-13.334021675641942</v>
      </c>
      <c r="G128" s="2">
        <f t="shared" si="16"/>
        <v>13.371467161328601</v>
      </c>
      <c r="H128" s="2">
        <f t="shared" si="17"/>
        <v>2.7253534956393235E-39</v>
      </c>
      <c r="K128">
        <v>1.0200000000000009</v>
      </c>
      <c r="L128" s="2">
        <f t="shared" si="18"/>
        <v>0.62752587890418154</v>
      </c>
      <c r="M128" s="2">
        <f t="shared" si="19"/>
        <v>-8.4268753082415611</v>
      </c>
      <c r="N128" s="2">
        <f t="shared" si="20"/>
        <v>-2.8280752940270144</v>
      </c>
      <c r="O128" s="2">
        <f t="shared" si="21"/>
        <v>-7.9328158884147477</v>
      </c>
      <c r="P128" s="2">
        <f t="shared" si="22"/>
        <v>7.9955967831979535</v>
      </c>
      <c r="Q128" s="2">
        <f t="shared" si="23"/>
        <v>1.0742821757607757E-14</v>
      </c>
    </row>
    <row r="129" spans="2:17" x14ac:dyDescent="0.25">
      <c r="B129">
        <v>1.0300000000000009</v>
      </c>
      <c r="C129">
        <f t="shared" si="12"/>
        <v>1.1605938985039779</v>
      </c>
      <c r="D129" s="2">
        <f t="shared" si="13"/>
        <v>-8.9722172279590957</v>
      </c>
      <c r="E129" s="2">
        <f t="shared" si="14"/>
        <v>-2.8903712046853403</v>
      </c>
      <c r="F129" s="2">
        <f t="shared" si="15"/>
        <v>-13.306326085887514</v>
      </c>
      <c r="G129" s="2">
        <f t="shared" si="16"/>
        <v>13.34384929111426</v>
      </c>
      <c r="H129" s="2">
        <f t="shared" si="17"/>
        <v>3.940525885398889E-39</v>
      </c>
      <c r="K129">
        <v>1.0300000000000009</v>
      </c>
      <c r="L129" s="2">
        <f t="shared" si="18"/>
        <v>0.62752587890418154</v>
      </c>
      <c r="M129" s="2">
        <f t="shared" si="19"/>
        <v>-8.409703293194541</v>
      </c>
      <c r="N129" s="2">
        <f t="shared" si="20"/>
        <v>-2.8260496886058912</v>
      </c>
      <c r="O129" s="2">
        <f t="shared" si="21"/>
        <v>-7.9203623922733355</v>
      </c>
      <c r="P129" s="2">
        <f t="shared" si="22"/>
        <v>7.9832412230207472</v>
      </c>
      <c r="Q129" s="2">
        <f t="shared" si="23"/>
        <v>1.1862907413249222E-14</v>
      </c>
    </row>
    <row r="130" spans="2:17" x14ac:dyDescent="0.25">
      <c r="B130">
        <v>1.0400000000000009</v>
      </c>
      <c r="C130">
        <f t="shared" si="12"/>
        <v>1.1605938985039779</v>
      </c>
      <c r="D130" s="2">
        <f t="shared" si="13"/>
        <v>-8.9551828251399108</v>
      </c>
      <c r="E130" s="2">
        <f t="shared" si="14"/>
        <v>-2.8884825445302211</v>
      </c>
      <c r="F130" s="2">
        <f t="shared" si="15"/>
        <v>-13.278635874592149</v>
      </c>
      <c r="G130" s="2">
        <f t="shared" si="16"/>
        <v>13.316237107006078</v>
      </c>
      <c r="H130" s="2">
        <f t="shared" si="17"/>
        <v>5.6927383265953748E-39</v>
      </c>
      <c r="K130">
        <v>1.0400000000000009</v>
      </c>
      <c r="L130" s="2">
        <f t="shared" si="18"/>
        <v>0.62752587890418154</v>
      </c>
      <c r="M130" s="2">
        <f t="shared" si="19"/>
        <v>-8.392531278147521</v>
      </c>
      <c r="N130" s="2">
        <f t="shared" si="20"/>
        <v>-2.8240200005982743</v>
      </c>
      <c r="O130" s="2">
        <f t="shared" si="21"/>
        <v>-7.9079030985345282</v>
      </c>
      <c r="P130" s="2">
        <f t="shared" si="22"/>
        <v>7.9708802158740282</v>
      </c>
      <c r="Q130" s="2">
        <f t="shared" si="23"/>
        <v>1.3098358319149395E-14</v>
      </c>
    </row>
    <row r="131" spans="2:17" x14ac:dyDescent="0.25">
      <c r="B131">
        <v>1.0500000000000009</v>
      </c>
      <c r="C131">
        <f t="shared" si="12"/>
        <v>1.1605938985039779</v>
      </c>
      <c r="D131" s="2">
        <f t="shared" si="13"/>
        <v>-8.9381484223207277</v>
      </c>
      <c r="E131" s="2">
        <f t="shared" si="14"/>
        <v>-2.8865903327043414</v>
      </c>
      <c r="F131" s="2">
        <f t="shared" si="15"/>
        <v>-13.250951051356513</v>
      </c>
      <c r="G131" s="2">
        <f t="shared" si="16"/>
        <v>13.288630620400518</v>
      </c>
      <c r="H131" s="2">
        <f t="shared" si="17"/>
        <v>8.2172043835721912E-39</v>
      </c>
      <c r="K131">
        <v>1.0500000000000009</v>
      </c>
      <c r="L131" s="2">
        <f t="shared" si="18"/>
        <v>0.62752587890418154</v>
      </c>
      <c r="M131" s="2">
        <f t="shared" si="19"/>
        <v>-8.3753592631005009</v>
      </c>
      <c r="N131" s="2">
        <f t="shared" si="20"/>
        <v>-2.8219862136314422</v>
      </c>
      <c r="O131" s="2">
        <f t="shared" si="21"/>
        <v>-7.8954379930346104</v>
      </c>
      <c r="P131" s="2">
        <f t="shared" si="22"/>
        <v>7.9585137495548999</v>
      </c>
      <c r="Q131" s="2">
        <f t="shared" si="23"/>
        <v>1.4460906029048932E-14</v>
      </c>
    </row>
    <row r="132" spans="2:17" x14ac:dyDescent="0.25">
      <c r="B132">
        <v>1.0600000000000009</v>
      </c>
      <c r="C132">
        <f t="shared" si="12"/>
        <v>1.1605938985039779</v>
      </c>
      <c r="D132" s="2">
        <f t="shared" si="13"/>
        <v>-8.921114019501541</v>
      </c>
      <c r="E132" s="2">
        <f t="shared" si="14"/>
        <v>-2.8846945559083963</v>
      </c>
      <c r="F132" s="2">
        <f t="shared" si="15"/>
        <v>-13.223271625816254</v>
      </c>
      <c r="G132" s="2">
        <f t="shared" si="16"/>
        <v>13.261029842742879</v>
      </c>
      <c r="H132" s="2">
        <f t="shared" si="17"/>
        <v>1.185121634596601E-38</v>
      </c>
      <c r="K132">
        <v>1.0600000000000009</v>
      </c>
      <c r="L132" s="2">
        <f t="shared" si="18"/>
        <v>0.62752587890418154</v>
      </c>
      <c r="M132" s="2">
        <f t="shared" si="19"/>
        <v>-8.3581872480534809</v>
      </c>
      <c r="N132" s="2">
        <f t="shared" si="20"/>
        <v>-2.8199483112346302</v>
      </c>
      <c r="O132" s="2">
        <f t="shared" si="21"/>
        <v>-7.8829670615479808</v>
      </c>
      <c r="P132" s="2">
        <f t="shared" si="22"/>
        <v>7.9461418118134794</v>
      </c>
      <c r="Q132" s="2">
        <f t="shared" si="23"/>
        <v>1.596345925534238E-14</v>
      </c>
    </row>
    <row r="133" spans="2:17" x14ac:dyDescent="0.25">
      <c r="B133">
        <v>1.070000000000001</v>
      </c>
      <c r="C133">
        <f t="shared" si="12"/>
        <v>1.1605938985039779</v>
      </c>
      <c r="D133" s="2">
        <f t="shared" si="13"/>
        <v>-8.9040796166823561</v>
      </c>
      <c r="E133" s="2">
        <f t="shared" si="14"/>
        <v>-2.8827952007687911</v>
      </c>
      <c r="F133" s="2">
        <f t="shared" si="15"/>
        <v>-13.195597607644904</v>
      </c>
      <c r="G133" s="2">
        <f t="shared" si="16"/>
        <v>13.233434785530321</v>
      </c>
      <c r="H133" s="2">
        <f t="shared" si="17"/>
        <v>1.7078033905143536E-38</v>
      </c>
      <c r="K133">
        <v>1.070000000000001</v>
      </c>
      <c r="L133" s="2">
        <f t="shared" si="18"/>
        <v>0.62752587890418154</v>
      </c>
      <c r="M133" s="2">
        <f t="shared" si="19"/>
        <v>-8.3410152330064591</v>
      </c>
      <c r="N133" s="2">
        <f t="shared" si="20"/>
        <v>-2.8179062768383671</v>
      </c>
      <c r="O133" s="2">
        <f t="shared" si="21"/>
        <v>-7.8704902897874884</v>
      </c>
      <c r="P133" s="2">
        <f t="shared" si="22"/>
        <v>7.9337643903533674</v>
      </c>
      <c r="Q133" s="2">
        <f t="shared" si="23"/>
        <v>1.7620220342736268E-14</v>
      </c>
    </row>
    <row r="134" spans="2:17" x14ac:dyDescent="0.25">
      <c r="B134">
        <v>1.080000000000001</v>
      </c>
      <c r="C134">
        <f t="shared" si="12"/>
        <v>1.1605938985039779</v>
      </c>
      <c r="D134" s="2">
        <f t="shared" si="13"/>
        <v>-8.8870452138631713</v>
      </c>
      <c r="E134" s="2">
        <f t="shared" si="14"/>
        <v>-2.8808922538369743</v>
      </c>
      <c r="F134" s="2">
        <f t="shared" si="15"/>
        <v>-13.167929006552326</v>
      </c>
      <c r="G134" s="2">
        <f t="shared" si="16"/>
        <v>13.205845460310449</v>
      </c>
      <c r="H134" s="2">
        <f t="shared" si="17"/>
        <v>2.4589464065195278E-38</v>
      </c>
      <c r="K134">
        <v>1.080000000000001</v>
      </c>
      <c r="L134" s="2">
        <f t="shared" si="18"/>
        <v>0.62752587890418154</v>
      </c>
      <c r="M134" s="2">
        <f t="shared" si="19"/>
        <v>-8.3238432179594408</v>
      </c>
      <c r="N134" s="2">
        <f t="shared" si="20"/>
        <v>-2.8158600937735874</v>
      </c>
      <c r="O134" s="2">
        <f t="shared" si="21"/>
        <v>-7.8580076634034066</v>
      </c>
      <c r="P134" s="2">
        <f t="shared" si="22"/>
        <v>7.9213814728307756</v>
      </c>
      <c r="Q134" s="2">
        <f t="shared" si="23"/>
        <v>1.9446813097835973E-14</v>
      </c>
    </row>
    <row r="135" spans="2:17" x14ac:dyDescent="0.25">
      <c r="B135">
        <v>1.090000000000001</v>
      </c>
      <c r="C135">
        <f t="shared" si="12"/>
        <v>1.1605938985039779</v>
      </c>
      <c r="D135" s="2">
        <f t="shared" si="13"/>
        <v>-8.8700108110439864</v>
      </c>
      <c r="E135" s="2">
        <f t="shared" si="14"/>
        <v>-2.8789857015889622</v>
      </c>
      <c r="F135" s="2">
        <f t="shared" si="15"/>
        <v>-13.140265832286211</v>
      </c>
      <c r="G135" s="2">
        <f t="shared" si="16"/>
        <v>13.178261878682957</v>
      </c>
      <c r="H135" s="2">
        <f t="shared" si="17"/>
        <v>3.5375015659590563E-38</v>
      </c>
      <c r="K135">
        <v>1.090000000000001</v>
      </c>
      <c r="L135" s="2">
        <f t="shared" si="18"/>
        <v>0.62752587890418154</v>
      </c>
      <c r="M135" s="2">
        <f t="shared" si="19"/>
        <v>-8.3066712029124208</v>
      </c>
      <c r="N135" s="2">
        <f t="shared" si="20"/>
        <v>-2.8138097452709872</v>
      </c>
      <c r="O135" s="2">
        <f t="shared" si="21"/>
        <v>-7.8455191679839773</v>
      </c>
      <c r="P135" s="2">
        <f t="shared" si="22"/>
        <v>7.9089930468552065</v>
      </c>
      <c r="Q135" s="2">
        <f t="shared" si="23"/>
        <v>2.146042306434924E-14</v>
      </c>
    </row>
    <row r="136" spans="2:17" x14ac:dyDescent="0.25">
      <c r="B136">
        <v>1.100000000000001</v>
      </c>
      <c r="C136">
        <f t="shared" si="12"/>
        <v>1.1605938985039779</v>
      </c>
      <c r="D136" s="2">
        <f t="shared" si="13"/>
        <v>-8.8529764082248015</v>
      </c>
      <c r="E136" s="2">
        <f t="shared" si="14"/>
        <v>-2.8770755304247304</v>
      </c>
      <c r="F136" s="2">
        <f t="shared" si="15"/>
        <v>-13.11260809463154</v>
      </c>
      <c r="G136" s="2">
        <f t="shared" si="16"/>
        <v>13.150684052299203</v>
      </c>
      <c r="H136" s="2">
        <f t="shared" si="17"/>
        <v>5.0848804083209124E-38</v>
      </c>
      <c r="K136">
        <v>1.100000000000001</v>
      </c>
      <c r="L136" s="2">
        <f t="shared" si="18"/>
        <v>0.62752587890418154</v>
      </c>
      <c r="M136" s="2">
        <f t="shared" si="19"/>
        <v>-8.289499187865399</v>
      </c>
      <c r="N136" s="2">
        <f t="shared" si="20"/>
        <v>-2.8117552144600708</v>
      </c>
      <c r="O136" s="2">
        <f t="shared" si="21"/>
        <v>-7.8330247890540727</v>
      </c>
      <c r="P136" s="2">
        <f t="shared" si="22"/>
        <v>7.8965990999882729</v>
      </c>
      <c r="Q136" s="2">
        <f t="shared" si="23"/>
        <v>2.3679951437340541E-14</v>
      </c>
    </row>
    <row r="137" spans="2:17" x14ac:dyDescent="0.25">
      <c r="B137">
        <v>1.110000000000001</v>
      </c>
      <c r="C137">
        <f t="shared" si="12"/>
        <v>1.1605938985039779</v>
      </c>
      <c r="D137" s="2">
        <f t="shared" si="13"/>
        <v>-8.8359420054056166</v>
      </c>
      <c r="E137" s="2">
        <f t="shared" si="14"/>
        <v>-2.8751617266676313</v>
      </c>
      <c r="F137" s="2">
        <f t="shared" si="15"/>
        <v>-13.084955803410633</v>
      </c>
      <c r="G137" s="2">
        <f t="shared" si="16"/>
        <v>13.123111992862425</v>
      </c>
      <c r="H137" s="2">
        <f t="shared" si="17"/>
        <v>7.3030035177587288E-38</v>
      </c>
      <c r="K137">
        <v>1.110000000000001</v>
      </c>
      <c r="L137" s="2">
        <f t="shared" si="18"/>
        <v>0.62752587890418154</v>
      </c>
      <c r="M137" s="2">
        <f t="shared" si="19"/>
        <v>-8.2723271728183789</v>
      </c>
      <c r="N137" s="2">
        <f t="shared" si="20"/>
        <v>-2.809696484368474</v>
      </c>
      <c r="O137" s="2">
        <f t="shared" si="21"/>
        <v>-7.8205245120756306</v>
      </c>
      <c r="P137" s="2">
        <f t="shared" si="22"/>
        <v>7.8841996197442761</v>
      </c>
      <c r="Q137" s="2">
        <f t="shared" si="23"/>
        <v>2.6126183921455714E-14</v>
      </c>
    </row>
    <row r="138" spans="2:17" x14ac:dyDescent="0.25">
      <c r="B138">
        <v>1.120000000000001</v>
      </c>
      <c r="C138">
        <f t="shared" si="12"/>
        <v>1.1605938985039779</v>
      </c>
      <c r="D138" s="2">
        <f t="shared" si="13"/>
        <v>-8.8189076025864317</v>
      </c>
      <c r="E138" s="2">
        <f t="shared" si="14"/>
        <v>-2.8732442765638746</v>
      </c>
      <c r="F138" s="2">
        <f t="shared" si="15"/>
        <v>-13.057308968484131</v>
      </c>
      <c r="G138" s="2">
        <f t="shared" si="16"/>
        <v>13.095545712128843</v>
      </c>
      <c r="H138" s="2">
        <f t="shared" si="17"/>
        <v>1.0479946856881455E-37</v>
      </c>
      <c r="K138">
        <v>1.120000000000001</v>
      </c>
      <c r="L138" s="2">
        <f t="shared" si="18"/>
        <v>0.62752587890418154</v>
      </c>
      <c r="M138" s="2">
        <f t="shared" si="19"/>
        <v>-8.2551551577713589</v>
      </c>
      <c r="N138" s="2">
        <f t="shared" si="20"/>
        <v>-2.8076335379210065</v>
      </c>
      <c r="O138" s="2">
        <f t="shared" si="21"/>
        <v>-7.8080183224463848</v>
      </c>
      <c r="P138" s="2">
        <f t="shared" si="22"/>
        <v>7.8717945935890921</v>
      </c>
      <c r="Q138" s="2">
        <f t="shared" si="23"/>
        <v>2.8821975962000534E-14</v>
      </c>
    </row>
    <row r="139" spans="2:17" x14ac:dyDescent="0.25">
      <c r="B139">
        <v>1.130000000000001</v>
      </c>
      <c r="C139">
        <f t="shared" si="12"/>
        <v>1.1605938985039779</v>
      </c>
      <c r="D139" s="2">
        <f t="shared" si="13"/>
        <v>-8.8018731997672468</v>
      </c>
      <c r="E139" s="2">
        <f t="shared" si="14"/>
        <v>-2.8713231662819694</v>
      </c>
      <c r="F139" s="2">
        <f t="shared" si="15"/>
        <v>-13.029667599751495</v>
      </c>
      <c r="G139" s="2">
        <f t="shared" si="16"/>
        <v>13.067985221908305</v>
      </c>
      <c r="H139" s="2">
        <f t="shared" si="17"/>
        <v>1.5026353260102762E-37</v>
      </c>
      <c r="K139">
        <v>1.130000000000001</v>
      </c>
      <c r="L139" s="2">
        <f t="shared" si="18"/>
        <v>0.62752587890418154</v>
      </c>
      <c r="M139" s="2">
        <f t="shared" si="19"/>
        <v>-8.2379831427243406</v>
      </c>
      <c r="N139" s="2">
        <f t="shared" si="20"/>
        <v>-2.8055663579389427</v>
      </c>
      <c r="O139" s="2">
        <f t="shared" si="21"/>
        <v>-7.7955062055001871</v>
      </c>
      <c r="P139" s="2">
        <f t="shared" si="22"/>
        <v>7.859384008940645</v>
      </c>
      <c r="Q139" s="2">
        <f t="shared" si="23"/>
        <v>3.1792455910890495E-14</v>
      </c>
    </row>
    <row r="140" spans="2:17" x14ac:dyDescent="0.25">
      <c r="B140">
        <v>1.140000000000001</v>
      </c>
      <c r="C140">
        <f t="shared" si="12"/>
        <v>1.1605938985039779</v>
      </c>
      <c r="D140" s="2">
        <f t="shared" si="13"/>
        <v>-8.7848387969480637</v>
      </c>
      <c r="E140" s="2">
        <f t="shared" si="14"/>
        <v>-2.8693983819119762</v>
      </c>
      <c r="F140" s="2">
        <f t="shared" si="15"/>
        <v>-13.002031707148852</v>
      </c>
      <c r="G140" s="2">
        <f t="shared" si="16"/>
        <v>13.04043053406229</v>
      </c>
      <c r="H140" s="2">
        <f t="shared" si="17"/>
        <v>2.1527083362290463E-37</v>
      </c>
      <c r="K140">
        <v>1.140000000000001</v>
      </c>
      <c r="L140" s="2">
        <f t="shared" si="18"/>
        <v>0.62752587890418154</v>
      </c>
      <c r="M140" s="2">
        <f t="shared" si="19"/>
        <v>-8.2208111276773188</v>
      </c>
      <c r="N140" s="2">
        <f t="shared" si="20"/>
        <v>-2.8034949271391523</v>
      </c>
      <c r="O140" s="2">
        <f t="shared" si="21"/>
        <v>-7.7829881465063844</v>
      </c>
      <c r="P140" s="2">
        <f t="shared" si="22"/>
        <v>7.8469678531684384</v>
      </c>
      <c r="Q140" s="2">
        <f t="shared" si="23"/>
        <v>3.5065247837156838E-14</v>
      </c>
    </row>
    <row r="141" spans="2:17" x14ac:dyDescent="0.25">
      <c r="B141">
        <v>1.150000000000001</v>
      </c>
      <c r="C141">
        <f t="shared" si="12"/>
        <v>1.1605938985039779</v>
      </c>
      <c r="D141" s="2">
        <f t="shared" si="13"/>
        <v>-8.767804394128877</v>
      </c>
      <c r="E141" s="2">
        <f t="shared" si="14"/>
        <v>-2.8674699094651346</v>
      </c>
      <c r="F141" s="2">
        <f t="shared" si="15"/>
        <v>-12.974401300652355</v>
      </c>
      <c r="G141" s="2">
        <f t="shared" si="16"/>
        <v>13.012881660507388</v>
      </c>
      <c r="H141" s="2">
        <f t="shared" si="17"/>
        <v>3.0814421197933433E-37</v>
      </c>
      <c r="K141">
        <v>1.150000000000001</v>
      </c>
      <c r="L141" s="2">
        <f t="shared" si="18"/>
        <v>0.62752587890418154</v>
      </c>
      <c r="M141" s="2">
        <f t="shared" si="19"/>
        <v>-8.2036391126302988</v>
      </c>
      <c r="N141" s="2">
        <f t="shared" si="20"/>
        <v>-2.8014192281332719</v>
      </c>
      <c r="O141" s="2">
        <f t="shared" si="21"/>
        <v>-7.7704641306694882</v>
      </c>
      <c r="P141" s="2">
        <f t="shared" si="22"/>
        <v>7.8345461135933796</v>
      </c>
      <c r="Q141" s="2">
        <f t="shared" si="23"/>
        <v>3.8670715851201665E-14</v>
      </c>
    </row>
    <row r="142" spans="2:17" x14ac:dyDescent="0.25">
      <c r="B142">
        <v>1.160000000000001</v>
      </c>
      <c r="C142">
        <f t="shared" si="12"/>
        <v>1.1605938985039779</v>
      </c>
      <c r="D142" s="2">
        <f t="shared" si="13"/>
        <v>-8.7507699913096921</v>
      </c>
      <c r="E142" s="2">
        <f t="shared" si="14"/>
        <v>-2.8655377348731395</v>
      </c>
      <c r="F142" s="2">
        <f t="shared" si="15"/>
        <v>-12.946776390276542</v>
      </c>
      <c r="G142" s="2">
        <f t="shared" si="16"/>
        <v>12.98533861321383</v>
      </c>
      <c r="H142" s="2">
        <f t="shared" si="17"/>
        <v>4.4071740382936048E-37</v>
      </c>
      <c r="K142">
        <v>1.160000000000001</v>
      </c>
      <c r="L142" s="2">
        <f t="shared" si="18"/>
        <v>0.62752587890418154</v>
      </c>
      <c r="M142" s="2">
        <f t="shared" si="19"/>
        <v>-8.1864670975832787</v>
      </c>
      <c r="N142" s="2">
        <f t="shared" si="20"/>
        <v>-2.799339243426751</v>
      </c>
      <c r="O142" s="2">
        <f t="shared" si="21"/>
        <v>-7.7579341431281472</v>
      </c>
      <c r="P142" s="2">
        <f t="shared" si="22"/>
        <v>7.8221187774869199</v>
      </c>
      <c r="Q142" s="2">
        <f t="shared" si="23"/>
        <v>4.2642231987401043E-14</v>
      </c>
    </row>
    <row r="143" spans="2:17" x14ac:dyDescent="0.25">
      <c r="B143">
        <v>1.170000000000001</v>
      </c>
      <c r="C143">
        <f t="shared" si="12"/>
        <v>1.1605938985039779</v>
      </c>
      <c r="D143" s="2">
        <f t="shared" si="13"/>
        <v>-8.733735588490509</v>
      </c>
      <c r="E143" s="2">
        <f t="shared" si="14"/>
        <v>-2.8636018439876092</v>
      </c>
      <c r="F143" s="2">
        <f t="shared" si="15"/>
        <v>-12.919156986075516</v>
      </c>
      <c r="G143" s="2">
        <f t="shared" si="16"/>
        <v>12.957801404206803</v>
      </c>
      <c r="H143" s="2">
        <f t="shared" si="17"/>
        <v>6.2980179292599864E-37</v>
      </c>
      <c r="K143">
        <v>1.170000000000001</v>
      </c>
      <c r="L143" s="2">
        <f t="shared" si="18"/>
        <v>0.62752587890418154</v>
      </c>
      <c r="M143" s="2">
        <f t="shared" si="19"/>
        <v>-8.1692950825362587</v>
      </c>
      <c r="N143" s="2">
        <f t="shared" si="20"/>
        <v>-2.7972549554182304</v>
      </c>
      <c r="O143" s="2">
        <f t="shared" si="21"/>
        <v>-7.7453981689561644</v>
      </c>
      <c r="P143" s="2">
        <f t="shared" si="22"/>
        <v>7.8096858320722164</v>
      </c>
      <c r="Q143" s="2">
        <f t="shared" si="23"/>
        <v>4.7016469879548875E-14</v>
      </c>
    </row>
    <row r="144" spans="2:17" x14ac:dyDescent="0.25">
      <c r="B144">
        <v>1.180000000000001</v>
      </c>
      <c r="C144">
        <f t="shared" si="12"/>
        <v>1.1605938985039779</v>
      </c>
      <c r="D144" s="2">
        <f t="shared" si="13"/>
        <v>-8.7167011856713223</v>
      </c>
      <c r="E144" s="2">
        <f t="shared" si="14"/>
        <v>-2.8616622225793589</v>
      </c>
      <c r="F144" s="2">
        <f t="shared" si="15"/>
        <v>-12.89154309814149</v>
      </c>
      <c r="G144" s="2">
        <f t="shared" si="16"/>
        <v>12.930270045565154</v>
      </c>
      <c r="H144" s="2">
        <f t="shared" si="17"/>
        <v>8.9925990550981986E-37</v>
      </c>
      <c r="K144">
        <v>1.180000000000001</v>
      </c>
      <c r="L144" s="2">
        <f t="shared" si="18"/>
        <v>0.62752587890418154</v>
      </c>
      <c r="M144" s="2">
        <f t="shared" si="19"/>
        <v>-8.1521230674892369</v>
      </c>
      <c r="N144" s="2">
        <f t="shared" si="20"/>
        <v>-2.7951663463983873</v>
      </c>
      <c r="O144" s="2">
        <f t="shared" si="21"/>
        <v>-7.7328561931603517</v>
      </c>
      <c r="P144" s="2">
        <f t="shared" si="22"/>
        <v>7.7972472645221664</v>
      </c>
      <c r="Q144" s="2">
        <f t="shared" si="23"/>
        <v>5.1833726674548595E-14</v>
      </c>
    </row>
    <row r="145" spans="2:17" x14ac:dyDescent="0.25">
      <c r="B145">
        <v>1.1900000000000011</v>
      </c>
      <c r="C145">
        <f t="shared" si="12"/>
        <v>1.1605938985039779</v>
      </c>
      <c r="D145" s="2">
        <f t="shared" si="13"/>
        <v>-8.6996667828521375</v>
      </c>
      <c r="E145" s="2">
        <f t="shared" si="14"/>
        <v>-2.8597188563379596</v>
      </c>
      <c r="F145" s="2">
        <f t="shared" si="15"/>
        <v>-12.863934736607405</v>
      </c>
      <c r="G145" s="2">
        <f t="shared" si="16"/>
        <v>12.902744549424151</v>
      </c>
      <c r="H145" s="2">
        <f t="shared" si="17"/>
        <v>1.282934119313731E-36</v>
      </c>
      <c r="K145">
        <v>1.1900000000000011</v>
      </c>
      <c r="L145" s="2">
        <f t="shared" si="18"/>
        <v>0.62752587890418154</v>
      </c>
      <c r="M145" s="2">
        <f t="shared" si="19"/>
        <v>-8.1349510524422168</v>
      </c>
      <c r="N145" s="2">
        <f t="shared" si="20"/>
        <v>-2.793073398549319</v>
      </c>
      <c r="O145" s="2">
        <f t="shared" si="21"/>
        <v>-7.7203082006816803</v>
      </c>
      <c r="P145" s="2">
        <f t="shared" si="22"/>
        <v>7.7848030619607069</v>
      </c>
      <c r="Q145" s="2">
        <f t="shared" si="23"/>
        <v>5.7138275853770802E-14</v>
      </c>
    </row>
    <row r="146" spans="2:17" x14ac:dyDescent="0.25">
      <c r="B146">
        <v>1.2000000000000011</v>
      </c>
      <c r="C146">
        <f t="shared" si="12"/>
        <v>1.1605938985039779</v>
      </c>
      <c r="D146" s="2">
        <f t="shared" si="13"/>
        <v>-8.6826323800329543</v>
      </c>
      <c r="E146" s="2">
        <f t="shared" si="14"/>
        <v>-2.8577717308710109</v>
      </c>
      <c r="F146" s="2">
        <f t="shared" si="15"/>
        <v>-12.836331911645612</v>
      </c>
      <c r="G146" s="2">
        <f t="shared" si="16"/>
        <v>12.875224927974326</v>
      </c>
      <c r="H146" s="2">
        <f t="shared" si="17"/>
        <v>1.8287797690799156E-36</v>
      </c>
      <c r="K146">
        <v>1.2000000000000011</v>
      </c>
      <c r="L146" s="2">
        <f t="shared" si="18"/>
        <v>0.62752587890418154</v>
      </c>
      <c r="M146" s="2">
        <f t="shared" si="19"/>
        <v>-8.1177790373951968</v>
      </c>
      <c r="N146" s="2">
        <f t="shared" si="20"/>
        <v>-2.7909760939434229</v>
      </c>
      <c r="O146" s="2">
        <f t="shared" si="21"/>
        <v>-7.7077541763934372</v>
      </c>
      <c r="P146" s="2">
        <f t="shared" si="22"/>
        <v>7.7723532114611515</v>
      </c>
      <c r="Q146" s="2">
        <f t="shared" si="23"/>
        <v>6.2978753884078831E-14</v>
      </c>
    </row>
    <row r="147" spans="2:17" x14ac:dyDescent="0.25">
      <c r="B147">
        <v>1.2100000000000011</v>
      </c>
      <c r="C147">
        <f t="shared" si="12"/>
        <v>1.1605938985039779</v>
      </c>
      <c r="D147" s="2">
        <f t="shared" si="13"/>
        <v>-8.6655979772137695</v>
      </c>
      <c r="E147" s="2">
        <f t="shared" si="14"/>
        <v>-2.8558208317035096</v>
      </c>
      <c r="F147" s="2">
        <f t="shared" si="15"/>
        <v>-12.808734633467983</v>
      </c>
      <c r="G147" s="2">
        <f t="shared" si="16"/>
        <v>12.847711193461743</v>
      </c>
      <c r="H147" s="2">
        <f t="shared" si="17"/>
        <v>2.6046929361720075E-36</v>
      </c>
      <c r="K147">
        <v>1.2100000000000011</v>
      </c>
      <c r="L147" s="2">
        <f t="shared" si="18"/>
        <v>0.62752587890418154</v>
      </c>
      <c r="M147" s="2">
        <f t="shared" si="19"/>
        <v>-8.1006070223481785</v>
      </c>
      <c r="N147" s="2">
        <f t="shared" si="20"/>
        <v>-2.7888744145426738</v>
      </c>
      <c r="O147" s="2">
        <f t="shared" si="21"/>
        <v>-7.6951941051018347</v>
      </c>
      <c r="P147" s="2">
        <f t="shared" si="22"/>
        <v>7.7598977000469551</v>
      </c>
      <c r="Q147" s="2">
        <f t="shared" si="23"/>
        <v>6.940858388751238E-14</v>
      </c>
    </row>
    <row r="148" spans="2:17" x14ac:dyDescent="0.25">
      <c r="B148">
        <v>1.2200000000000011</v>
      </c>
      <c r="C148">
        <f t="shared" si="12"/>
        <v>1.1605938985039779</v>
      </c>
      <c r="D148" s="2">
        <f t="shared" si="13"/>
        <v>-8.6485635743945846</v>
      </c>
      <c r="E148" s="2">
        <f t="shared" si="14"/>
        <v>-2.853866144277343</v>
      </c>
      <c r="F148" s="2">
        <f t="shared" si="15"/>
        <v>-12.781142912327889</v>
      </c>
      <c r="G148" s="2">
        <f t="shared" si="16"/>
        <v>12.820203358190128</v>
      </c>
      <c r="H148" s="2">
        <f t="shared" si="17"/>
        <v>3.7067207373720395E-36</v>
      </c>
      <c r="K148">
        <v>1.2200000000000011</v>
      </c>
      <c r="L148" s="2">
        <f t="shared" si="18"/>
        <v>0.62752587890418154</v>
      </c>
      <c r="M148" s="2">
        <f t="shared" si="19"/>
        <v>-8.0834350073011567</v>
      </c>
      <c r="N148" s="2">
        <f t="shared" si="20"/>
        <v>-2.7867683421977447</v>
      </c>
      <c r="O148" s="2">
        <f t="shared" si="21"/>
        <v>-7.6826279715457311</v>
      </c>
      <c r="P148" s="2">
        <f t="shared" si="22"/>
        <v>7.7474365146916098</v>
      </c>
      <c r="Q148" s="2">
        <f t="shared" si="23"/>
        <v>7.6486439817597241E-14</v>
      </c>
    </row>
    <row r="149" spans="2:17" x14ac:dyDescent="0.25">
      <c r="B149">
        <v>1.2300000000000011</v>
      </c>
      <c r="C149">
        <f t="shared" si="12"/>
        <v>1.1605938985039779</v>
      </c>
      <c r="D149" s="2">
        <f t="shared" si="13"/>
        <v>-8.6315291715753997</v>
      </c>
      <c r="E149" s="2">
        <f t="shared" si="14"/>
        <v>-2.8519076539505024</v>
      </c>
      <c r="F149" s="2">
        <f t="shared" si="15"/>
        <v>-12.753556758518258</v>
      </c>
      <c r="G149" s="2">
        <f t="shared" si="16"/>
        <v>12.792701434519088</v>
      </c>
      <c r="H149" s="2">
        <f t="shared" si="17"/>
        <v>5.2706181969455213E-36</v>
      </c>
      <c r="K149">
        <v>1.2300000000000011</v>
      </c>
      <c r="L149" s="2">
        <f t="shared" si="18"/>
        <v>0.62752587890418154</v>
      </c>
      <c r="M149" s="2">
        <f t="shared" si="19"/>
        <v>-8.0662629922541367</v>
      </c>
      <c r="N149" s="2">
        <f t="shared" si="20"/>
        <v>-2.7846578586468587</v>
      </c>
      <c r="O149" s="2">
        <f t="shared" si="21"/>
        <v>-7.6700557603947779</v>
      </c>
      <c r="P149" s="2">
        <f t="shared" si="22"/>
        <v>7.7349696423169698</v>
      </c>
      <c r="Q149" s="2">
        <f t="shared" si="23"/>
        <v>8.4276754952517786E-14</v>
      </c>
    </row>
    <row r="150" spans="2:17" x14ac:dyDescent="0.25">
      <c r="B150">
        <v>1.2400000000000011</v>
      </c>
      <c r="C150">
        <f t="shared" si="12"/>
        <v>1.1605938985039779</v>
      </c>
      <c r="D150" s="2">
        <f t="shared" si="13"/>
        <v>-8.6144947687562148</v>
      </c>
      <c r="E150" s="2">
        <f t="shared" si="14"/>
        <v>-2.8499453459964861</v>
      </c>
      <c r="F150" s="2">
        <f t="shared" si="15"/>
        <v>-12.725976182372468</v>
      </c>
      <c r="G150" s="2">
        <f t="shared" si="16"/>
        <v>12.765205434865173</v>
      </c>
      <c r="H150" s="2">
        <f t="shared" si="17"/>
        <v>7.4881018464276076E-36</v>
      </c>
      <c r="K150">
        <v>1.2400000000000011</v>
      </c>
      <c r="L150" s="2">
        <f t="shared" si="18"/>
        <v>0.62752587890418154</v>
      </c>
      <c r="M150" s="2">
        <f t="shared" si="19"/>
        <v>-8.0490909772071166</v>
      </c>
      <c r="N150" s="2">
        <f t="shared" si="20"/>
        <v>-2.782542945515182</v>
      </c>
      <c r="O150" s="2">
        <f t="shared" si="21"/>
        <v>-7.6574774562508656</v>
      </c>
      <c r="P150" s="2">
        <f t="shared" si="22"/>
        <v>7.7224970697948621</v>
      </c>
      <c r="Q150" s="2">
        <f t="shared" si="23"/>
        <v>9.2850278864047873E-14</v>
      </c>
    </row>
    <row r="151" spans="2:17" x14ac:dyDescent="0.25">
      <c r="B151">
        <v>1.2500000000000011</v>
      </c>
      <c r="C151">
        <f t="shared" si="12"/>
        <v>1.1605938985039779</v>
      </c>
      <c r="D151" s="2">
        <f t="shared" si="13"/>
        <v>-8.5974603659370299</v>
      </c>
      <c r="E151" s="2">
        <f t="shared" si="14"/>
        <v>-2.8479792056037296</v>
      </c>
      <c r="F151" s="2">
        <f t="shared" si="15"/>
        <v>-12.698401194265656</v>
      </c>
      <c r="G151" s="2">
        <f t="shared" si="16"/>
        <v>12.737715371703336</v>
      </c>
      <c r="H151" s="2">
        <f t="shared" si="17"/>
        <v>1.062968920940056E-35</v>
      </c>
      <c r="K151">
        <v>1.2500000000000011</v>
      </c>
      <c r="L151" s="2">
        <f t="shared" si="18"/>
        <v>0.62752587890418154</v>
      </c>
      <c r="M151" s="2">
        <f t="shared" si="19"/>
        <v>-8.0319189621600966</v>
      </c>
      <c r="N151" s="2">
        <f t="shared" si="20"/>
        <v>-2.7804235843136644</v>
      </c>
      <c r="O151" s="2">
        <f t="shared" si="21"/>
        <v>-7.6448930436463201</v>
      </c>
      <c r="P151" s="2">
        <f t="shared" si="22"/>
        <v>7.7100187839454648</v>
      </c>
      <c r="Q151" s="2">
        <f t="shared" si="23"/>
        <v>1.0228468741145438E-13</v>
      </c>
    </row>
    <row r="152" spans="2:17" x14ac:dyDescent="0.25">
      <c r="B152">
        <v>1.2600000000000009</v>
      </c>
      <c r="C152">
        <f t="shared" si="12"/>
        <v>1.1605938985039779</v>
      </c>
      <c r="D152" s="2">
        <f t="shared" si="13"/>
        <v>-8.5804259631178468</v>
      </c>
      <c r="E152" s="2">
        <f t="shared" si="14"/>
        <v>-2.846009217874891</v>
      </c>
      <c r="F152" s="2">
        <f t="shared" si="15"/>
        <v>-12.670831804614098</v>
      </c>
      <c r="G152" s="2">
        <f t="shared" si="16"/>
        <v>12.710231257566488</v>
      </c>
      <c r="H152" s="2">
        <f t="shared" si="17"/>
        <v>1.5076765232584637E-35</v>
      </c>
      <c r="K152">
        <v>1.2600000000000009</v>
      </c>
      <c r="L152" s="2">
        <f t="shared" si="18"/>
        <v>0.62752587890418154</v>
      </c>
      <c r="M152" s="2">
        <f t="shared" si="19"/>
        <v>-8.0147469471130766</v>
      </c>
      <c r="N152" s="2">
        <f t="shared" si="20"/>
        <v>-2.7782997564381553</v>
      </c>
      <c r="O152" s="2">
        <f t="shared" si="21"/>
        <v>-7.6323025070438133</v>
      </c>
      <c r="P152" s="2">
        <f t="shared" si="22"/>
        <v>7.6975347715373967</v>
      </c>
      <c r="Q152" s="2">
        <f t="shared" si="23"/>
        <v>1.1266525072207196E-13</v>
      </c>
    </row>
    <row r="153" spans="2:17" x14ac:dyDescent="0.25">
      <c r="B153">
        <v>1.2700000000000009</v>
      </c>
      <c r="C153">
        <f t="shared" si="12"/>
        <v>1.1605938985039779</v>
      </c>
      <c r="D153" s="2">
        <f t="shared" si="13"/>
        <v>-8.5633915602986601</v>
      </c>
      <c r="E153" s="2">
        <f t="shared" si="14"/>
        <v>-2.8440353678261929</v>
      </c>
      <c r="F153" s="2">
        <f t="shared" si="15"/>
        <v>-12.643268023875464</v>
      </c>
      <c r="G153" s="2">
        <f t="shared" si="16"/>
        <v>12.682753105045913</v>
      </c>
      <c r="H153" s="2">
        <f t="shared" si="17"/>
        <v>2.136656468585343E-35</v>
      </c>
      <c r="K153">
        <v>1.2700000000000009</v>
      </c>
      <c r="L153" s="2">
        <f t="shared" si="18"/>
        <v>0.62752587890418154</v>
      </c>
      <c r="M153" s="2">
        <f t="shared" si="19"/>
        <v>-7.9975749320660556</v>
      </c>
      <c r="N153" s="2">
        <f t="shared" si="20"/>
        <v>-2.7761714431685327</v>
      </c>
      <c r="O153" s="2">
        <f t="shared" si="21"/>
        <v>-7.6197058308363541</v>
      </c>
      <c r="P153" s="2">
        <f t="shared" si="22"/>
        <v>7.6850450192878856</v>
      </c>
      <c r="Q153" s="2">
        <f t="shared" si="23"/>
        <v>1.2408556458028093E-13</v>
      </c>
    </row>
    <row r="154" spans="2:17" x14ac:dyDescent="0.25">
      <c r="B154">
        <v>1.2800000000000009</v>
      </c>
      <c r="C154">
        <f t="shared" ref="C154:C217" si="24">2/SINH(LN(2+SQRT(1+2^2))*$O$5)</f>
        <v>1.1605938985039779</v>
      </c>
      <c r="D154" s="2">
        <f t="shared" ref="D154:D217" si="25">(B154-$L$5)/($M$5)/C154</f>
        <v>-8.546357157479477</v>
      </c>
      <c r="E154" s="2">
        <f t="shared" ref="E154:E217" si="26">LN(D154 + SQRT(1 + D154^2))</f>
        <v>-2.8420576403867712</v>
      </c>
      <c r="F154" s="2">
        <f t="shared" ref="F154:F217" si="27">SINH( -$N$5 + E154 * (1/$O$5))</f>
        <v>-12.615709862549283</v>
      </c>
      <c r="G154" s="2">
        <f t="shared" ref="G154:G217" si="28">SQRT(F154^2 + 1)</f>
        <v>12.655280926791916</v>
      </c>
      <c r="H154" s="2">
        <f t="shared" ref="H154:H217" si="29">(G154)/($O$5*$M$5*C154*(SQRT(2*PI()*(1+D154^2)))) * EXP(- (1/2) * F154^2)</f>
        <v>3.0255218866457928E-35</v>
      </c>
      <c r="K154">
        <v>1.2800000000000009</v>
      </c>
      <c r="L154" s="2">
        <f t="shared" ref="L154:L217" si="30">2/SINH(LN(2+SQRT(1+2^2))*$S$5)</f>
        <v>0.62752587890418154</v>
      </c>
      <c r="M154" s="2">
        <f t="shared" ref="M154:M217" si="31">(K154-$P$5)/($Q$5)/L154</f>
        <v>-7.9804029170190347</v>
      </c>
      <c r="N154" s="2">
        <f t="shared" ref="N154:N217" si="32">LN(M154 + SQRT(1 + M154^2))</f>
        <v>-2.7740386256676555</v>
      </c>
      <c r="O154" s="2">
        <f t="shared" ref="O154:O217" si="33">SINH( -$R$5 + N154 * (1/$S$5))</f>
        <v>-7.6071029993463588</v>
      </c>
      <c r="P154" s="2">
        <f t="shared" ref="P154:P217" si="34">SQRT(O154^2 + 1)</f>
        <v>7.6725495138620232</v>
      </c>
      <c r="Q154" s="2">
        <f t="shared" ref="Q154:Q217" si="35">(P154)/($S$5*$Q$5*L154*(SQRT(2*PI()*(1+M154^2)))) * EXP(- (1/2) * O154^2)</f>
        <v>1.3664835114470261E-13</v>
      </c>
    </row>
    <row r="155" spans="2:17" x14ac:dyDescent="0.25">
      <c r="B155">
        <v>1.2900000000000009</v>
      </c>
      <c r="C155">
        <f t="shared" si="24"/>
        <v>1.1605938985039779</v>
      </c>
      <c r="D155" s="2">
        <f t="shared" si="25"/>
        <v>-8.5293227546602921</v>
      </c>
      <c r="E155" s="2">
        <f t="shared" si="26"/>
        <v>-2.8400760203979671</v>
      </c>
      <c r="F155" s="2">
        <f t="shared" si="27"/>
        <v>-12.588157331176669</v>
      </c>
      <c r="G155" s="2">
        <f t="shared" si="28"/>
        <v>12.627814735513699</v>
      </c>
      <c r="H155" s="2">
        <f t="shared" si="29"/>
        <v>4.2806045294584425E-35</v>
      </c>
      <c r="K155">
        <v>1.2900000000000009</v>
      </c>
      <c r="L155" s="2">
        <f t="shared" si="30"/>
        <v>0.62752587890418154</v>
      </c>
      <c r="M155" s="2">
        <f t="shared" si="31"/>
        <v>-7.9632309019720156</v>
      </c>
      <c r="N155" s="2">
        <f t="shared" si="32"/>
        <v>-2.7719012849804212</v>
      </c>
      <c r="O155" s="2">
        <f t="shared" si="33"/>
        <v>-7.5944939968253156</v>
      </c>
      <c r="P155" s="2">
        <f t="shared" si="34"/>
        <v>7.6600482418726159</v>
      </c>
      <c r="Q155" s="2">
        <f t="shared" si="35"/>
        <v>1.5046633545406614E-13</v>
      </c>
    </row>
    <row r="156" spans="2:17" x14ac:dyDescent="0.25">
      <c r="B156">
        <v>1.3000000000000009</v>
      </c>
      <c r="C156">
        <f t="shared" si="24"/>
        <v>1.1605938985039779</v>
      </c>
      <c r="D156" s="2">
        <f t="shared" si="25"/>
        <v>-8.5122883518411072</v>
      </c>
      <c r="E156" s="2">
        <f t="shared" si="26"/>
        <v>-2.8380904926127104</v>
      </c>
      <c r="F156" s="2">
        <f t="shared" si="27"/>
        <v>-12.560610440341444</v>
      </c>
      <c r="G156" s="2">
        <f t="shared" si="28"/>
        <v>12.600354543980677</v>
      </c>
      <c r="H156" s="2">
        <f t="shared" si="29"/>
        <v>6.0513081457505941E-35</v>
      </c>
      <c r="K156">
        <v>1.3000000000000009</v>
      </c>
      <c r="L156" s="2">
        <f t="shared" si="30"/>
        <v>0.62752587890418154</v>
      </c>
      <c r="M156" s="2">
        <f t="shared" si="31"/>
        <v>-7.9460588869249946</v>
      </c>
      <c r="N156" s="2">
        <f t="shared" si="32"/>
        <v>-2.7697594020327978</v>
      </c>
      <c r="O156" s="2">
        <f t="shared" si="33"/>
        <v>-7.581878807453438</v>
      </c>
      <c r="P156" s="2">
        <f t="shared" si="34"/>
        <v>7.6475411898800232</v>
      </c>
      <c r="Q156" s="2">
        <f t="shared" si="35"/>
        <v>1.6566320477525852E-13</v>
      </c>
    </row>
    <row r="157" spans="2:17" x14ac:dyDescent="0.25">
      <c r="B157">
        <v>1.3100000000000009</v>
      </c>
      <c r="C157">
        <f t="shared" si="24"/>
        <v>1.1605938985039779</v>
      </c>
      <c r="D157" s="2">
        <f t="shared" si="25"/>
        <v>-8.4952539490219241</v>
      </c>
      <c r="E157" s="2">
        <f t="shared" si="26"/>
        <v>-2.83610104169479</v>
      </c>
      <c r="F157" s="2">
        <f t="shared" si="27"/>
        <v>-12.533069200669765</v>
      </c>
      <c r="G157" s="2">
        <f t="shared" si="28"/>
        <v>12.572900365022267</v>
      </c>
      <c r="H157" s="2">
        <f t="shared" si="29"/>
        <v>8.5473783579916859E-35</v>
      </c>
      <c r="K157">
        <v>1.3100000000000009</v>
      </c>
      <c r="L157" s="2">
        <f t="shared" si="30"/>
        <v>0.62752587890418154</v>
      </c>
      <c r="M157" s="2">
        <f t="shared" si="31"/>
        <v>-7.9288868718779755</v>
      </c>
      <c r="N157" s="2">
        <f t="shared" si="32"/>
        <v>-2.767612957630877</v>
      </c>
      <c r="O157" s="2">
        <f t="shared" si="33"/>
        <v>-7.5692574153394228</v>
      </c>
      <c r="P157" s="2">
        <f t="shared" si="34"/>
        <v>7.6350283443921043</v>
      </c>
      <c r="Q157" s="2">
        <f t="shared" si="35"/>
        <v>1.8237465849114918E-13</v>
      </c>
    </row>
    <row r="158" spans="2:17" x14ac:dyDescent="0.25">
      <c r="B158">
        <v>1.320000000000001</v>
      </c>
      <c r="C158">
        <f t="shared" si="24"/>
        <v>1.1605938985039779</v>
      </c>
      <c r="D158" s="2">
        <f t="shared" si="25"/>
        <v>-8.4782195462027374</v>
      </c>
      <c r="E158" s="2">
        <f t="shared" si="26"/>
        <v>-2.8341076522181843</v>
      </c>
      <c r="F158" s="2">
        <f t="shared" si="27"/>
        <v>-12.505533622830681</v>
      </c>
      <c r="G158" s="2">
        <f t="shared" si="28"/>
        <v>12.545452211528632</v>
      </c>
      <c r="H158" s="2">
        <f t="shared" si="29"/>
        <v>1.2063025091013549E-34</v>
      </c>
      <c r="K158">
        <v>1.320000000000001</v>
      </c>
      <c r="L158" s="2">
        <f t="shared" si="30"/>
        <v>0.62752587890418154</v>
      </c>
      <c r="M158" s="2">
        <f t="shared" si="31"/>
        <v>-7.9117148568309537</v>
      </c>
      <c r="N158" s="2">
        <f t="shared" si="32"/>
        <v>-2.765461932459742</v>
      </c>
      <c r="O158" s="2">
        <f t="shared" si="33"/>
        <v>-7.5566298045192326</v>
      </c>
      <c r="P158" s="2">
        <f t="shared" si="34"/>
        <v>7.6225096918631978</v>
      </c>
      <c r="Q158" s="2">
        <f t="shared" si="35"/>
        <v>2.0074955692989844E-13</v>
      </c>
    </row>
    <row r="159" spans="2:17" x14ac:dyDescent="0.25">
      <c r="B159">
        <v>1.330000000000001</v>
      </c>
      <c r="C159">
        <f t="shared" si="24"/>
        <v>1.1605938985039779</v>
      </c>
      <c r="D159" s="2">
        <f t="shared" si="25"/>
        <v>-8.4611851433835525</v>
      </c>
      <c r="E159" s="2">
        <f t="shared" si="26"/>
        <v>-2.832110308666401</v>
      </c>
      <c r="F159" s="2">
        <f t="shared" si="27"/>
        <v>-12.478003717536918</v>
      </c>
      <c r="G159" s="2">
        <f t="shared" si="28"/>
        <v>12.518010096451638</v>
      </c>
      <c r="H159" s="2">
        <f t="shared" si="29"/>
        <v>1.7010587760810769E-34</v>
      </c>
      <c r="K159">
        <v>1.330000000000001</v>
      </c>
      <c r="L159" s="2">
        <f t="shared" si="30"/>
        <v>0.62752587890418154</v>
      </c>
      <c r="M159" s="2">
        <f t="shared" si="31"/>
        <v>-7.8945428417839345</v>
      </c>
      <c r="N159" s="2">
        <f t="shared" si="32"/>
        <v>-2.7633063070825901</v>
      </c>
      <c r="O159" s="2">
        <f t="shared" si="33"/>
        <v>-7.5439959589563879</v>
      </c>
      <c r="P159" s="2">
        <f t="shared" si="34"/>
        <v>7.6099852186946011</v>
      </c>
      <c r="Q159" s="2">
        <f t="shared" si="35"/>
        <v>2.2095117829814407E-13</v>
      </c>
    </row>
    <row r="160" spans="2:17" x14ac:dyDescent="0.25">
      <c r="B160">
        <v>1.340000000000001</v>
      </c>
      <c r="C160">
        <f t="shared" si="24"/>
        <v>1.1605938985039779</v>
      </c>
      <c r="D160" s="2">
        <f t="shared" si="25"/>
        <v>-8.4441507405643677</v>
      </c>
      <c r="E160" s="2">
        <f t="shared" si="26"/>
        <v>-2.8301089954316101</v>
      </c>
      <c r="F160" s="2">
        <f t="shared" si="27"/>
        <v>-12.450479495542901</v>
      </c>
      <c r="G160" s="2">
        <f t="shared" si="28"/>
        <v>12.490574032803064</v>
      </c>
      <c r="H160" s="2">
        <f t="shared" si="29"/>
        <v>2.3967478120957527E-34</v>
      </c>
      <c r="K160">
        <v>1.340000000000001</v>
      </c>
      <c r="L160" s="2">
        <f t="shared" si="30"/>
        <v>0.62752587890418154</v>
      </c>
      <c r="M160" s="2">
        <f t="shared" si="31"/>
        <v>-7.8773708267369145</v>
      </c>
      <c r="N160" s="2">
        <f t="shared" si="32"/>
        <v>-2.761146061939685</v>
      </c>
      <c r="O160" s="2">
        <f t="shared" si="33"/>
        <v>-7.5313558625413553</v>
      </c>
      <c r="P160" s="2">
        <f t="shared" si="34"/>
        <v>7.5974549112341592</v>
      </c>
      <c r="Q160" s="2">
        <f t="shared" si="35"/>
        <v>2.4315859372013854E-13</v>
      </c>
    </row>
    <row r="161" spans="2:17" x14ac:dyDescent="0.25">
      <c r="B161">
        <v>1.350000000000001</v>
      </c>
      <c r="C161">
        <f t="shared" si="24"/>
        <v>1.1605938985039779</v>
      </c>
      <c r="D161" s="2">
        <f t="shared" si="25"/>
        <v>-8.4271163377451828</v>
      </c>
      <c r="E161" s="2">
        <f t="shared" si="26"/>
        <v>-2.8281036968141735</v>
      </c>
      <c r="F161" s="2">
        <f t="shared" si="27"/>
        <v>-12.422960967648338</v>
      </c>
      <c r="G161" s="2">
        <f t="shared" si="28"/>
        <v>12.463144033658367</v>
      </c>
      <c r="H161" s="2">
        <f t="shared" si="29"/>
        <v>3.374158153538866E-34</v>
      </c>
      <c r="K161">
        <v>1.350000000000001</v>
      </c>
      <c r="L161" s="2">
        <f t="shared" si="30"/>
        <v>0.62752587890418154</v>
      </c>
      <c r="M161" s="2">
        <f t="shared" si="31"/>
        <v>-7.8601988116898935</v>
      </c>
      <c r="N161" s="2">
        <f t="shared" si="32"/>
        <v>-2.7589811773472674</v>
      </c>
      <c r="O161" s="2">
        <f t="shared" si="33"/>
        <v>-7.5187094990907184</v>
      </c>
      <c r="P161" s="2">
        <f t="shared" si="34"/>
        <v>7.584918755775635</v>
      </c>
      <c r="Q161" s="2">
        <f t="shared" si="35"/>
        <v>2.6756817128964188E-13</v>
      </c>
    </row>
    <row r="162" spans="2:17" x14ac:dyDescent="0.25">
      <c r="B162">
        <v>1.360000000000001</v>
      </c>
      <c r="C162">
        <f t="shared" si="24"/>
        <v>1.1605938985039779</v>
      </c>
      <c r="D162" s="2">
        <f t="shared" si="25"/>
        <v>-8.4100819349259979</v>
      </c>
      <c r="E162" s="2">
        <f t="shared" si="26"/>
        <v>-2.826094397021762</v>
      </c>
      <c r="F162" s="2">
        <f t="shared" si="27"/>
        <v>-12.395448144696212</v>
      </c>
      <c r="G162" s="2">
        <f t="shared" si="28"/>
        <v>12.435720112154856</v>
      </c>
      <c r="H162" s="2">
        <f t="shared" si="29"/>
        <v>4.7462296824714145E-34</v>
      </c>
      <c r="K162">
        <v>1.360000000000001</v>
      </c>
      <c r="L162" s="2">
        <f t="shared" si="30"/>
        <v>0.62752587890418154</v>
      </c>
      <c r="M162" s="2">
        <f t="shared" si="31"/>
        <v>-7.8430267966428726</v>
      </c>
      <c r="N162" s="2">
        <f t="shared" si="32"/>
        <v>-2.756811633496592</v>
      </c>
      <c r="O162" s="2">
        <f t="shared" si="33"/>
        <v>-7.5060568523471707</v>
      </c>
      <c r="P162" s="2">
        <f t="shared" si="34"/>
        <v>7.5723767385588996</v>
      </c>
      <c r="Q162" s="2">
        <f t="shared" si="35"/>
        <v>2.9439522102881701E-13</v>
      </c>
    </row>
    <row r="163" spans="2:17" x14ac:dyDescent="0.25">
      <c r="B163">
        <v>1.370000000000001</v>
      </c>
      <c r="C163">
        <f t="shared" si="24"/>
        <v>1.1605938985039779</v>
      </c>
      <c r="D163" s="2">
        <f t="shared" si="25"/>
        <v>-8.393047532106813</v>
      </c>
      <c r="E163" s="2">
        <f t="shared" si="26"/>
        <v>-2.8240810801686567</v>
      </c>
      <c r="F163" s="2">
        <f t="shared" si="27"/>
        <v>-12.367941037573443</v>
      </c>
      <c r="G163" s="2">
        <f t="shared" si="28"/>
        <v>12.408302281492551</v>
      </c>
      <c r="H163" s="2">
        <f t="shared" si="29"/>
        <v>6.6707157178964218E-34</v>
      </c>
      <c r="K163">
        <v>1.370000000000001</v>
      </c>
      <c r="L163" s="2">
        <f t="shared" si="30"/>
        <v>0.62752587890418154</v>
      </c>
      <c r="M163" s="2">
        <f t="shared" si="31"/>
        <v>-7.8258547815958535</v>
      </c>
      <c r="N163" s="2">
        <f t="shared" si="32"/>
        <v>-2.7546374104527884</v>
      </c>
      <c r="O163" s="2">
        <f t="shared" si="33"/>
        <v>-7.493397905978517</v>
      </c>
      <c r="P163" s="2">
        <f t="shared" si="34"/>
        <v>7.559828845769144</v>
      </c>
      <c r="Q163" s="2">
        <f t="shared" si="35"/>
        <v>3.238757937303458E-13</v>
      </c>
    </row>
    <row r="164" spans="2:17" x14ac:dyDescent="0.25">
      <c r="B164">
        <v>1.380000000000001</v>
      </c>
      <c r="C164">
        <f t="shared" si="24"/>
        <v>1.1605938985039779</v>
      </c>
      <c r="D164" s="2">
        <f t="shared" si="25"/>
        <v>-8.3760131292876281</v>
      </c>
      <c r="E164" s="2">
        <f t="shared" si="26"/>
        <v>-2.8220637302750307</v>
      </c>
      <c r="F164" s="2">
        <f t="shared" si="27"/>
        <v>-12.340439657211327</v>
      </c>
      <c r="G164" s="2">
        <f t="shared" si="28"/>
        <v>12.380890554934812</v>
      </c>
      <c r="H164" s="2">
        <f t="shared" si="29"/>
        <v>9.3677787775615058E-34</v>
      </c>
      <c r="K164">
        <v>1.380000000000001</v>
      </c>
      <c r="L164" s="2">
        <f t="shared" si="30"/>
        <v>0.62752587890418154</v>
      </c>
      <c r="M164" s="2">
        <f t="shared" si="31"/>
        <v>-7.8086827665488343</v>
      </c>
      <c r="N164" s="2">
        <f t="shared" si="32"/>
        <v>-2.7524584881539162</v>
      </c>
      <c r="O164" s="2">
        <f t="shared" si="33"/>
        <v>-7.4807326435778982</v>
      </c>
      <c r="P164" s="2">
        <f t="shared" si="34"/>
        <v>7.5472750635373007</v>
      </c>
      <c r="Q164" s="2">
        <f t="shared" si="35"/>
        <v>3.5626864782374656E-13</v>
      </c>
    </row>
    <row r="165" spans="2:17" x14ac:dyDescent="0.25">
      <c r="B165">
        <v>1.390000000000001</v>
      </c>
      <c r="C165">
        <f t="shared" si="24"/>
        <v>1.1605938985039779</v>
      </c>
      <c r="D165" s="2">
        <f t="shared" si="25"/>
        <v>-8.3589787264684432</v>
      </c>
      <c r="E165" s="2">
        <f t="shared" si="26"/>
        <v>-2.8200423312662384</v>
      </c>
      <c r="F165" s="2">
        <f t="shared" si="27"/>
        <v>-12.312944014586215</v>
      </c>
      <c r="G165" s="2">
        <f t="shared" si="28"/>
        <v>12.353484945809198</v>
      </c>
      <c r="H165" s="2">
        <f t="shared" si="29"/>
        <v>1.3144421480427228E-33</v>
      </c>
      <c r="K165">
        <v>1.390000000000001</v>
      </c>
      <c r="L165" s="2">
        <f t="shared" si="30"/>
        <v>0.62752587890418154</v>
      </c>
      <c r="M165" s="2">
        <f t="shared" si="31"/>
        <v>-7.7915107515018134</v>
      </c>
      <c r="N165" s="2">
        <f t="shared" si="32"/>
        <v>-2.7502748464097628</v>
      </c>
      <c r="O165" s="2">
        <f t="shared" si="33"/>
        <v>-7.4680610486625438</v>
      </c>
      <c r="P165" s="2">
        <f t="shared" si="34"/>
        <v>7.5347153779390164</v>
      </c>
      <c r="Q165" s="2">
        <f t="shared" si="35"/>
        <v>3.9185739969323496E-13</v>
      </c>
    </row>
    <row r="166" spans="2:17" x14ac:dyDescent="0.25">
      <c r="B166">
        <v>1.400000000000001</v>
      </c>
      <c r="C166">
        <f t="shared" si="24"/>
        <v>1.1605938985039779</v>
      </c>
      <c r="D166" s="2">
        <f t="shared" si="25"/>
        <v>-8.3419443236492583</v>
      </c>
      <c r="E166" s="2">
        <f t="shared" si="26"/>
        <v>-2.818016866972052</v>
      </c>
      <c r="F166" s="2">
        <f t="shared" si="27"/>
        <v>-12.285454120719557</v>
      </c>
      <c r="G166" s="2">
        <f t="shared" si="28"/>
        <v>12.326085467507726</v>
      </c>
      <c r="H166" s="2">
        <f t="shared" si="29"/>
        <v>1.842837875305815E-33</v>
      </c>
      <c r="K166">
        <v>1.400000000000001</v>
      </c>
      <c r="L166" s="2">
        <f t="shared" si="30"/>
        <v>0.62752587890418154</v>
      </c>
      <c r="M166" s="2">
        <f t="shared" si="31"/>
        <v>-7.7743387364547933</v>
      </c>
      <c r="N166" s="2">
        <f t="shared" si="32"/>
        <v>-2.7480864649008803</v>
      </c>
      <c r="O166" s="2">
        <f t="shared" si="33"/>
        <v>-7.4553831046739925</v>
      </c>
      <c r="P166" s="2">
        <f t="shared" si="34"/>
        <v>7.5221497749950723</v>
      </c>
      <c r="Q166" s="2">
        <f t="shared" si="35"/>
        <v>4.3095287425102515E-13</v>
      </c>
    </row>
    <row r="167" spans="2:17" x14ac:dyDescent="0.25">
      <c r="B167">
        <v>1.410000000000001</v>
      </c>
      <c r="C167">
        <f t="shared" si="24"/>
        <v>1.1605938985039779</v>
      </c>
      <c r="D167" s="2">
        <f t="shared" si="25"/>
        <v>-8.3249099208300734</v>
      </c>
      <c r="E167" s="2">
        <f t="shared" si="26"/>
        <v>-2.8159873211258479</v>
      </c>
      <c r="F167" s="2">
        <f t="shared" si="27"/>
        <v>-12.257969986677368</v>
      </c>
      <c r="G167" s="2">
        <f t="shared" si="28"/>
        <v>12.298692133486517</v>
      </c>
      <c r="H167" s="2">
        <f t="shared" si="29"/>
        <v>2.5815095250003914E-33</v>
      </c>
      <c r="K167">
        <v>1.410000000000001</v>
      </c>
      <c r="L167" s="2">
        <f t="shared" si="30"/>
        <v>0.62752587890418154</v>
      </c>
      <c r="M167" s="2">
        <f t="shared" si="31"/>
        <v>-7.7571667214077724</v>
      </c>
      <c r="N167" s="2">
        <f t="shared" si="32"/>
        <v>-2.7458933231773504</v>
      </c>
      <c r="O167" s="2">
        <f t="shared" si="33"/>
        <v>-7.4426987949768089</v>
      </c>
      <c r="P167" s="2">
        <f t="shared" si="34"/>
        <v>7.5095782406703266</v>
      </c>
      <c r="Q167" s="2">
        <f t="shared" si="35"/>
        <v>4.738956740959077E-13</v>
      </c>
    </row>
    <row r="168" spans="2:17" x14ac:dyDescent="0.25">
      <c r="B168">
        <v>1.420000000000001</v>
      </c>
      <c r="C168">
        <f t="shared" si="24"/>
        <v>1.1605938985039779</v>
      </c>
      <c r="D168" s="2">
        <f t="shared" si="25"/>
        <v>-8.3078755180108885</v>
      </c>
      <c r="E168" s="2">
        <f t="shared" si="26"/>
        <v>-2.8139536773639251</v>
      </c>
      <c r="F168" s="2">
        <f t="shared" si="27"/>
        <v>-12.230491623571599</v>
      </c>
      <c r="G168" s="2">
        <f t="shared" si="28"/>
        <v>12.271304957267382</v>
      </c>
      <c r="H168" s="2">
        <f t="shared" si="29"/>
        <v>3.6132784380971587E-33</v>
      </c>
      <c r="K168">
        <v>1.420000000000001</v>
      </c>
      <c r="L168" s="2">
        <f t="shared" si="30"/>
        <v>0.62752587890418154</v>
      </c>
      <c r="M168" s="2">
        <f t="shared" si="31"/>
        <v>-7.7399947063607533</v>
      </c>
      <c r="N168" s="2">
        <f t="shared" si="32"/>
        <v>-2.7436954006578089</v>
      </c>
      <c r="O168" s="2">
        <f t="shared" si="33"/>
        <v>-7.4300081028588485</v>
      </c>
      <c r="P168" s="2">
        <f t="shared" si="34"/>
        <v>7.4970007608741875</v>
      </c>
      <c r="Q168" s="2">
        <f t="shared" si="35"/>
        <v>5.2105898721586843E-13</v>
      </c>
    </row>
    <row r="169" spans="2:17" x14ac:dyDescent="0.25">
      <c r="B169">
        <v>1.430000000000001</v>
      </c>
      <c r="C169">
        <f t="shared" si="24"/>
        <v>1.1605938985039779</v>
      </c>
      <c r="D169" s="2">
        <f t="shared" si="25"/>
        <v>-8.2908411151917036</v>
      </c>
      <c r="E169" s="2">
        <f t="shared" si="26"/>
        <v>-2.8119159192247389</v>
      </c>
      <c r="F169" s="2">
        <f t="shared" si="27"/>
        <v>-12.203019042560445</v>
      </c>
      <c r="G169" s="2">
        <f t="shared" si="28"/>
        <v>12.243923952438321</v>
      </c>
      <c r="H169" s="2">
        <f t="shared" si="29"/>
        <v>5.0532451654970144E-33</v>
      </c>
      <c r="K169">
        <v>1.430000000000001</v>
      </c>
      <c r="L169" s="2">
        <f t="shared" si="30"/>
        <v>0.62752587890418154</v>
      </c>
      <c r="M169" s="2">
        <f t="shared" si="31"/>
        <v>-7.7228226913137314</v>
      </c>
      <c r="N169" s="2">
        <f t="shared" si="32"/>
        <v>-2.741492676628265</v>
      </c>
      <c r="O169" s="2">
        <f t="shared" si="33"/>
        <v>-7.4173110115303977</v>
      </c>
      <c r="P169" s="2">
        <f t="shared" si="34"/>
        <v>7.4844173214599738</v>
      </c>
      <c r="Q169" s="2">
        <f t="shared" si="35"/>
        <v>5.7285165499917899E-13</v>
      </c>
    </row>
    <row r="170" spans="2:17" x14ac:dyDescent="0.25">
      <c r="B170">
        <v>1.4400000000000011</v>
      </c>
      <c r="C170">
        <f t="shared" si="24"/>
        <v>1.1605938985039779</v>
      </c>
      <c r="D170" s="2">
        <f t="shared" si="25"/>
        <v>-8.2738067123725187</v>
      </c>
      <c r="E170" s="2">
        <f t="shared" si="26"/>
        <v>-2.8098740301480909</v>
      </c>
      <c r="F170" s="2">
        <f t="shared" si="27"/>
        <v>-12.17555225484819</v>
      </c>
      <c r="G170" s="2">
        <f t="shared" si="28"/>
        <v>12.216549132653578</v>
      </c>
      <c r="H170" s="2">
        <f t="shared" si="29"/>
        <v>7.0612355307875612E-33</v>
      </c>
      <c r="K170">
        <v>1.4400000000000011</v>
      </c>
      <c r="L170" s="2">
        <f t="shared" si="30"/>
        <v>0.62752587890418154</v>
      </c>
      <c r="M170" s="2">
        <f t="shared" si="31"/>
        <v>-7.7056506762667123</v>
      </c>
      <c r="N170" s="2">
        <f t="shared" si="32"/>
        <v>-2.739285130240948</v>
      </c>
      <c r="O170" s="2">
        <f t="shared" si="33"/>
        <v>-7.4046075041235602</v>
      </c>
      <c r="P170" s="2">
        <f t="shared" si="34"/>
        <v>7.4718279082245287</v>
      </c>
      <c r="Q170" s="2">
        <f t="shared" si="35"/>
        <v>6.2972152425390443E-13</v>
      </c>
    </row>
    <row r="171" spans="2:17" x14ac:dyDescent="0.25">
      <c r="B171">
        <v>1.4500000000000011</v>
      </c>
      <c r="C171">
        <f t="shared" si="24"/>
        <v>1.1605938985039779</v>
      </c>
      <c r="D171" s="2">
        <f t="shared" si="25"/>
        <v>-8.2567723095533339</v>
      </c>
      <c r="E171" s="2">
        <f t="shared" si="26"/>
        <v>-2.8078279934742385</v>
      </c>
      <c r="F171" s="2">
        <f t="shared" si="27"/>
        <v>-12.148091271684049</v>
      </c>
      <c r="G171" s="2">
        <f t="shared" si="28"/>
        <v>12.18918051163269</v>
      </c>
      <c r="H171" s="2">
        <f t="shared" si="29"/>
        <v>9.8589930970366463E-33</v>
      </c>
      <c r="K171">
        <v>1.4500000000000011</v>
      </c>
      <c r="L171" s="2">
        <f t="shared" si="30"/>
        <v>0.62752587890418154</v>
      </c>
      <c r="M171" s="2">
        <f t="shared" si="31"/>
        <v>-7.6884786612196914</v>
      </c>
      <c r="N171" s="2">
        <f t="shared" si="32"/>
        <v>-2.737072740513228</v>
      </c>
      <c r="O171" s="2">
        <f t="shared" si="33"/>
        <v>-7.3918975636920958</v>
      </c>
      <c r="P171" s="2">
        <f t="shared" si="34"/>
        <v>7.4592325069082772</v>
      </c>
      <c r="Q171" s="2">
        <f t="shared" si="35"/>
        <v>6.9215910905522264E-13</v>
      </c>
    </row>
    <row r="172" spans="2:17" x14ac:dyDescent="0.25">
      <c r="B172">
        <v>1.4600000000000011</v>
      </c>
      <c r="C172">
        <f t="shared" si="24"/>
        <v>1.1605938985039779</v>
      </c>
      <c r="D172" s="2">
        <f t="shared" si="25"/>
        <v>-8.2397379067341507</v>
      </c>
      <c r="E172" s="2">
        <f t="shared" si="26"/>
        <v>-2.8057777924433727</v>
      </c>
      <c r="F172" s="2">
        <f t="shared" si="27"/>
        <v>-12.120636104366081</v>
      </c>
      <c r="G172" s="2">
        <f t="shared" si="28"/>
        <v>12.161818103164617</v>
      </c>
      <c r="H172" s="2">
        <f t="shared" si="29"/>
        <v>1.3753907861065494E-32</v>
      </c>
      <c r="K172">
        <v>1.4600000000000011</v>
      </c>
      <c r="L172" s="2">
        <f t="shared" si="30"/>
        <v>0.62752587890418154</v>
      </c>
      <c r="M172" s="2">
        <f t="shared" si="31"/>
        <v>-7.6713066461726722</v>
      </c>
      <c r="N172" s="2">
        <f t="shared" si="32"/>
        <v>-2.7348554863263859</v>
      </c>
      <c r="O172" s="2">
        <f t="shared" si="33"/>
        <v>-7.3791811732105081</v>
      </c>
      <c r="P172" s="2">
        <f t="shared" si="34"/>
        <v>7.4466311031945454</v>
      </c>
      <c r="Q172" s="2">
        <f t="shared" si="35"/>
        <v>7.6070159054928681E-13</v>
      </c>
    </row>
    <row r="173" spans="2:17" x14ac:dyDescent="0.25">
      <c r="B173">
        <v>1.4700000000000011</v>
      </c>
      <c r="C173">
        <f t="shared" si="24"/>
        <v>1.1605938985039779</v>
      </c>
      <c r="D173" s="2">
        <f t="shared" si="25"/>
        <v>-8.2227035039149659</v>
      </c>
      <c r="E173" s="2">
        <f t="shared" si="26"/>
        <v>-2.8037234101945763</v>
      </c>
      <c r="F173" s="2">
        <f t="shared" si="27"/>
        <v>-12.093186764238258</v>
      </c>
      <c r="G173" s="2">
        <f t="shared" si="28"/>
        <v>12.134461921105006</v>
      </c>
      <c r="H173" s="2">
        <f t="shared" si="29"/>
        <v>1.9171738193895141E-32</v>
      </c>
      <c r="K173">
        <v>1.4700000000000011</v>
      </c>
      <c r="L173" s="2">
        <f t="shared" si="30"/>
        <v>0.62752587890418154</v>
      </c>
      <c r="M173" s="2">
        <f t="shared" si="31"/>
        <v>-7.6541346311256522</v>
      </c>
      <c r="N173" s="2">
        <f t="shared" si="32"/>
        <v>-2.7326333464245014</v>
      </c>
      <c r="O173" s="2">
        <f t="shared" si="33"/>
        <v>-7.3664583155738228</v>
      </c>
      <c r="P173" s="2">
        <f t="shared" si="34"/>
        <v>7.4340236827095678</v>
      </c>
      <c r="Q173" s="2">
        <f t="shared" si="35"/>
        <v>8.3593718533481422E-13</v>
      </c>
    </row>
    <row r="174" spans="2:17" x14ac:dyDescent="0.25">
      <c r="B174">
        <v>1.4800000000000011</v>
      </c>
      <c r="C174">
        <f t="shared" si="24"/>
        <v>1.1605938985039779</v>
      </c>
      <c r="D174" s="2">
        <f t="shared" si="25"/>
        <v>-8.2056691010957792</v>
      </c>
      <c r="E174" s="2">
        <f t="shared" si="26"/>
        <v>-2.8016648297651185</v>
      </c>
      <c r="F174" s="2">
        <f t="shared" si="27"/>
        <v>-12.065743262692092</v>
      </c>
      <c r="G174" s="2">
        <f t="shared" si="28"/>
        <v>12.107111979378054</v>
      </c>
      <c r="H174" s="2">
        <f t="shared" si="29"/>
        <v>2.6701696028479324E-32</v>
      </c>
      <c r="K174">
        <v>1.4800000000000011</v>
      </c>
      <c r="L174" s="2">
        <f t="shared" si="30"/>
        <v>0.62752587890418154</v>
      </c>
      <c r="M174" s="2">
        <f t="shared" si="31"/>
        <v>-7.6369626160786312</v>
      </c>
      <c r="N174" s="2">
        <f t="shared" si="32"/>
        <v>-2.7304062994132474</v>
      </c>
      <c r="O174" s="2">
        <f t="shared" si="33"/>
        <v>-7.3537289735969429</v>
      </c>
      <c r="P174" s="2">
        <f t="shared" si="34"/>
        <v>7.4214102310220769</v>
      </c>
      <c r="Q174" s="2">
        <f t="shared" si="35"/>
        <v>9.1850991577674134E-13</v>
      </c>
    </row>
    <row r="175" spans="2:17" x14ac:dyDescent="0.25">
      <c r="B175">
        <v>1.4900000000000011</v>
      </c>
      <c r="C175">
        <f t="shared" si="24"/>
        <v>1.1605938985039779</v>
      </c>
      <c r="D175" s="2">
        <f t="shared" si="25"/>
        <v>-8.1886346982765961</v>
      </c>
      <c r="E175" s="2">
        <f t="shared" si="26"/>
        <v>-2.7996020340895891</v>
      </c>
      <c r="F175" s="2">
        <f t="shared" si="27"/>
        <v>-12.038305611166294</v>
      </c>
      <c r="G175" s="2">
        <f t="shared" si="28"/>
        <v>12.079768291976377</v>
      </c>
      <c r="H175" s="2">
        <f t="shared" si="29"/>
        <v>3.7158513530447985E-32</v>
      </c>
      <c r="K175">
        <v>1.4900000000000011</v>
      </c>
      <c r="L175" s="2">
        <f t="shared" si="30"/>
        <v>0.62752587890418154</v>
      </c>
      <c r="M175" s="2">
        <f t="shared" si="31"/>
        <v>-7.6197906010316103</v>
      </c>
      <c r="N175" s="2">
        <f t="shared" si="32"/>
        <v>-2.7281743237587199</v>
      </c>
      <c r="O175" s="2">
        <f t="shared" si="33"/>
        <v>-7.3409931300142386</v>
      </c>
      <c r="P175" s="2">
        <f t="shared" si="34"/>
        <v>7.4087907336431265</v>
      </c>
      <c r="Q175" s="2">
        <f t="shared" si="35"/>
        <v>1.0091248185572227E-12</v>
      </c>
    </row>
    <row r="176" spans="2:17" x14ac:dyDescent="0.25">
      <c r="B176">
        <v>1.5000000000000011</v>
      </c>
      <c r="C176">
        <f t="shared" si="24"/>
        <v>1.1605938985039779</v>
      </c>
      <c r="D176" s="2">
        <f t="shared" si="25"/>
        <v>-8.1716002954574112</v>
      </c>
      <c r="E176" s="2">
        <f t="shared" si="26"/>
        <v>-2.7975350059991593</v>
      </c>
      <c r="F176" s="2">
        <f t="shared" si="27"/>
        <v>-12.010873821148175</v>
      </c>
      <c r="G176" s="2">
        <f t="shared" si="28"/>
        <v>12.052430872962622</v>
      </c>
      <c r="H176" s="2">
        <f t="shared" si="29"/>
        <v>5.1667814582627745E-32</v>
      </c>
      <c r="K176">
        <v>1.5000000000000011</v>
      </c>
      <c r="L176" s="2">
        <f t="shared" si="30"/>
        <v>0.62752587890418154</v>
      </c>
      <c r="M176" s="2">
        <f t="shared" si="31"/>
        <v>-7.6026185859845912</v>
      </c>
      <c r="N176" s="2">
        <f t="shared" si="32"/>
        <v>-2.7259373977861805</v>
      </c>
      <c r="O176" s="2">
        <f t="shared" si="33"/>
        <v>-7.3282507674787336</v>
      </c>
      <c r="P176" s="2">
        <f t="shared" si="34"/>
        <v>7.396165176025522</v>
      </c>
      <c r="Q176" s="2">
        <f t="shared" si="35"/>
        <v>1.1085536309924609E-12</v>
      </c>
    </row>
    <row r="177" spans="2:17" x14ac:dyDescent="0.25">
      <c r="B177">
        <v>1.5100000000000009</v>
      </c>
      <c r="C177">
        <f t="shared" si="24"/>
        <v>1.1605938985039779</v>
      </c>
      <c r="D177" s="2">
        <f t="shared" si="25"/>
        <v>-8.1545658926382263</v>
      </c>
      <c r="E177" s="2">
        <f t="shared" si="26"/>
        <v>-2.7954637282206294</v>
      </c>
      <c r="F177" s="2">
        <f t="shared" si="27"/>
        <v>-11.983447904172385</v>
      </c>
      <c r="G177" s="2">
        <f t="shared" si="28"/>
        <v>12.025099736468448</v>
      </c>
      <c r="H177" s="2">
        <f t="shared" si="29"/>
        <v>7.178344156082958E-32</v>
      </c>
      <c r="K177">
        <v>1.5100000000000009</v>
      </c>
      <c r="L177" s="2">
        <f t="shared" si="30"/>
        <v>0.62752587890418154</v>
      </c>
      <c r="M177" s="2">
        <f t="shared" si="31"/>
        <v>-7.5854465709375711</v>
      </c>
      <c r="N177" s="2">
        <f t="shared" si="32"/>
        <v>-2.723695499678902</v>
      </c>
      <c r="O177" s="2">
        <f t="shared" si="33"/>
        <v>-7.3155018685619284</v>
      </c>
      <c r="P177" s="2">
        <f t="shared" si="34"/>
        <v>7.3835335435638854</v>
      </c>
      <c r="Q177" s="2">
        <f t="shared" si="35"/>
        <v>1.2176409981277629E-12</v>
      </c>
    </row>
    <row r="178" spans="2:17" x14ac:dyDescent="0.25">
      <c r="B178">
        <v>1.5200000000000009</v>
      </c>
      <c r="C178">
        <f t="shared" si="24"/>
        <v>1.1605938985039779</v>
      </c>
      <c r="D178" s="2">
        <f t="shared" si="25"/>
        <v>-8.1375314898190414</v>
      </c>
      <c r="E178" s="2">
        <f t="shared" si="26"/>
        <v>-2.793388183375749</v>
      </c>
      <c r="F178" s="2">
        <f t="shared" si="27"/>
        <v>-11.956027871823295</v>
      </c>
      <c r="G178" s="2">
        <f t="shared" si="28"/>
        <v>11.997774896697116</v>
      </c>
      <c r="H178" s="2">
        <f t="shared" si="29"/>
        <v>9.9648561228877666E-32</v>
      </c>
      <c r="K178">
        <v>1.5200000000000009</v>
      </c>
      <c r="L178" s="2">
        <f t="shared" si="30"/>
        <v>0.62752587890418154</v>
      </c>
      <c r="M178" s="2">
        <f t="shared" si="31"/>
        <v>-7.5682745558905502</v>
      </c>
      <c r="N178" s="2">
        <f t="shared" si="32"/>
        <v>-2.7214486074768875</v>
      </c>
      <c r="O178" s="2">
        <f t="shared" si="33"/>
        <v>-7.3027464157529938</v>
      </c>
      <c r="P178" s="2">
        <f t="shared" si="34"/>
        <v>7.3708958215940887</v>
      </c>
      <c r="Q178" s="2">
        <f t="shared" si="35"/>
        <v>1.3373112474364588E-12</v>
      </c>
    </row>
    <row r="179" spans="2:17" x14ac:dyDescent="0.25">
      <c r="B179">
        <v>1.5300000000000009</v>
      </c>
      <c r="C179">
        <f t="shared" si="24"/>
        <v>1.1605938985039779</v>
      </c>
      <c r="D179" s="2">
        <f t="shared" si="25"/>
        <v>-8.1204970869998565</v>
      </c>
      <c r="E179" s="2">
        <f t="shared" si="26"/>
        <v>-2.791308353980237</v>
      </c>
      <c r="F179" s="2">
        <f t="shared" si="27"/>
        <v>-11.928613735733617</v>
      </c>
      <c r="G179" s="2">
        <f t="shared" si="28"/>
        <v>11.970456367922349</v>
      </c>
      <c r="H179" s="2">
        <f t="shared" si="29"/>
        <v>1.3821669708486825E-31</v>
      </c>
      <c r="K179">
        <v>1.5300000000000009</v>
      </c>
      <c r="L179" s="2">
        <f t="shared" si="30"/>
        <v>0.62752587890418154</v>
      </c>
      <c r="M179" s="2">
        <f t="shared" si="31"/>
        <v>-7.5511025408435293</v>
      </c>
      <c r="N179" s="2">
        <f t="shared" si="32"/>
        <v>-2.7191966990756571</v>
      </c>
      <c r="O179" s="2">
        <f t="shared" si="33"/>
        <v>-7.2899843914583924</v>
      </c>
      <c r="P179" s="2">
        <f t="shared" si="34"/>
        <v>7.3582519953931307</v>
      </c>
      <c r="Q179" s="2">
        <f t="shared" si="35"/>
        <v>1.468575782057554E-12</v>
      </c>
    </row>
    <row r="180" spans="2:17" x14ac:dyDescent="0.25">
      <c r="B180">
        <v>1.5400000000000009</v>
      </c>
      <c r="C180">
        <f t="shared" si="24"/>
        <v>1.1605938985039779</v>
      </c>
      <c r="D180" s="2">
        <f t="shared" si="25"/>
        <v>-8.1034626841806716</v>
      </c>
      <c r="E180" s="2">
        <f t="shared" si="26"/>
        <v>-2.7892242224429289</v>
      </c>
      <c r="F180" s="2">
        <f t="shared" si="27"/>
        <v>-11.901205507584727</v>
      </c>
      <c r="G180" s="2">
        <f t="shared" si="28"/>
        <v>11.94314416448889</v>
      </c>
      <c r="H180" s="2">
        <f t="shared" si="29"/>
        <v>1.9155472084118856E-31</v>
      </c>
      <c r="K180">
        <v>1.5400000000000009</v>
      </c>
      <c r="L180" s="2">
        <f t="shared" si="30"/>
        <v>0.62752587890418154</v>
      </c>
      <c r="M180" s="2">
        <f t="shared" si="31"/>
        <v>-7.5339305257965101</v>
      </c>
      <c r="N180" s="2">
        <f t="shared" si="32"/>
        <v>-2.7169397522249725</v>
      </c>
      <c r="O180" s="2">
        <f t="shared" si="33"/>
        <v>-7.2772157780012519</v>
      </c>
      <c r="P180" s="2">
        <f t="shared" si="34"/>
        <v>7.3456020501787576</v>
      </c>
      <c r="Q180" s="2">
        <f t="shared" si="35"/>
        <v>1.6125411480011267E-12</v>
      </c>
    </row>
    <row r="181" spans="2:17" x14ac:dyDescent="0.25">
      <c r="B181">
        <v>1.5500000000000009</v>
      </c>
      <c r="C181">
        <f t="shared" si="24"/>
        <v>1.1605938985039779</v>
      </c>
      <c r="D181" s="2">
        <f t="shared" si="25"/>
        <v>-8.0864282813614885</v>
      </c>
      <c r="E181" s="2">
        <f t="shared" si="26"/>
        <v>-2.7871357710649778</v>
      </c>
      <c r="F181" s="2">
        <f t="shared" si="27"/>
        <v>-11.873803199107913</v>
      </c>
      <c r="G181" s="2">
        <f t="shared" si="28"/>
        <v>11.915838300813977</v>
      </c>
      <c r="H181" s="2">
        <f t="shared" si="29"/>
        <v>2.6525784017250681E-31</v>
      </c>
      <c r="K181">
        <v>1.5500000000000009</v>
      </c>
      <c r="L181" s="2">
        <f t="shared" si="30"/>
        <v>0.62752587890418154</v>
      </c>
      <c r="M181" s="2">
        <f t="shared" si="31"/>
        <v>-7.5167585107494901</v>
      </c>
      <c r="N181" s="2">
        <f t="shared" si="32"/>
        <v>-2.7146777445275458</v>
      </c>
      <c r="O181" s="2">
        <f t="shared" si="33"/>
        <v>-7.2644405576206879</v>
      </c>
      <c r="P181" s="2">
        <f t="shared" si="34"/>
        <v>7.3329459711090443</v>
      </c>
      <c r="Q181" s="2">
        <f t="shared" si="35"/>
        <v>1.7704178356116487E-12</v>
      </c>
    </row>
    <row r="182" spans="2:17" x14ac:dyDescent="0.25">
      <c r="B182">
        <v>1.5600000000000009</v>
      </c>
      <c r="C182">
        <f t="shared" si="24"/>
        <v>1.1605938985039779</v>
      </c>
      <c r="D182" s="2">
        <f t="shared" si="25"/>
        <v>-8.0693938785423036</v>
      </c>
      <c r="E182" s="2">
        <f t="shared" si="26"/>
        <v>-2.7850429820389788</v>
      </c>
      <c r="F182" s="2">
        <f t="shared" si="27"/>
        <v>-11.846406822084614</v>
      </c>
      <c r="G182" s="2">
        <f t="shared" si="28"/>
        <v>11.888538791387816</v>
      </c>
      <c r="H182" s="2">
        <f t="shared" si="29"/>
        <v>3.6701749693106698E-31</v>
      </c>
      <c r="K182">
        <v>1.5600000000000009</v>
      </c>
      <c r="L182" s="2">
        <f t="shared" si="30"/>
        <v>0.62752587890418154</v>
      </c>
      <c r="M182" s="2">
        <f t="shared" si="31"/>
        <v>-7.4995864957024709</v>
      </c>
      <c r="N182" s="2">
        <f t="shared" si="32"/>
        <v>-2.7124106534378285</v>
      </c>
      <c r="O182" s="2">
        <f t="shared" si="33"/>
        <v>-7.251658712471686</v>
      </c>
      <c r="P182" s="2">
        <f t="shared" si="34"/>
        <v>7.3202837432825314</v>
      </c>
      <c r="Q182" s="2">
        <f t="shared" si="35"/>
        <v>1.9435298808577524E-12</v>
      </c>
    </row>
    <row r="183" spans="2:17" x14ac:dyDescent="0.25">
      <c r="B183">
        <v>1.570000000000001</v>
      </c>
      <c r="C183">
        <f t="shared" si="24"/>
        <v>1.1605938985039779</v>
      </c>
      <c r="D183" s="2">
        <f t="shared" si="25"/>
        <v>-8.0523594757231169</v>
      </c>
      <c r="E183" s="2">
        <f t="shared" si="26"/>
        <v>-2.7829458374480009</v>
      </c>
      <c r="F183" s="2">
        <f t="shared" si="27"/>
        <v>-11.819016388345679</v>
      </c>
      <c r="G183" s="2">
        <f t="shared" si="28"/>
        <v>11.861245650773098</v>
      </c>
      <c r="H183" s="2">
        <f t="shared" si="29"/>
        <v>5.0739785773165492E-31</v>
      </c>
      <c r="K183">
        <v>1.570000000000001</v>
      </c>
      <c r="L183" s="2">
        <f t="shared" si="30"/>
        <v>0.62752587890418154</v>
      </c>
      <c r="M183" s="2">
        <f t="shared" si="31"/>
        <v>-7.4824144806554482</v>
      </c>
      <c r="N183" s="2">
        <f t="shared" si="32"/>
        <v>-2.7101384562606126</v>
      </c>
      <c r="O183" s="2">
        <f t="shared" si="33"/>
        <v>-7.2388702246239696</v>
      </c>
      <c r="P183" s="2">
        <f t="shared" si="34"/>
        <v>7.3076153517373559</v>
      </c>
      <c r="Q183" s="2">
        <f t="shared" si="35"/>
        <v>2.1333253377825358E-12</v>
      </c>
    </row>
    <row r="184" spans="2:17" x14ac:dyDescent="0.25">
      <c r="B184">
        <v>1.580000000000001</v>
      </c>
      <c r="C184">
        <f t="shared" si="24"/>
        <v>1.1605938985039779</v>
      </c>
      <c r="D184" s="2">
        <f t="shared" si="25"/>
        <v>-8.0353250729039338</v>
      </c>
      <c r="E184" s="2">
        <f t="shared" si="26"/>
        <v>-2.7808443192648094</v>
      </c>
      <c r="F184" s="2">
        <f t="shared" si="27"/>
        <v>-11.791631909773159</v>
      </c>
      <c r="G184" s="2">
        <f t="shared" si="28"/>
        <v>11.833958893607017</v>
      </c>
      <c r="H184" s="2">
        <f t="shared" si="29"/>
        <v>7.0089661130308557E-31</v>
      </c>
      <c r="K184">
        <v>1.580000000000001</v>
      </c>
      <c r="L184" s="2">
        <f t="shared" si="30"/>
        <v>0.62752587890418154</v>
      </c>
      <c r="M184" s="2">
        <f t="shared" si="31"/>
        <v>-7.4652424656084291</v>
      </c>
      <c r="N184" s="2">
        <f t="shared" si="32"/>
        <v>-2.707861130149777</v>
      </c>
      <c r="O184" s="2">
        <f t="shared" si="33"/>
        <v>-7.2260750760617789</v>
      </c>
      <c r="P184" s="2">
        <f t="shared" si="34"/>
        <v>7.2949407814512961</v>
      </c>
      <c r="Q184" s="2">
        <f t="shared" si="35"/>
        <v>2.3413876996367807E-12</v>
      </c>
    </row>
    <row r="185" spans="2:17" x14ac:dyDescent="0.25">
      <c r="B185">
        <v>1.590000000000001</v>
      </c>
      <c r="C185">
        <f t="shared" si="24"/>
        <v>1.1605938985039779</v>
      </c>
      <c r="D185" s="2">
        <f t="shared" si="25"/>
        <v>-8.0182906700847489</v>
      </c>
      <c r="E185" s="2">
        <f t="shared" si="26"/>
        <v>-2.7787384093508773</v>
      </c>
      <c r="F185" s="2">
        <f t="shared" si="27"/>
        <v>-11.764253398299502</v>
      </c>
      <c r="G185" s="2">
        <f t="shared" si="28"/>
        <v>11.806678534600719</v>
      </c>
      <c r="H185" s="2">
        <f t="shared" si="29"/>
        <v>9.673929376315491E-31</v>
      </c>
      <c r="K185">
        <v>1.590000000000001</v>
      </c>
      <c r="L185" s="2">
        <f t="shared" si="30"/>
        <v>0.62752587890418154</v>
      </c>
      <c r="M185" s="2">
        <f t="shared" si="31"/>
        <v>-7.448070450561409</v>
      </c>
      <c r="N185" s="2">
        <f t="shared" si="32"/>
        <v>-2.7055786521069578</v>
      </c>
      <c r="O185" s="2">
        <f t="shared" si="33"/>
        <v>-7.2132732486832918</v>
      </c>
      <c r="P185" s="2">
        <f t="shared" si="34"/>
        <v>7.282260017341458</v>
      </c>
      <c r="Q185" s="2">
        <f t="shared" si="35"/>
        <v>2.5694483530170447E-12</v>
      </c>
    </row>
    <row r="186" spans="2:17" x14ac:dyDescent="0.25">
      <c r="B186">
        <v>1.600000000000001</v>
      </c>
      <c r="C186">
        <f t="shared" si="24"/>
        <v>1.1605938985039779</v>
      </c>
      <c r="D186" s="2">
        <f t="shared" si="25"/>
        <v>-8.0012562672655623</v>
      </c>
      <c r="E186" s="2">
        <f t="shared" si="26"/>
        <v>-2.7766280894555053</v>
      </c>
      <c r="F186" s="2">
        <f t="shared" si="27"/>
        <v>-11.73688086590826</v>
      </c>
      <c r="G186" s="2">
        <f t="shared" si="28"/>
        <v>11.779404588540263</v>
      </c>
      <c r="H186" s="2">
        <f t="shared" si="29"/>
        <v>1.3341222797389822E-30</v>
      </c>
      <c r="K186">
        <v>1.600000000000001</v>
      </c>
      <c r="L186" s="2">
        <f t="shared" si="30"/>
        <v>0.62752587890418154</v>
      </c>
      <c r="M186" s="2">
        <f t="shared" si="31"/>
        <v>-7.4308984355143881</v>
      </c>
      <c r="N186" s="2">
        <f t="shared" si="32"/>
        <v>-2.7032909989801714</v>
      </c>
      <c r="O186" s="2">
        <f t="shared" si="33"/>
        <v>-7.2004647242998532</v>
      </c>
      <c r="P186" s="2">
        <f t="shared" si="34"/>
        <v>7.2695730442637796</v>
      </c>
      <c r="Q186" s="2">
        <f t="shared" si="35"/>
        <v>2.8194001566553478E-12</v>
      </c>
    </row>
    <row r="187" spans="2:17" x14ac:dyDescent="0.25">
      <c r="B187">
        <v>1.610000000000001</v>
      </c>
      <c r="C187">
        <f t="shared" si="24"/>
        <v>1.1605938985039779</v>
      </c>
      <c r="D187" s="2">
        <f t="shared" si="25"/>
        <v>-7.9842218644463783</v>
      </c>
      <c r="E187" s="2">
        <f t="shared" si="26"/>
        <v>-2.7745133412149152</v>
      </c>
      <c r="F187" s="2">
        <f t="shared" si="27"/>
        <v>-11.709514324634622</v>
      </c>
      <c r="G187" s="2">
        <f t="shared" si="28"/>
        <v>11.752137070287404</v>
      </c>
      <c r="H187" s="2">
        <f t="shared" si="29"/>
        <v>1.8383672918847978E-30</v>
      </c>
      <c r="K187">
        <v>1.610000000000001</v>
      </c>
      <c r="L187" s="2">
        <f t="shared" si="30"/>
        <v>0.62752587890418154</v>
      </c>
      <c r="M187" s="2">
        <f t="shared" si="31"/>
        <v>-7.4137264204673672</v>
      </c>
      <c r="N187" s="2">
        <f t="shared" si="32"/>
        <v>-2.7009981474625127</v>
      </c>
      <c r="O187" s="2">
        <f t="shared" si="33"/>
        <v>-7.1876494846357089</v>
      </c>
      <c r="P187" s="2">
        <f t="shared" si="34"/>
        <v>7.256879847013038</v>
      </c>
      <c r="Q187" s="2">
        <f t="shared" si="35"/>
        <v>3.0933122444582849E-12</v>
      </c>
    </row>
    <row r="188" spans="2:17" x14ac:dyDescent="0.25">
      <c r="B188">
        <v>1.620000000000001</v>
      </c>
      <c r="C188">
        <f t="shared" si="24"/>
        <v>1.1605938985039779</v>
      </c>
      <c r="D188" s="2">
        <f t="shared" si="25"/>
        <v>-7.9671874616271934</v>
      </c>
      <c r="E188" s="2">
        <f t="shared" si="26"/>
        <v>-2.7723941461512718</v>
      </c>
      <c r="F188" s="2">
        <f t="shared" si="27"/>
        <v>-11.682153786565076</v>
      </c>
      <c r="G188" s="2">
        <f t="shared" si="28"/>
        <v>11.724875994779508</v>
      </c>
      <c r="H188" s="2">
        <f t="shared" si="29"/>
        <v>2.5311215798204505E-30</v>
      </c>
      <c r="K188">
        <v>1.620000000000001</v>
      </c>
      <c r="L188" s="2">
        <f t="shared" si="30"/>
        <v>0.62752587890418154</v>
      </c>
      <c r="M188" s="2">
        <f t="shared" si="31"/>
        <v>-7.396554405420348</v>
      </c>
      <c r="N188" s="2">
        <f t="shared" si="32"/>
        <v>-2.6987000740906959</v>
      </c>
      <c r="O188" s="2">
        <f t="shared" si="33"/>
        <v>-7.1748275113269342</v>
      </c>
      <c r="P188" s="2">
        <f t="shared" si="34"/>
        <v>7.2441804103220573</v>
      </c>
      <c r="Q188" s="2">
        <f t="shared" si="35"/>
        <v>3.3934461610713945E-12</v>
      </c>
    </row>
    <row r="189" spans="2:17" x14ac:dyDescent="0.25">
      <c r="B189">
        <v>1.630000000000001</v>
      </c>
      <c r="C189">
        <f t="shared" si="24"/>
        <v>1.1605938985039779</v>
      </c>
      <c r="D189" s="2">
        <f t="shared" si="25"/>
        <v>-7.9501530588080085</v>
      </c>
      <c r="E189" s="2">
        <f t="shared" si="26"/>
        <v>-2.7702704856718632</v>
      </c>
      <c r="F189" s="2">
        <f t="shared" si="27"/>
        <v>-11.654799263839294</v>
      </c>
      <c r="G189" s="2">
        <f t="shared" si="28"/>
        <v>11.697621377031698</v>
      </c>
      <c r="H189" s="2">
        <f t="shared" si="29"/>
        <v>3.4820736660492807E-30</v>
      </c>
      <c r="K189">
        <v>1.630000000000001</v>
      </c>
      <c r="L189" s="2">
        <f t="shared" si="30"/>
        <v>0.62752587890418154</v>
      </c>
      <c r="M189" s="2">
        <f t="shared" si="31"/>
        <v>-7.379382390373328</v>
      </c>
      <c r="N189" s="2">
        <f t="shared" si="32"/>
        <v>-2.6963967552437591</v>
      </c>
      <c r="O189" s="2">
        <f t="shared" si="33"/>
        <v>-7.1619987859213561</v>
      </c>
      <c r="P189" s="2">
        <f t="shared" si="34"/>
        <v>7.2314747188619126</v>
      </c>
      <c r="Q189" s="2">
        <f t="shared" si="35"/>
        <v>3.7222734475577299E-12</v>
      </c>
    </row>
    <row r="190" spans="2:17" x14ac:dyDescent="0.25">
      <c r="B190">
        <v>1.640000000000001</v>
      </c>
      <c r="C190">
        <f t="shared" si="24"/>
        <v>1.1605938985039779</v>
      </c>
      <c r="D190" s="2">
        <f t="shared" si="25"/>
        <v>-7.9331186559888254</v>
      </c>
      <c r="E190" s="2">
        <f t="shared" si="26"/>
        <v>-2.7681423410680219</v>
      </c>
      <c r="F190" s="2">
        <f t="shared" si="27"/>
        <v>-11.627450768648783</v>
      </c>
      <c r="G190" s="2">
        <f t="shared" si="28"/>
        <v>11.670373232135773</v>
      </c>
      <c r="H190" s="2">
        <f t="shared" si="29"/>
        <v>4.786381165196747E-30</v>
      </c>
      <c r="K190">
        <v>1.640000000000001</v>
      </c>
      <c r="L190" s="2">
        <f t="shared" si="30"/>
        <v>0.62752587890418154</v>
      </c>
      <c r="M190" s="2">
        <f t="shared" si="31"/>
        <v>-7.3622103753263088</v>
      </c>
      <c r="N190" s="2">
        <f t="shared" si="32"/>
        <v>-2.6940881671416368</v>
      </c>
      <c r="O190" s="2">
        <f t="shared" si="33"/>
        <v>-7.1491632898778175</v>
      </c>
      <c r="P190" s="2">
        <f t="shared" si="34"/>
        <v>7.2187627572414801</v>
      </c>
      <c r="Q190" s="2">
        <f t="shared" si="35"/>
        <v>4.082494805014046E-12</v>
      </c>
    </row>
    <row r="191" spans="2:17" x14ac:dyDescent="0.25">
      <c r="B191">
        <v>1.650000000000001</v>
      </c>
      <c r="C191">
        <f t="shared" si="24"/>
        <v>1.1605938985039779</v>
      </c>
      <c r="D191" s="2">
        <f t="shared" si="25"/>
        <v>-7.9160842531696387</v>
      </c>
      <c r="E191" s="2">
        <f t="shared" si="26"/>
        <v>-2.7660096935142149</v>
      </c>
      <c r="F191" s="2">
        <f t="shared" si="27"/>
        <v>-11.600108313237838</v>
      </c>
      <c r="G191" s="2">
        <f t="shared" si="28"/>
        <v>11.643131575261425</v>
      </c>
      <c r="H191" s="2">
        <f t="shared" si="29"/>
        <v>6.5738703859173697E-30</v>
      </c>
      <c r="K191">
        <v>1.650000000000001</v>
      </c>
      <c r="L191" s="2">
        <f t="shared" si="30"/>
        <v>0.62752587890418154</v>
      </c>
      <c r="M191" s="2">
        <f t="shared" si="31"/>
        <v>-7.3450383602792861</v>
      </c>
      <c r="N191" s="2">
        <f t="shared" si="32"/>
        <v>-2.6917742858436875</v>
      </c>
      <c r="O191" s="2">
        <f t="shared" si="33"/>
        <v>-7.1363210045652785</v>
      </c>
      <c r="P191" s="2">
        <f t="shared" si="34"/>
        <v>7.2060445100068309</v>
      </c>
      <c r="Q191" s="2">
        <f t="shared" si="35"/>
        <v>4.4770609749362563E-12</v>
      </c>
    </row>
    <row r="192" spans="2:17" x14ac:dyDescent="0.25">
      <c r="B192">
        <v>1.660000000000001</v>
      </c>
      <c r="C192">
        <f t="shared" si="24"/>
        <v>1.1605938985039779</v>
      </c>
      <c r="D192" s="2">
        <f t="shared" si="25"/>
        <v>-7.8990498503504538</v>
      </c>
      <c r="E192" s="2">
        <f t="shared" si="26"/>
        <v>-2.7638725240670805</v>
      </c>
      <c r="F192" s="2">
        <f t="shared" si="27"/>
        <v>-11.572771909903956</v>
      </c>
      <c r="G192" s="2">
        <f t="shared" si="28"/>
        <v>11.615896421656922</v>
      </c>
      <c r="H192" s="2">
        <f t="shared" si="29"/>
        <v>9.0215191565000039E-30</v>
      </c>
      <c r="K192">
        <v>1.660000000000001</v>
      </c>
      <c r="L192" s="2">
        <f t="shared" si="30"/>
        <v>0.62752587890418154</v>
      </c>
      <c r="M192" s="2">
        <f t="shared" si="31"/>
        <v>-7.327866345232267</v>
      </c>
      <c r="N192" s="2">
        <f t="shared" si="32"/>
        <v>-2.6894550872473184</v>
      </c>
      <c r="O192" s="2">
        <f t="shared" si="33"/>
        <v>-7.1234719112625369</v>
      </c>
      <c r="P192" s="2">
        <f t="shared" si="34"/>
        <v>7.1933199616412402</v>
      </c>
      <c r="Q192" s="2">
        <f t="shared" si="35"/>
        <v>4.9091954870838421E-12</v>
      </c>
    </row>
    <row r="193" spans="2:17" x14ac:dyDescent="0.25">
      <c r="B193">
        <v>1.670000000000001</v>
      </c>
      <c r="C193">
        <f t="shared" si="24"/>
        <v>1.1605938985039779</v>
      </c>
      <c r="D193" s="2">
        <f t="shared" si="25"/>
        <v>-7.8820154475312707</v>
      </c>
      <c r="E193" s="2">
        <f t="shared" si="26"/>
        <v>-2.7617308136644705</v>
      </c>
      <c r="F193" s="2">
        <f t="shared" si="27"/>
        <v>-11.54544157099841</v>
      </c>
      <c r="G193" s="2">
        <f t="shared" si="28"/>
        <v>11.58866778664995</v>
      </c>
      <c r="H193" s="2">
        <f t="shared" si="29"/>
        <v>1.2370380244611386E-29</v>
      </c>
      <c r="K193">
        <v>1.670000000000001</v>
      </c>
      <c r="L193" s="2">
        <f t="shared" si="30"/>
        <v>0.62752587890418154</v>
      </c>
      <c r="M193" s="2">
        <f t="shared" si="31"/>
        <v>-7.3106943301852478</v>
      </c>
      <c r="N193" s="2">
        <f t="shared" si="32"/>
        <v>-2.687130547086527</v>
      </c>
      <c r="O193" s="2">
        <f t="shared" si="33"/>
        <v>-7.1106159911575668</v>
      </c>
      <c r="P193" s="2">
        <f t="shared" si="34"/>
        <v>7.1805890965648294</v>
      </c>
      <c r="Q193" s="2">
        <f t="shared" si="35"/>
        <v>5.3824194386024909E-12</v>
      </c>
    </row>
    <row r="194" spans="2:17" x14ac:dyDescent="0.25">
      <c r="B194">
        <v>1.680000000000001</v>
      </c>
      <c r="C194">
        <f t="shared" si="24"/>
        <v>1.1605938985039779</v>
      </c>
      <c r="D194" s="2">
        <f t="shared" si="25"/>
        <v>-7.864981044712084</v>
      </c>
      <c r="E194" s="2">
        <f t="shared" si="26"/>
        <v>-2.7595845431244252</v>
      </c>
      <c r="F194" s="2">
        <f t="shared" si="27"/>
        <v>-11.518117308926165</v>
      </c>
      <c r="G194" s="2">
        <f t="shared" si="28"/>
        <v>11.561445685647817</v>
      </c>
      <c r="H194" s="2">
        <f t="shared" si="29"/>
        <v>1.694850558931122E-29</v>
      </c>
      <c r="K194">
        <v>1.680000000000001</v>
      </c>
      <c r="L194" s="2">
        <f t="shared" si="30"/>
        <v>0.62752587890418154</v>
      </c>
      <c r="M194" s="2">
        <f t="shared" si="31"/>
        <v>-7.293522315138226</v>
      </c>
      <c r="N194" s="2">
        <f t="shared" si="32"/>
        <v>-2.684800640930411</v>
      </c>
      <c r="O194" s="2">
        <f t="shared" si="33"/>
        <v>-7.0977532253467581</v>
      </c>
      <c r="P194" s="2">
        <f t="shared" si="34"/>
        <v>7.1678518991340985</v>
      </c>
      <c r="Q194" s="2">
        <f t="shared" si="35"/>
        <v>5.9005784821854957E-12</v>
      </c>
    </row>
    <row r="195" spans="2:17" x14ac:dyDescent="0.25">
      <c r="B195">
        <v>1.6900000000000011</v>
      </c>
      <c r="C195">
        <f t="shared" si="24"/>
        <v>1.1605938985039779</v>
      </c>
      <c r="D195" s="2">
        <f t="shared" si="25"/>
        <v>-7.8479466418928991</v>
      </c>
      <c r="E195" s="2">
        <f t="shared" si="26"/>
        <v>-2.7574336931442227</v>
      </c>
      <c r="F195" s="2">
        <f t="shared" si="27"/>
        <v>-11.490799136146771</v>
      </c>
      <c r="G195" s="2">
        <f t="shared" si="28"/>
        <v>11.534230134138619</v>
      </c>
      <c r="H195" s="2">
        <f t="shared" si="29"/>
        <v>2.3201972815808096E-29</v>
      </c>
      <c r="K195">
        <v>1.6900000000000011</v>
      </c>
      <c r="L195" s="2">
        <f t="shared" si="30"/>
        <v>0.62752587890418154</v>
      </c>
      <c r="M195" s="2">
        <f t="shared" si="31"/>
        <v>-7.2763503000912069</v>
      </c>
      <c r="N195" s="2">
        <f t="shared" si="32"/>
        <v>-2.6824653441816904</v>
      </c>
      <c r="O195" s="2">
        <f t="shared" si="33"/>
        <v>-7.0848835948343432</v>
      </c>
      <c r="P195" s="2">
        <f t="shared" si="34"/>
        <v>7.15510835364167</v>
      </c>
      <c r="Q195" s="2">
        <f t="shared" si="35"/>
        <v>6.4678722162765776E-12</v>
      </c>
    </row>
    <row r="196" spans="2:17" x14ac:dyDescent="0.25">
      <c r="B196">
        <v>1.7000000000000011</v>
      </c>
      <c r="C196">
        <f t="shared" si="24"/>
        <v>1.1605938985039779</v>
      </c>
      <c r="D196" s="2">
        <f t="shared" si="25"/>
        <v>-7.8309122390737151</v>
      </c>
      <c r="E196" s="2">
        <f t="shared" si="26"/>
        <v>-2.7552782442993142</v>
      </c>
      <c r="F196" s="2">
        <f t="shared" si="27"/>
        <v>-11.463487065174062</v>
      </c>
      <c r="G196" s="2">
        <f t="shared" si="28"/>
        <v>11.507021147691223</v>
      </c>
      <c r="H196" s="2">
        <f t="shared" si="29"/>
        <v>3.1736842079787159E-29</v>
      </c>
      <c r="K196">
        <v>1.7000000000000011</v>
      </c>
      <c r="L196" s="2">
        <f t="shared" si="30"/>
        <v>0.62752587890418154</v>
      </c>
      <c r="M196" s="2">
        <f t="shared" si="31"/>
        <v>-7.2591782850441859</v>
      </c>
      <c r="N196" s="2">
        <f t="shared" si="32"/>
        <v>-2.6801246320752523</v>
      </c>
      <c r="O196" s="2">
        <f t="shared" si="33"/>
        <v>-7.072007080531983</v>
      </c>
      <c r="P196" s="2">
        <f t="shared" si="34"/>
        <v>7.1423584443161703</v>
      </c>
      <c r="Q196" s="2">
        <f t="shared" si="35"/>
        <v>7.0888861868265452E-12</v>
      </c>
    </row>
    <row r="197" spans="2:17" x14ac:dyDescent="0.25">
      <c r="B197">
        <v>1.7100000000000011</v>
      </c>
      <c r="C197">
        <f t="shared" si="24"/>
        <v>1.1605938985039779</v>
      </c>
      <c r="D197" s="2">
        <f t="shared" si="25"/>
        <v>-7.8138778362545303</v>
      </c>
      <c r="E197" s="2">
        <f t="shared" si="26"/>
        <v>-2.7531181770423565</v>
      </c>
      <c r="F197" s="2">
        <f t="shared" si="27"/>
        <v>-11.436181108577124</v>
      </c>
      <c r="G197" s="2">
        <f t="shared" si="28"/>
        <v>11.479818741956525</v>
      </c>
      <c r="H197" s="2">
        <f t="shared" si="29"/>
        <v>4.3375845791503184E-29</v>
      </c>
      <c r="K197">
        <v>1.7100000000000011</v>
      </c>
      <c r="L197" s="2">
        <f t="shared" si="30"/>
        <v>0.62752587890418154</v>
      </c>
      <c r="M197" s="2">
        <f t="shared" si="31"/>
        <v>-7.2420062699971668</v>
      </c>
      <c r="N197" s="2">
        <f t="shared" si="32"/>
        <v>-2.6777784796765807</v>
      </c>
      <c r="O197" s="2">
        <f t="shared" si="33"/>
        <v>-7.0591236632578482</v>
      </c>
      <c r="P197" s="2">
        <f t="shared" si="34"/>
        <v>7.1296021553216349</v>
      </c>
      <c r="Q197" s="2">
        <f t="shared" si="35"/>
        <v>7.7686267280295109E-12</v>
      </c>
    </row>
    <row r="198" spans="2:17" x14ac:dyDescent="0.25">
      <c r="B198">
        <v>1.7200000000000011</v>
      </c>
      <c r="C198">
        <f t="shared" si="24"/>
        <v>1.1605938985039779</v>
      </c>
      <c r="D198" s="2">
        <f t="shared" si="25"/>
        <v>-7.7968434334353454</v>
      </c>
      <c r="E198" s="2">
        <f t="shared" si="26"/>
        <v>-2.7509534717021329</v>
      </c>
      <c r="F198" s="2">
        <f t="shared" si="27"/>
        <v>-11.408881278980042</v>
      </c>
      <c r="G198" s="2">
        <f t="shared" si="28"/>
        <v>11.45262293266749</v>
      </c>
      <c r="H198" s="2">
        <f t="shared" si="29"/>
        <v>5.9234919665581441E-29</v>
      </c>
      <c r="K198">
        <v>1.7200000000000011</v>
      </c>
      <c r="L198" s="2">
        <f t="shared" si="30"/>
        <v>0.62752587890418154</v>
      </c>
      <c r="M198" s="2">
        <f t="shared" si="31"/>
        <v>-7.2248342549501468</v>
      </c>
      <c r="N198" s="2">
        <f t="shared" si="32"/>
        <v>-2.6754268618802399</v>
      </c>
      <c r="O198" s="2">
        <f t="shared" si="33"/>
        <v>-7.0462333237360664</v>
      </c>
      <c r="P198" s="2">
        <f t="shared" si="34"/>
        <v>7.1168394707572693</v>
      </c>
      <c r="Q198" s="2">
        <f t="shared" si="35"/>
        <v>8.5125588887700591E-12</v>
      </c>
    </row>
    <row r="199" spans="2:17" x14ac:dyDescent="0.25">
      <c r="B199">
        <v>1.7300000000000011</v>
      </c>
      <c r="C199">
        <f t="shared" si="24"/>
        <v>1.1605938985039779</v>
      </c>
      <c r="D199" s="2">
        <f t="shared" si="25"/>
        <v>-7.7798090306161605</v>
      </c>
      <c r="E199" s="2">
        <f t="shared" si="26"/>
        <v>-2.748784108482591</v>
      </c>
      <c r="F199" s="2">
        <f t="shared" si="27"/>
        <v>-11.381587589063235</v>
      </c>
      <c r="G199" s="2">
        <f t="shared" si="28"/>
        <v>11.425433735640773</v>
      </c>
      <c r="H199" s="2">
        <f t="shared" si="29"/>
        <v>8.0826431995685843E-29</v>
      </c>
      <c r="K199">
        <v>1.7300000000000011</v>
      </c>
      <c r="L199" s="2">
        <f t="shared" si="30"/>
        <v>0.62752587890418154</v>
      </c>
      <c r="M199" s="2">
        <f t="shared" si="31"/>
        <v>-7.2076622399031258</v>
      </c>
      <c r="N199" s="2">
        <f t="shared" si="32"/>
        <v>-2.6730697534083334</v>
      </c>
      <c r="O199" s="2">
        <f t="shared" si="33"/>
        <v>-7.0333360425961269</v>
      </c>
      <c r="P199" s="2">
        <f t="shared" si="34"/>
        <v>7.1040703746571756</v>
      </c>
      <c r="Q199" s="2">
        <f t="shared" si="35"/>
        <v>9.3266477125445772E-12</v>
      </c>
    </row>
    <row r="200" spans="2:17" x14ac:dyDescent="0.25">
      <c r="B200">
        <v>1.7400000000000011</v>
      </c>
      <c r="C200">
        <f t="shared" si="24"/>
        <v>1.1605938985039779</v>
      </c>
      <c r="D200" s="2">
        <f t="shared" si="25"/>
        <v>-7.7627746277969756</v>
      </c>
      <c r="E200" s="2">
        <f t="shared" si="26"/>
        <v>-2.7466100674617118</v>
      </c>
      <c r="F200" s="2">
        <f t="shared" si="27"/>
        <v>-11.354300051562831</v>
      </c>
      <c r="G200" s="2">
        <f t="shared" si="28"/>
        <v>11.398251166776406</v>
      </c>
      <c r="H200" s="2">
        <f t="shared" si="29"/>
        <v>1.1019830701473646E-28</v>
      </c>
      <c r="K200">
        <v>1.7400000000000011</v>
      </c>
      <c r="L200" s="2">
        <f t="shared" si="30"/>
        <v>0.62752587890418154</v>
      </c>
      <c r="M200" s="2">
        <f t="shared" si="31"/>
        <v>-7.1904902248561049</v>
      </c>
      <c r="N200" s="2">
        <f t="shared" si="32"/>
        <v>-2.670707128808969</v>
      </c>
      <c r="O200" s="2">
        <f t="shared" si="33"/>
        <v>-7.0204318003724016</v>
      </c>
      <c r="P200" s="2">
        <f t="shared" si="34"/>
        <v>7.091294850990197</v>
      </c>
      <c r="Q200" s="2">
        <f t="shared" si="35"/>
        <v>1.02174031613188E-11</v>
      </c>
    </row>
    <row r="201" spans="2:17" x14ac:dyDescent="0.25">
      <c r="B201">
        <v>1.7500000000000011</v>
      </c>
      <c r="C201">
        <f t="shared" si="24"/>
        <v>1.1605938985039779</v>
      </c>
      <c r="D201" s="2">
        <f t="shared" si="25"/>
        <v>-7.7457402249777925</v>
      </c>
      <c r="E201" s="2">
        <f t="shared" si="26"/>
        <v>-2.744431328590482</v>
      </c>
      <c r="F201" s="2">
        <f t="shared" si="27"/>
        <v>-11.327018679271449</v>
      </c>
      <c r="G201" s="2">
        <f t="shared" si="28"/>
        <v>11.371075242058875</v>
      </c>
      <c r="H201" s="2">
        <f t="shared" si="29"/>
        <v>1.501213643676752E-28</v>
      </c>
      <c r="K201">
        <v>1.7500000000000011</v>
      </c>
      <c r="L201" s="2">
        <f t="shared" si="30"/>
        <v>0.62752587890418154</v>
      </c>
      <c r="M201" s="2">
        <f t="shared" si="31"/>
        <v>-7.1733182098090857</v>
      </c>
      <c r="N201" s="2">
        <f t="shared" si="32"/>
        <v>-2.6683389624545897</v>
      </c>
      <c r="O201" s="2">
        <f t="shared" si="33"/>
        <v>-7.007520577503028</v>
      </c>
      <c r="P201" s="2">
        <f t="shared" si="34"/>
        <v>7.078512883659136</v>
      </c>
      <c r="Q201" s="2">
        <f t="shared" si="35"/>
        <v>1.1191928998452131E-11</v>
      </c>
    </row>
    <row r="202" spans="2:17" x14ac:dyDescent="0.25">
      <c r="B202">
        <v>1.7600000000000009</v>
      </c>
      <c r="C202">
        <f t="shared" si="24"/>
        <v>1.1605938985039779</v>
      </c>
      <c r="D202" s="2">
        <f t="shared" si="25"/>
        <v>-7.7287058221586076</v>
      </c>
      <c r="E202" s="2">
        <f t="shared" si="26"/>
        <v>-2.7422478716918564</v>
      </c>
      <c r="F202" s="2">
        <f t="shared" si="27"/>
        <v>-11.299743485039027</v>
      </c>
      <c r="G202" s="2">
        <f t="shared" si="28"/>
        <v>11.343905977558256</v>
      </c>
      <c r="H202" s="2">
        <f t="shared" si="29"/>
        <v>2.0434137141645E-28</v>
      </c>
      <c r="K202">
        <v>1.7600000000000009</v>
      </c>
      <c r="L202" s="2">
        <f t="shared" si="30"/>
        <v>0.62752587890418154</v>
      </c>
      <c r="M202" s="2">
        <f t="shared" si="31"/>
        <v>-7.1561461947620657</v>
      </c>
      <c r="N202" s="2">
        <f t="shared" si="32"/>
        <v>-2.6659652285404487</v>
      </c>
      <c r="O202" s="2">
        <f t="shared" si="33"/>
        <v>-6.9946023543296842</v>
      </c>
      <c r="P202" s="2">
        <f t="shared" si="34"/>
        <v>7.0657244565008597</v>
      </c>
      <c r="Q202" s="2">
        <f t="shared" si="35"/>
        <v>1.225797597230982E-11</v>
      </c>
    </row>
    <row r="203" spans="2:17" x14ac:dyDescent="0.25">
      <c r="B203">
        <v>1.7700000000000009</v>
      </c>
      <c r="C203">
        <f t="shared" si="24"/>
        <v>1.1605938985039779</v>
      </c>
      <c r="D203" s="2">
        <f t="shared" si="25"/>
        <v>-7.7116714193394209</v>
      </c>
      <c r="E203" s="2">
        <f t="shared" si="26"/>
        <v>-2.7400596764595742</v>
      </c>
      <c r="F203" s="2">
        <f t="shared" si="27"/>
        <v>-11.272474481771953</v>
      </c>
      <c r="G203" s="2">
        <f t="shared" si="28"/>
        <v>11.316743389429659</v>
      </c>
      <c r="H203" s="2">
        <f t="shared" si="29"/>
        <v>2.7791787513895962E-28</v>
      </c>
      <c r="K203">
        <v>1.7700000000000009</v>
      </c>
      <c r="L203" s="2">
        <f t="shared" si="30"/>
        <v>0.62752587890418154</v>
      </c>
      <c r="M203" s="2">
        <f t="shared" si="31"/>
        <v>-7.1389741797150448</v>
      </c>
      <c r="N203" s="2">
        <f t="shared" si="32"/>
        <v>-2.6635859010829597</v>
      </c>
      <c r="O203" s="2">
        <f t="shared" si="33"/>
        <v>-6.9816771110967508</v>
      </c>
      <c r="P203" s="2">
        <f t="shared" si="34"/>
        <v>7.0529295532858027</v>
      </c>
      <c r="Q203" s="2">
        <f t="shared" si="35"/>
        <v>1.3423999671216507E-11</v>
      </c>
    </row>
    <row r="204" spans="2:17" x14ac:dyDescent="0.25">
      <c r="B204">
        <v>1.7800000000000009</v>
      </c>
      <c r="C204">
        <f t="shared" si="24"/>
        <v>1.1605938985039779</v>
      </c>
      <c r="D204" s="2">
        <f t="shared" si="25"/>
        <v>-7.6946370165202378</v>
      </c>
      <c r="E204" s="2">
        <f t="shared" si="26"/>
        <v>-2.7378667224572131</v>
      </c>
      <c r="F204" s="2">
        <f t="shared" si="27"/>
        <v>-11.245211682435308</v>
      </c>
      <c r="G204" s="2">
        <f t="shared" si="28"/>
        <v>11.289587493915777</v>
      </c>
      <c r="H204" s="2">
        <f t="shared" si="29"/>
        <v>3.7767930566684293E-28</v>
      </c>
      <c r="K204">
        <v>1.7800000000000009</v>
      </c>
      <c r="L204" s="2">
        <f t="shared" si="30"/>
        <v>0.62752587890418154</v>
      </c>
      <c r="M204" s="2">
        <f t="shared" si="31"/>
        <v>-7.1218021646680238</v>
      </c>
      <c r="N204" s="2">
        <f t="shared" si="32"/>
        <v>-2.6612009539180517</v>
      </c>
      <c r="O204" s="2">
        <f t="shared" si="33"/>
        <v>-6.9687448279506219</v>
      </c>
      <c r="P204" s="2">
        <f t="shared" si="34"/>
        <v>7.0401281577176231</v>
      </c>
      <c r="Q204" s="2">
        <f t="shared" si="35"/>
        <v>1.4699223451478282E-11</v>
      </c>
    </row>
    <row r="205" spans="2:17" x14ac:dyDescent="0.25">
      <c r="B205">
        <v>1.7900000000000009</v>
      </c>
      <c r="C205">
        <f t="shared" si="24"/>
        <v>1.1605938985039779</v>
      </c>
      <c r="D205" s="2">
        <f t="shared" si="25"/>
        <v>-7.6776026137010529</v>
      </c>
      <c r="E205" s="2">
        <f t="shared" si="26"/>
        <v>-2.7356689891169386</v>
      </c>
      <c r="F205" s="2">
        <f t="shared" si="27"/>
        <v>-11.217955100051464</v>
      </c>
      <c r="G205" s="2">
        <f t="shared" si="28"/>
        <v>11.262438307345823</v>
      </c>
      <c r="H205" s="2">
        <f t="shared" si="29"/>
        <v>5.1283373342186413E-28</v>
      </c>
      <c r="K205">
        <v>1.7900000000000009</v>
      </c>
      <c r="L205" s="2">
        <f t="shared" si="30"/>
        <v>0.62752587890418154</v>
      </c>
      <c r="M205" s="2">
        <f t="shared" si="31"/>
        <v>-7.1046301496210047</v>
      </c>
      <c r="N205" s="2">
        <f t="shared" si="32"/>
        <v>-2.6588103606995412</v>
      </c>
      <c r="O205" s="2">
        <f t="shared" si="33"/>
        <v>-6.9558054849391677</v>
      </c>
      <c r="P205" s="2">
        <f t="shared" si="34"/>
        <v>7.0273202534330119</v>
      </c>
      <c r="Q205" s="2">
        <f t="shared" si="35"/>
        <v>1.6093706874017828E-11</v>
      </c>
    </row>
    <row r="206" spans="2:17" x14ac:dyDescent="0.25">
      <c r="B206">
        <v>1.8000000000000009</v>
      </c>
      <c r="C206">
        <f t="shared" si="24"/>
        <v>1.1605938985039779</v>
      </c>
      <c r="D206" s="2">
        <f t="shared" si="25"/>
        <v>-7.660568210881868</v>
      </c>
      <c r="E206" s="2">
        <f t="shared" si="26"/>
        <v>-2.7334664557384754</v>
      </c>
      <c r="F206" s="2">
        <f t="shared" si="27"/>
        <v>-11.1907047477016</v>
      </c>
      <c r="G206" s="2">
        <f t="shared" si="28"/>
        <v>11.235295846137348</v>
      </c>
      <c r="H206" s="2">
        <f t="shared" si="29"/>
        <v>6.9578782284647979E-28</v>
      </c>
      <c r="K206">
        <v>1.8000000000000009</v>
      </c>
      <c r="L206" s="2">
        <f t="shared" si="30"/>
        <v>0.62752587890418154</v>
      </c>
      <c r="M206" s="2">
        <f t="shared" si="31"/>
        <v>-7.0874581345739847</v>
      </c>
      <c r="N206" s="2">
        <f t="shared" si="32"/>
        <v>-2.6564140948974004</v>
      </c>
      <c r="O206" s="2">
        <f t="shared" si="33"/>
        <v>-6.9428590620107729</v>
      </c>
      <c r="P206" s="2">
        <f t="shared" si="34"/>
        <v>7.0145058240010822</v>
      </c>
      <c r="Q206" s="2">
        <f t="shared" si="35"/>
        <v>1.7618420121782863E-11</v>
      </c>
    </row>
    <row r="207" spans="2:17" x14ac:dyDescent="0.25">
      <c r="B207">
        <v>1.8100000000000009</v>
      </c>
      <c r="C207">
        <f t="shared" si="24"/>
        <v>1.1605938985039779</v>
      </c>
      <c r="D207" s="2">
        <f t="shared" si="25"/>
        <v>-7.643533808062684</v>
      </c>
      <c r="E207" s="2">
        <f t="shared" si="26"/>
        <v>-2.7312591014879573</v>
      </c>
      <c r="F207" s="2">
        <f t="shared" si="27"/>
        <v>-11.163460638525835</v>
      </c>
      <c r="G207" s="2">
        <f t="shared" si="28"/>
        <v>11.208160126796711</v>
      </c>
      <c r="H207" s="2">
        <f t="shared" si="29"/>
        <v>9.4324402472939178E-28</v>
      </c>
      <c r="K207">
        <v>1.8100000000000009</v>
      </c>
      <c r="L207" s="2">
        <f t="shared" si="30"/>
        <v>0.62752587890418154</v>
      </c>
      <c r="M207" s="2">
        <f t="shared" si="31"/>
        <v>-7.0702861195269655</v>
      </c>
      <c r="N207" s="2">
        <f t="shared" si="32"/>
        <v>-2.6540121297961319</v>
      </c>
      <c r="O207" s="2">
        <f t="shared" si="33"/>
        <v>-6.9299055390140181</v>
      </c>
      <c r="P207" s="2">
        <f t="shared" si="34"/>
        <v>7.0016848529234137</v>
      </c>
      <c r="Q207" s="2">
        <f t="shared" si="35"/>
        <v>1.9285324909460996E-11</v>
      </c>
    </row>
    <row r="208" spans="2:17" x14ac:dyDescent="0.25">
      <c r="B208">
        <v>1.820000000000001</v>
      </c>
      <c r="C208">
        <f t="shared" si="24"/>
        <v>1.1605938985039779</v>
      </c>
      <c r="D208" s="2">
        <f t="shared" si="25"/>
        <v>-7.6264994052434982</v>
      </c>
      <c r="E208" s="2">
        <f t="shared" si="26"/>
        <v>-2.7290469053967517</v>
      </c>
      <c r="F208" s="2">
        <f t="shared" si="27"/>
        <v>-11.136222785723227</v>
      </c>
      <c r="G208" s="2">
        <f t="shared" si="28"/>
        <v>11.181031165919411</v>
      </c>
      <c r="H208" s="2">
        <f t="shared" si="29"/>
        <v>1.2776692955522596E-27</v>
      </c>
      <c r="K208">
        <v>1.820000000000001</v>
      </c>
      <c r="L208" s="2">
        <f t="shared" si="30"/>
        <v>0.62752587890418154</v>
      </c>
      <c r="M208" s="2">
        <f t="shared" si="31"/>
        <v>-7.0531141044799428</v>
      </c>
      <c r="N208" s="2">
        <f t="shared" si="32"/>
        <v>-2.6516044384929969</v>
      </c>
      <c r="O208" s="2">
        <f t="shared" si="33"/>
        <v>-6.9169448956966804</v>
      </c>
      <c r="P208" s="2">
        <f t="shared" si="34"/>
        <v>6.9888573236334111</v>
      </c>
      <c r="Q208" s="2">
        <f t="shared" si="35"/>
        <v>2.1107462440056629E-11</v>
      </c>
    </row>
    <row r="209" spans="2:17" x14ac:dyDescent="0.25">
      <c r="B209">
        <v>1.830000000000001</v>
      </c>
      <c r="C209">
        <f t="shared" si="24"/>
        <v>1.1605938985039779</v>
      </c>
      <c r="D209" s="2">
        <f t="shared" si="25"/>
        <v>-7.6094650024243133</v>
      </c>
      <c r="E209" s="2">
        <f t="shared" si="26"/>
        <v>-2.7268298463603577</v>
      </c>
      <c r="F209" s="2">
        <f t="shared" si="27"/>
        <v>-11.108991202552817</v>
      </c>
      <c r="G209" s="2">
        <f t="shared" si="28"/>
        <v>11.153908980191469</v>
      </c>
      <c r="H209" s="2">
        <f t="shared" si="29"/>
        <v>1.7292594870179451E-27</v>
      </c>
      <c r="K209">
        <v>1.830000000000001</v>
      </c>
      <c r="L209" s="2">
        <f t="shared" si="30"/>
        <v>0.62752587890418154</v>
      </c>
      <c r="M209" s="2">
        <f t="shared" si="31"/>
        <v>-7.0359420894329237</v>
      </c>
      <c r="N209" s="2">
        <f t="shared" si="32"/>
        <v>-2.6491909938962972</v>
      </c>
      <c r="O209" s="2">
        <f t="shared" si="33"/>
        <v>-6.9039771117051192</v>
      </c>
      <c r="P209" s="2">
        <f t="shared" si="34"/>
        <v>6.9760232194960592</v>
      </c>
      <c r="Q209" s="2">
        <f t="shared" si="35"/>
        <v>2.3099049008888156E-11</v>
      </c>
    </row>
    <row r="210" spans="2:17" x14ac:dyDescent="0.25">
      <c r="B210">
        <v>1.840000000000001</v>
      </c>
      <c r="C210">
        <f t="shared" si="24"/>
        <v>1.1605938985039779</v>
      </c>
      <c r="D210" s="2">
        <f t="shared" si="25"/>
        <v>-7.5924305996051293</v>
      </c>
      <c r="E210" s="2">
        <f t="shared" si="26"/>
        <v>-2.7246079031372146</v>
      </c>
      <c r="F210" s="2">
        <f t="shared" si="27"/>
        <v>-11.081765902333728</v>
      </c>
      <c r="G210" s="2">
        <f t="shared" si="28"/>
        <v>11.126793586389859</v>
      </c>
      <c r="H210" s="2">
        <f t="shared" si="29"/>
        <v>2.3385644665131729E-27</v>
      </c>
      <c r="K210">
        <v>1.840000000000001</v>
      </c>
      <c r="L210" s="2">
        <f t="shared" si="30"/>
        <v>0.62752587890418154</v>
      </c>
      <c r="M210" s="2">
        <f t="shared" si="31"/>
        <v>-7.0187700743859036</v>
      </c>
      <c r="N210" s="2">
        <f t="shared" si="32"/>
        <v>-2.6467717687236463</v>
      </c>
      <c r="O210" s="2">
        <f t="shared" si="33"/>
        <v>-6.8910021665837071</v>
      </c>
      <c r="P210" s="2">
        <f t="shared" si="34"/>
        <v>6.9631825238077267</v>
      </c>
      <c r="Q210" s="2">
        <f t="shared" si="35"/>
        <v>2.5275579905724361E-11</v>
      </c>
    </row>
    <row r="211" spans="2:17" x14ac:dyDescent="0.25">
      <c r="B211">
        <v>1.850000000000001</v>
      </c>
      <c r="C211">
        <f t="shared" si="24"/>
        <v>1.1605938985039779</v>
      </c>
      <c r="D211" s="2">
        <f t="shared" si="25"/>
        <v>-7.5753961967859436</v>
      </c>
      <c r="E211" s="2">
        <f t="shared" si="26"/>
        <v>-2.7223810543474989</v>
      </c>
      <c r="F211" s="2">
        <f t="shared" si="27"/>
        <v>-11.054546898445293</v>
      </c>
      <c r="G211" s="2">
        <f t="shared" si="28"/>
        <v>11.099685001382989</v>
      </c>
      <c r="H211" s="2">
        <f t="shared" si="29"/>
        <v>3.1599932442562548E-27</v>
      </c>
      <c r="K211">
        <v>1.850000000000001</v>
      </c>
      <c r="L211" s="2">
        <f t="shared" si="30"/>
        <v>0.62752587890418154</v>
      </c>
      <c r="M211" s="2">
        <f t="shared" si="31"/>
        <v>-7.0015980593388827</v>
      </c>
      <c r="N211" s="2">
        <f t="shared" si="32"/>
        <v>-2.6443467355001418</v>
      </c>
      <c r="O211" s="2">
        <f t="shared" si="33"/>
        <v>-6.8780200397738422</v>
      </c>
      <c r="P211" s="2">
        <f t="shared" si="34"/>
        <v>6.9503352197955586</v>
      </c>
      <c r="Q211" s="2">
        <f t="shared" si="35"/>
        <v>2.7653942319909886E-11</v>
      </c>
    </row>
    <row r="212" spans="2:17" x14ac:dyDescent="0.25">
      <c r="B212">
        <v>1.860000000000001</v>
      </c>
      <c r="C212">
        <f t="shared" si="24"/>
        <v>1.1605938985039779</v>
      </c>
      <c r="D212" s="2">
        <f t="shared" si="25"/>
        <v>-7.5583617939667587</v>
      </c>
      <c r="E212" s="2">
        <f t="shared" si="26"/>
        <v>-2.7201492784720012</v>
      </c>
      <c r="F212" s="2">
        <f t="shared" si="27"/>
        <v>-11.027334204328278</v>
      </c>
      <c r="G212" s="2">
        <f t="shared" si="28"/>
        <v>11.072583242132271</v>
      </c>
      <c r="H212" s="2">
        <f t="shared" si="29"/>
        <v>4.2664901542482752E-27</v>
      </c>
      <c r="K212">
        <v>1.860000000000001</v>
      </c>
      <c r="L212" s="2">
        <f t="shared" si="30"/>
        <v>0.62752587890418154</v>
      </c>
      <c r="M212" s="2">
        <f t="shared" si="31"/>
        <v>-6.9844260442918618</v>
      </c>
      <c r="N212" s="2">
        <f t="shared" si="32"/>
        <v>-2.641915866556646</v>
      </c>
      <c r="O212" s="2">
        <f t="shared" si="33"/>
        <v>-6.8650307106136275</v>
      </c>
      <c r="P212" s="2">
        <f t="shared" si="34"/>
        <v>6.9374812906175283</v>
      </c>
      <c r="Q212" s="2">
        <f t="shared" si="35"/>
        <v>3.0252538011538352E-11</v>
      </c>
    </row>
    <row r="213" spans="2:17" x14ac:dyDescent="0.25">
      <c r="B213">
        <v>1.870000000000001</v>
      </c>
      <c r="C213">
        <f t="shared" si="24"/>
        <v>1.1605938985039779</v>
      </c>
      <c r="D213" s="2">
        <f t="shared" si="25"/>
        <v>-7.5413273911475747</v>
      </c>
      <c r="E213" s="2">
        <f t="shared" si="26"/>
        <v>-2.7179125538508453</v>
      </c>
      <c r="F213" s="2">
        <f t="shared" si="27"/>
        <v>-11.000127833484401</v>
      </c>
      <c r="G213" s="2">
        <f t="shared" si="28"/>
        <v>11.045488325691998</v>
      </c>
      <c r="H213" s="2">
        <f t="shared" si="29"/>
        <v>5.7557680666974096E-27</v>
      </c>
      <c r="K213">
        <v>1.870000000000001</v>
      </c>
      <c r="L213" s="2">
        <f t="shared" si="30"/>
        <v>0.62752587890418154</v>
      </c>
      <c r="M213" s="2">
        <f t="shared" si="31"/>
        <v>-6.9672540292448426</v>
      </c>
      <c r="N213" s="2">
        <f t="shared" si="32"/>
        <v>-2.6394791340279107</v>
      </c>
      <c r="O213" s="2">
        <f t="shared" si="33"/>
        <v>-6.8520341583368207</v>
      </c>
      <c r="P213" s="2">
        <f t="shared" si="34"/>
        <v>6.9246207193617888</v>
      </c>
      <c r="Q213" s="2">
        <f t="shared" si="35"/>
        <v>3.3091416575323046E-11</v>
      </c>
    </row>
    <row r="214" spans="2:17" x14ac:dyDescent="0.25">
      <c r="B214">
        <v>1.880000000000001</v>
      </c>
      <c r="C214">
        <f t="shared" si="24"/>
        <v>1.1605938985039779</v>
      </c>
      <c r="D214" s="2">
        <f t="shared" si="25"/>
        <v>-7.5242929883283898</v>
      </c>
      <c r="E214" s="2">
        <f t="shared" si="26"/>
        <v>-2.7156708586823259</v>
      </c>
      <c r="F214" s="2">
        <f t="shared" si="27"/>
        <v>-10.972927799477388</v>
      </c>
      <c r="G214" s="2">
        <f t="shared" si="28"/>
        <v>11.018400269210757</v>
      </c>
      <c r="H214" s="2">
        <f t="shared" si="29"/>
        <v>7.7586100625732906E-27</v>
      </c>
      <c r="K214">
        <v>1.880000000000001</v>
      </c>
      <c r="L214" s="2">
        <f t="shared" si="30"/>
        <v>0.62752587890418154</v>
      </c>
      <c r="M214" s="2">
        <f t="shared" si="31"/>
        <v>-6.9500820141978226</v>
      </c>
      <c r="N214" s="2">
        <f t="shared" si="32"/>
        <v>-2.6370365098507338</v>
      </c>
      <c r="O214" s="2">
        <f t="shared" si="33"/>
        <v>-6.8390303620720774</v>
      </c>
      <c r="P214" s="2">
        <f t="shared" si="34"/>
        <v>6.9117534890463022</v>
      </c>
      <c r="Q214" s="2">
        <f t="shared" si="35"/>
        <v>3.619242019171065E-11</v>
      </c>
    </row>
    <row r="215" spans="2:17" x14ac:dyDescent="0.25">
      <c r="B215">
        <v>1.890000000000001</v>
      </c>
      <c r="C215">
        <f t="shared" si="24"/>
        <v>1.1605938985039779</v>
      </c>
      <c r="D215" s="2">
        <f t="shared" si="25"/>
        <v>-7.5072585855092049</v>
      </c>
      <c r="E215" s="2">
        <f t="shared" si="26"/>
        <v>-2.7134241710216602</v>
      </c>
      <c r="F215" s="2">
        <f t="shared" si="27"/>
        <v>-10.945734115933206</v>
      </c>
      <c r="G215" s="2">
        <f t="shared" si="28"/>
        <v>10.991319089932022</v>
      </c>
      <c r="H215" s="2">
        <f t="shared" si="29"/>
        <v>1.0449916646696583E-26</v>
      </c>
      <c r="K215">
        <v>1.890000000000001</v>
      </c>
      <c r="L215" s="2">
        <f t="shared" si="30"/>
        <v>0.62752587890418154</v>
      </c>
      <c r="M215" s="2">
        <f t="shared" si="31"/>
        <v>-6.9329099991508034</v>
      </c>
      <c r="N215" s="2">
        <f t="shared" si="32"/>
        <v>-2.6345879657621452</v>
      </c>
      <c r="O215" s="2">
        <f t="shared" si="33"/>
        <v>-6.8260193008424528</v>
      </c>
      <c r="P215" s="2">
        <f t="shared" si="34"/>
        <v>6.8988795826187381</v>
      </c>
      <c r="Q215" s="2">
        <f t="shared" si="35"/>
        <v>3.9579340833694628E-11</v>
      </c>
    </row>
    <row r="216" spans="2:17" x14ac:dyDescent="0.25">
      <c r="B216">
        <v>1.900000000000001</v>
      </c>
      <c r="C216">
        <f t="shared" si="24"/>
        <v>1.1605938985039779</v>
      </c>
      <c r="D216" s="2">
        <f t="shared" si="25"/>
        <v>-7.49022418269002</v>
      </c>
      <c r="E216" s="2">
        <f t="shared" si="26"/>
        <v>-2.7111724687797287</v>
      </c>
      <c r="F216" s="2">
        <f t="shared" si="27"/>
        <v>-10.918546796540271</v>
      </c>
      <c r="G216" s="2">
        <f t="shared" si="28"/>
        <v>10.964244805194738</v>
      </c>
      <c r="H216" s="2">
        <f t="shared" si="29"/>
        <v>1.4063394100279142E-26</v>
      </c>
      <c r="K216">
        <v>1.900000000000001</v>
      </c>
      <c r="L216" s="2">
        <f t="shared" si="30"/>
        <v>0.62752587890418154</v>
      </c>
      <c r="M216" s="2">
        <f t="shared" si="31"/>
        <v>-6.9157379841037807</v>
      </c>
      <c r="N216" s="2">
        <f t="shared" si="32"/>
        <v>-2.6321334732975008</v>
      </c>
      <c r="O216" s="2">
        <f t="shared" si="33"/>
        <v>-6.813000953564508</v>
      </c>
      <c r="P216" s="2">
        <f t="shared" si="34"/>
        <v>6.8859989829559876</v>
      </c>
      <c r="Q216" s="2">
        <f t="shared" si="35"/>
        <v>4.3278090977662564E-11</v>
      </c>
    </row>
    <row r="217" spans="2:17" x14ac:dyDescent="0.25">
      <c r="B217">
        <v>1.910000000000001</v>
      </c>
      <c r="C217">
        <f t="shared" si="24"/>
        <v>1.1605938985039779</v>
      </c>
      <c r="D217" s="2">
        <f t="shared" si="25"/>
        <v>-7.4731897798708351</v>
      </c>
      <c r="E217" s="2">
        <f t="shared" si="26"/>
        <v>-2.70891572972186</v>
      </c>
      <c r="F217" s="2">
        <f t="shared" si="27"/>
        <v>-10.891365855050429</v>
      </c>
      <c r="G217" s="2">
        <f t="shared" si="28"/>
        <v>10.937177432434677</v>
      </c>
      <c r="H217" s="2">
        <f t="shared" si="29"/>
        <v>1.8911067607113497E-26</v>
      </c>
      <c r="K217">
        <v>1.910000000000001</v>
      </c>
      <c r="L217" s="2">
        <f t="shared" si="30"/>
        <v>0.62752587890418154</v>
      </c>
      <c r="M217" s="2">
        <f t="shared" si="31"/>
        <v>-6.8985659690567616</v>
      </c>
      <c r="N217" s="2">
        <f t="shared" si="32"/>
        <v>-2.6296730037886067</v>
      </c>
      <c r="O217" s="2">
        <f t="shared" si="33"/>
        <v>-6.7999752990476932</v>
      </c>
      <c r="P217" s="2">
        <f t="shared" si="34"/>
        <v>6.8731116728639554</v>
      </c>
      <c r="Q217" s="2">
        <f t="shared" si="35"/>
        <v>4.7316888952408382E-11</v>
      </c>
    </row>
    <row r="218" spans="2:17" x14ac:dyDescent="0.25">
      <c r="B218">
        <v>1.920000000000001</v>
      </c>
      <c r="C218">
        <f t="shared" ref="C218:C281" si="36">2/SINH(LN(2+SQRT(1+2^2))*$O$5)</f>
        <v>1.1605938985039779</v>
      </c>
      <c r="D218" s="2">
        <f t="shared" ref="D218:D281" si="37">(B218-$L$5)/($M$5)/C218</f>
        <v>-7.4561553770516502</v>
      </c>
      <c r="E218" s="2">
        <f t="shared" ref="E218:E281" si="38">LN(D218 + SQRT(1 + D218^2))</f>
        <v>-2.7066539314665055</v>
      </c>
      <c r="F218" s="2">
        <f t="shared" ref="F218:F281" si="39">SINH( -$N$5 + E218 * (1/$O$5))</f>
        <v>-10.864191305278689</v>
      </c>
      <c r="G218" s="2">
        <f t="shared" ref="G218:G281" si="40">SQRT(F218^2 + 1)</f>
        <v>10.910116989184537</v>
      </c>
      <c r="H218" s="2">
        <f t="shared" ref="H218:H281" si="41">(G218)/($O$5*$M$5*C218*(SQRT(2*PI()*(1+D218^2)))) * EXP(- (1/2) * F218^2)</f>
        <v>2.5409182109618875E-26</v>
      </c>
      <c r="K218">
        <v>1.920000000000001</v>
      </c>
      <c r="L218" s="2">
        <f t="shared" ref="L218:L281" si="42">2/SINH(LN(2+SQRT(1+2^2))*$S$5)</f>
        <v>0.62752587890418154</v>
      </c>
      <c r="M218" s="2">
        <f t="shared" ref="M218:M281" si="43">(K218-$P$5)/($Q$5)/L218</f>
        <v>-6.8813939540097424</v>
      </c>
      <c r="N218" s="2">
        <f t="shared" ref="N218:N281" si="44">LN(M218 + SQRT(1 + M218^2))</f>
        <v>-2.6272065283617492</v>
      </c>
      <c r="O218" s="2">
        <f t="shared" ref="O218:O281" si="45">SINH( -$R$5 + N218 * (1/$S$5))</f>
        <v>-6.7869423159933602</v>
      </c>
      <c r="P218" s="2">
        <f t="shared" ref="P218:P281" si="46">SQRT(O218^2 + 1)</f>
        <v>6.8602176350769888</v>
      </c>
      <c r="Q218" s="2">
        <f t="shared" ref="Q218:Q281" si="47">(P218)/($S$5*$Q$5*L218*(SQRT(2*PI()*(1+M218^2)))) * EXP(- (1/2) * O218^2)</f>
        <v>5.1726460153746313E-11</v>
      </c>
    </row>
    <row r="219" spans="2:17" x14ac:dyDescent="0.25">
      <c r="B219">
        <v>1.930000000000001</v>
      </c>
      <c r="C219">
        <f t="shared" si="36"/>
        <v>1.1605938985039779</v>
      </c>
      <c r="D219" s="2">
        <f t="shared" si="37"/>
        <v>-7.4391209742324653</v>
      </c>
      <c r="E219" s="2">
        <f t="shared" si="38"/>
        <v>-2.7043870514840256</v>
      </c>
      <c r="F219" s="2">
        <f t="shared" si="39"/>
        <v>-10.837023161104534</v>
      </c>
      <c r="G219" s="2">
        <f t="shared" si="40"/>
        <v>10.883063493075657</v>
      </c>
      <c r="H219" s="2">
        <f t="shared" si="41"/>
        <v>3.4112552958251109E-26</v>
      </c>
      <c r="K219">
        <v>1.930000000000001</v>
      </c>
      <c r="L219" s="2">
        <f t="shared" si="42"/>
        <v>0.62752587890418154</v>
      </c>
      <c r="M219" s="2">
        <f t="shared" si="43"/>
        <v>-6.8642219389627224</v>
      </c>
      <c r="N219" s="2">
        <f t="shared" si="44"/>
        <v>-2.6247340179357801</v>
      </c>
      <c r="O219" s="2">
        <f t="shared" si="45"/>
        <v>-6.7739019829941514</v>
      </c>
      <c r="P219" s="2">
        <f t="shared" si="46"/>
        <v>6.8473168522576859</v>
      </c>
      <c r="Q219" s="2">
        <f t="shared" si="47"/>
        <v>5.6540255452176994E-11</v>
      </c>
    </row>
    <row r="220" spans="2:17" x14ac:dyDescent="0.25">
      <c r="B220">
        <v>1.9400000000000019</v>
      </c>
      <c r="C220">
        <f t="shared" si="36"/>
        <v>1.1605938985039779</v>
      </c>
      <c r="D220" s="2">
        <f t="shared" si="37"/>
        <v>-7.4220865714132787</v>
      </c>
      <c r="E220" s="2">
        <f t="shared" si="38"/>
        <v>-2.7021150670953133</v>
      </c>
      <c r="F220" s="2">
        <f t="shared" si="39"/>
        <v>-10.809861436471429</v>
      </c>
      <c r="G220" s="2">
        <f t="shared" si="40"/>
        <v>10.856016961837899</v>
      </c>
      <c r="H220" s="2">
        <f t="shared" si="41"/>
        <v>4.5760084569703467E-26</v>
      </c>
      <c r="K220">
        <v>1.9400000000000019</v>
      </c>
      <c r="L220" s="2">
        <f t="shared" si="42"/>
        <v>0.62752587890418154</v>
      </c>
      <c r="M220" s="2">
        <f t="shared" si="43"/>
        <v>-6.8470499239156988</v>
      </c>
      <c r="N220" s="2">
        <f t="shared" si="44"/>
        <v>-2.6222554432201508</v>
      </c>
      <c r="O220" s="2">
        <f t="shared" si="45"/>
        <v>-6.7608542785332562</v>
      </c>
      <c r="P220" s="2">
        <f t="shared" si="46"/>
        <v>6.8344093069965774</v>
      </c>
      <c r="Q220" s="2">
        <f t="shared" si="47"/>
        <v>6.1794688229794205E-11</v>
      </c>
    </row>
    <row r="221" spans="2:17" x14ac:dyDescent="0.25">
      <c r="B221">
        <v>1.950000000000002</v>
      </c>
      <c r="C221">
        <f t="shared" si="36"/>
        <v>1.1605938985039779</v>
      </c>
      <c r="D221" s="2">
        <f t="shared" si="37"/>
        <v>-7.4050521685940938</v>
      </c>
      <c r="E221" s="2">
        <f t="shared" si="38"/>
        <v>-2.6998379554705738</v>
      </c>
      <c r="F221" s="2">
        <f t="shared" si="39"/>
        <v>-10.782706145388353</v>
      </c>
      <c r="G221" s="2">
        <f t="shared" si="40"/>
        <v>10.828977413301578</v>
      </c>
      <c r="H221" s="2">
        <f t="shared" si="41"/>
        <v>6.1335037164127639E-26</v>
      </c>
      <c r="K221">
        <v>1.950000000000002</v>
      </c>
      <c r="L221" s="2">
        <f t="shared" si="42"/>
        <v>0.62752587890418154</v>
      </c>
      <c r="M221" s="2">
        <f t="shared" si="43"/>
        <v>-6.8298779088686796</v>
      </c>
      <c r="N221" s="2">
        <f t="shared" si="44"/>
        <v>-2.6197707747129066</v>
      </c>
      <c r="O221" s="2">
        <f t="shared" si="45"/>
        <v>-6.7477991809835602</v>
      </c>
      <c r="P221" s="2">
        <f t="shared" si="46"/>
        <v>6.821494981811715</v>
      </c>
      <c r="Q221" s="2">
        <f t="shared" si="47"/>
        <v>6.7529391599504244E-11</v>
      </c>
    </row>
    <row r="222" spans="2:17" x14ac:dyDescent="0.25">
      <c r="B222">
        <v>1.960000000000002</v>
      </c>
      <c r="C222">
        <f t="shared" si="36"/>
        <v>1.1605938985039779</v>
      </c>
      <c r="D222" s="2">
        <f t="shared" si="37"/>
        <v>-7.3880177657749107</v>
      </c>
      <c r="E222" s="2">
        <f t="shared" si="38"/>
        <v>-2.6975556936278897</v>
      </c>
      <c r="F222" s="2">
        <f t="shared" si="39"/>
        <v>-10.755557301928981</v>
      </c>
      <c r="G222" s="2">
        <f t="shared" si="40"/>
        <v>10.801944865397056</v>
      </c>
      <c r="H222" s="2">
        <f t="shared" si="41"/>
        <v>8.2144752721682148E-26</v>
      </c>
      <c r="K222">
        <v>1.960000000000002</v>
      </c>
      <c r="L222" s="2">
        <f t="shared" si="42"/>
        <v>0.62752587890418154</v>
      </c>
      <c r="M222" s="2">
        <f t="shared" si="43"/>
        <v>-6.8127058938216605</v>
      </c>
      <c r="N222" s="2">
        <f t="shared" si="44"/>
        <v>-2.6172799826987068</v>
      </c>
      <c r="O222" s="2">
        <f t="shared" si="45"/>
        <v>-6.7347366686070478</v>
      </c>
      <c r="P222" s="2">
        <f t="shared" si="46"/>
        <v>6.8085738591485043</v>
      </c>
      <c r="Q222" s="2">
        <f t="shared" si="47"/>
        <v>7.3787497485758487E-11</v>
      </c>
    </row>
    <row r="223" spans="2:17" x14ac:dyDescent="0.25">
      <c r="B223">
        <v>1.970000000000002</v>
      </c>
      <c r="C223">
        <f t="shared" si="36"/>
        <v>1.1605938985039779</v>
      </c>
      <c r="D223" s="2">
        <f t="shared" si="37"/>
        <v>-7.370983362955724</v>
      </c>
      <c r="E223" s="2">
        <f t="shared" si="38"/>
        <v>-2.6952682584319692</v>
      </c>
      <c r="F223" s="2">
        <f t="shared" si="39"/>
        <v>-10.728414920233183</v>
      </c>
      <c r="G223" s="2">
        <f t="shared" si="40"/>
        <v>10.774919336156627</v>
      </c>
      <c r="H223" s="2">
        <f t="shared" si="41"/>
        <v>1.0992603437389187E-25</v>
      </c>
      <c r="K223">
        <v>1.970000000000002</v>
      </c>
      <c r="L223" s="2">
        <f t="shared" si="42"/>
        <v>0.62752587890418154</v>
      </c>
      <c r="M223" s="2">
        <f t="shared" si="43"/>
        <v>-6.7955338787746387</v>
      </c>
      <c r="N223" s="2">
        <f t="shared" si="44"/>
        <v>-2.6147830372466907</v>
      </c>
      <c r="O223" s="2">
        <f t="shared" si="45"/>
        <v>-6.7216667195535127</v>
      </c>
      <c r="P223" s="2">
        <f t="shared" si="46"/>
        <v>6.7956459213788714</v>
      </c>
      <c r="Q223" s="2">
        <f t="shared" si="47"/>
        <v>8.061593938284093E-11</v>
      </c>
    </row>
    <row r="224" spans="2:17" x14ac:dyDescent="0.25">
      <c r="B224">
        <v>1.980000000000002</v>
      </c>
      <c r="C224">
        <f t="shared" si="36"/>
        <v>1.1605938985039779</v>
      </c>
      <c r="D224" s="2">
        <f t="shared" si="37"/>
        <v>-7.3539489601365391</v>
      </c>
      <c r="E224" s="2">
        <f t="shared" si="38"/>
        <v>-2.6929756265927676</v>
      </c>
      <c r="F224" s="2">
        <f t="shared" si="39"/>
        <v>-10.701279014507247</v>
      </c>
      <c r="G224" s="2">
        <f t="shared" si="40"/>
        <v>10.747900843715167</v>
      </c>
      <c r="H224" s="2">
        <f t="shared" si="41"/>
        <v>1.4698431640116763E-25</v>
      </c>
      <c r="K224">
        <v>1.980000000000002</v>
      </c>
      <c r="L224" s="2">
        <f t="shared" si="42"/>
        <v>0.62752587890418154</v>
      </c>
      <c r="M224" s="2">
        <f t="shared" si="43"/>
        <v>-6.7783618637276177</v>
      </c>
      <c r="N224" s="2">
        <f t="shared" si="44"/>
        <v>-2.6122799082085404</v>
      </c>
      <c r="O224" s="2">
        <f t="shared" si="45"/>
        <v>-6.7085893118604289</v>
      </c>
      <c r="P224" s="2">
        <f t="shared" si="46"/>
        <v>6.7827111508015721</v>
      </c>
      <c r="Q224" s="2">
        <f t="shared" si="47"/>
        <v>8.8065780752510042E-11</v>
      </c>
    </row>
    <row r="225" spans="2:17" x14ac:dyDescent="0.25">
      <c r="B225">
        <v>1.990000000000002</v>
      </c>
      <c r="C225">
        <f t="shared" si="36"/>
        <v>1.1605938985039779</v>
      </c>
      <c r="D225" s="2">
        <f t="shared" si="37"/>
        <v>-7.336914557317356</v>
      </c>
      <c r="E225" s="2">
        <f t="shared" si="38"/>
        <v>-2.6906777746641164</v>
      </c>
      <c r="F225" s="2">
        <f t="shared" si="39"/>
        <v>-10.674149599024302</v>
      </c>
      <c r="G225" s="2">
        <f t="shared" si="40"/>
        <v>10.720889406310965</v>
      </c>
      <c r="H225" s="2">
        <f t="shared" si="41"/>
        <v>1.9637730521645935E-25</v>
      </c>
      <c r="K225">
        <v>1.990000000000002</v>
      </c>
      <c r="L225" s="2">
        <f t="shared" si="42"/>
        <v>0.62752587890418154</v>
      </c>
      <c r="M225" s="2">
        <f t="shared" si="43"/>
        <v>-6.7611898486805986</v>
      </c>
      <c r="N225" s="2">
        <f t="shared" si="44"/>
        <v>-2.6097705652163015</v>
      </c>
      <c r="O225" s="2">
        <f t="shared" si="45"/>
        <v>-6.6955044234516636</v>
      </c>
      <c r="P225" s="2">
        <f t="shared" si="46"/>
        <v>6.7697695296413745</v>
      </c>
      <c r="Q225" s="2">
        <f t="shared" si="47"/>
        <v>9.6192571183323991E-11</v>
      </c>
    </row>
    <row r="226" spans="2:17" x14ac:dyDescent="0.25">
      <c r="B226">
        <v>2.0000000000000009</v>
      </c>
      <c r="C226">
        <f t="shared" si="36"/>
        <v>1.1605938985039779</v>
      </c>
      <c r="D226" s="2">
        <f t="shared" si="37"/>
        <v>-7.319880154498172</v>
      </c>
      <c r="E226" s="2">
        <f t="shared" si="38"/>
        <v>-2.6883746790423095</v>
      </c>
      <c r="F226" s="2">
        <f t="shared" si="39"/>
        <v>-10.647026688124484</v>
      </c>
      <c r="G226" s="2">
        <f t="shared" si="40"/>
        <v>10.693885042286317</v>
      </c>
      <c r="H226" s="2">
        <f t="shared" si="41"/>
        <v>2.6215709773517577E-25</v>
      </c>
      <c r="K226">
        <v>2.0000000000000009</v>
      </c>
      <c r="L226" s="2">
        <f t="shared" si="42"/>
        <v>0.62752587890418154</v>
      </c>
      <c r="M226" s="2">
        <f t="shared" si="43"/>
        <v>-6.7440178336335803</v>
      </c>
      <c r="N226" s="2">
        <f t="shared" si="44"/>
        <v>-2.6072549776803027</v>
      </c>
      <c r="O226" s="2">
        <f t="shared" si="45"/>
        <v>-6.6824120321368428</v>
      </c>
      <c r="P226" s="2">
        <f t="shared" si="46"/>
        <v>6.7568210400488811</v>
      </c>
      <c r="Q226" s="2">
        <f t="shared" si="47"/>
        <v>1.0505673260314453E-10</v>
      </c>
    </row>
    <row r="227" spans="2:17" x14ac:dyDescent="0.25">
      <c r="B227">
        <v>2.0100000000000011</v>
      </c>
      <c r="C227">
        <f t="shared" si="36"/>
        <v>1.1605938985039779</v>
      </c>
      <c r="D227" s="2">
        <f t="shared" si="37"/>
        <v>-7.3028457516789862</v>
      </c>
      <c r="E227" s="2">
        <f t="shared" si="38"/>
        <v>-2.6860663159647293</v>
      </c>
      <c r="F227" s="2">
        <f t="shared" si="39"/>
        <v>-10.619910296215714</v>
      </c>
      <c r="G227" s="2">
        <f t="shared" si="40"/>
        <v>10.666887770088731</v>
      </c>
      <c r="H227" s="2">
        <f t="shared" si="41"/>
        <v>3.4968912952494058E-25</v>
      </c>
      <c r="K227">
        <v>2.0100000000000011</v>
      </c>
      <c r="L227" s="2">
        <f t="shared" si="42"/>
        <v>0.62752587890418154</v>
      </c>
      <c r="M227" s="2">
        <f t="shared" si="43"/>
        <v>-6.7268458185865603</v>
      </c>
      <c r="N227" s="2">
        <f t="shared" si="44"/>
        <v>-2.6047331147870358</v>
      </c>
      <c r="O227" s="2">
        <f t="shared" si="45"/>
        <v>-6.669312115610615</v>
      </c>
      <c r="P227" s="2">
        <f t="shared" si="46"/>
        <v>6.7438656641002668</v>
      </c>
      <c r="Q227" s="2">
        <f t="shared" si="47"/>
        <v>1.1472397802195758E-10</v>
      </c>
    </row>
    <row r="228" spans="2:17" x14ac:dyDescent="0.25">
      <c r="B228">
        <v>2.0200000000000009</v>
      </c>
      <c r="C228">
        <f t="shared" si="36"/>
        <v>1.1605938985039779</v>
      </c>
      <c r="D228" s="2">
        <f t="shared" si="37"/>
        <v>-7.2858113488598022</v>
      </c>
      <c r="E228" s="2">
        <f t="shared" si="38"/>
        <v>-2.6837526615084664</v>
      </c>
      <c r="F228" s="2">
        <f t="shared" si="39"/>
        <v>-10.592800437774621</v>
      </c>
      <c r="G228" s="2">
        <f t="shared" si="40"/>
        <v>10.63989760827228</v>
      </c>
      <c r="H228" s="2">
        <f t="shared" si="41"/>
        <v>4.6607197895636495E-25</v>
      </c>
      <c r="K228">
        <v>2.0200000000000009</v>
      </c>
      <c r="L228" s="2">
        <f t="shared" si="42"/>
        <v>0.62752587890418154</v>
      </c>
      <c r="M228" s="2">
        <f t="shared" si="43"/>
        <v>-6.7096738035395393</v>
      </c>
      <c r="N228" s="2">
        <f t="shared" si="44"/>
        <v>-2.6022049454969585</v>
      </c>
      <c r="O228" s="2">
        <f t="shared" si="45"/>
        <v>-6.6562046514516551</v>
      </c>
      <c r="P228" s="2">
        <f t="shared" si="46"/>
        <v>6.7309033837967585</v>
      </c>
      <c r="Q228" s="2">
        <f t="shared" si="47"/>
        <v>1.2526576548090945E-10</v>
      </c>
    </row>
    <row r="229" spans="2:17" x14ac:dyDescent="0.25">
      <c r="B229">
        <v>2.0300000000000011</v>
      </c>
      <c r="C229">
        <f t="shared" si="36"/>
        <v>1.1605938985039779</v>
      </c>
      <c r="D229" s="2">
        <f t="shared" si="37"/>
        <v>-7.2687769460406173</v>
      </c>
      <c r="E229" s="2">
        <f t="shared" si="38"/>
        <v>-2.6814336915887886</v>
      </c>
      <c r="F229" s="2">
        <f t="shared" si="39"/>
        <v>-10.565697127345842</v>
      </c>
      <c r="G229" s="2">
        <f t="shared" si="40"/>
        <v>10.612914575497355</v>
      </c>
      <c r="H229" s="2">
        <f t="shared" si="41"/>
        <v>6.2068945449547302E-25</v>
      </c>
      <c r="K229">
        <v>2.0300000000000011</v>
      </c>
      <c r="L229" s="2">
        <f t="shared" si="42"/>
        <v>0.62752587890418154</v>
      </c>
      <c r="M229" s="2">
        <f t="shared" si="43"/>
        <v>-6.6925017884925184</v>
      </c>
      <c r="N229" s="2">
        <f t="shared" si="44"/>
        <v>-2.5996704385423075</v>
      </c>
      <c r="O229" s="2">
        <f t="shared" si="45"/>
        <v>-6.6430896171218441</v>
      </c>
      <c r="P229" s="2">
        <f t="shared" si="46"/>
        <v>6.7179341810642983</v>
      </c>
      <c r="Q229" s="2">
        <f t="shared" si="47"/>
        <v>1.3675979009747168E-10</v>
      </c>
    </row>
    <row r="230" spans="2:17" x14ac:dyDescent="0.25">
      <c r="B230">
        <v>2.04</v>
      </c>
      <c r="C230">
        <f t="shared" si="36"/>
        <v>1.1605938985039779</v>
      </c>
      <c r="D230" s="2">
        <f t="shared" si="37"/>
        <v>-7.2517425432214342</v>
      </c>
      <c r="E230" s="2">
        <f t="shared" si="38"/>
        <v>-2.679109381957828</v>
      </c>
      <c r="F230" s="2">
        <f t="shared" si="39"/>
        <v>-10.538600379544084</v>
      </c>
      <c r="G230" s="2">
        <f t="shared" si="40"/>
        <v>10.585938690533151</v>
      </c>
      <c r="H230" s="2">
        <f t="shared" si="41"/>
        <v>8.2593603756585783E-25</v>
      </c>
      <c r="K230">
        <v>2.04</v>
      </c>
      <c r="L230" s="2">
        <f t="shared" si="42"/>
        <v>0.62752587890418154</v>
      </c>
      <c r="M230" s="2">
        <f t="shared" si="43"/>
        <v>-6.675329773445501</v>
      </c>
      <c r="N230" s="2">
        <f t="shared" si="44"/>
        <v>-2.5971295624249264</v>
      </c>
      <c r="O230" s="2">
        <f t="shared" si="45"/>
        <v>-6.6299669899656513</v>
      </c>
      <c r="P230" s="2">
        <f t="shared" si="46"/>
        <v>6.7049580377534204</v>
      </c>
      <c r="Q230" s="2">
        <f t="shared" si="47"/>
        <v>1.4929051732795319E-10</v>
      </c>
    </row>
    <row r="231" spans="2:17" x14ac:dyDescent="0.25">
      <c r="B231">
        <v>2.0499999999999998</v>
      </c>
      <c r="C231">
        <f t="shared" si="36"/>
        <v>1.1605938985039779</v>
      </c>
      <c r="D231" s="2">
        <f t="shared" si="37"/>
        <v>-7.2347081404022511</v>
      </c>
      <c r="E231" s="2">
        <f t="shared" si="38"/>
        <v>-2.6767797082029907</v>
      </c>
      <c r="F231" s="2">
        <f t="shared" si="39"/>
        <v>-10.511510209053169</v>
      </c>
      <c r="G231" s="2">
        <f t="shared" si="40"/>
        <v>10.55896997225719</v>
      </c>
      <c r="H231" s="2">
        <f t="shared" si="41"/>
        <v>1.0981693128799442E-24</v>
      </c>
      <c r="K231">
        <v>2.0499999999999998</v>
      </c>
      <c r="L231" s="2">
        <f t="shared" si="42"/>
        <v>0.62752587890418154</v>
      </c>
      <c r="M231" s="2">
        <f t="shared" si="43"/>
        <v>-6.6581577583984801</v>
      </c>
      <c r="N231" s="2">
        <f t="shared" si="44"/>
        <v>-2.5945822854139413</v>
      </c>
      <c r="O231" s="2">
        <f t="shared" si="45"/>
        <v>-6.6168367472088727</v>
      </c>
      <c r="P231" s="2">
        <f t="shared" si="46"/>
        <v>6.6919749356384841</v>
      </c>
      <c r="Q231" s="2">
        <f t="shared" si="47"/>
        <v>1.6294976081855739E-10</v>
      </c>
    </row>
    <row r="232" spans="2:17" x14ac:dyDescent="0.25">
      <c r="B232">
        <v>2.06</v>
      </c>
      <c r="C232">
        <f t="shared" si="36"/>
        <v>1.1605938985039779</v>
      </c>
      <c r="D232" s="2">
        <f t="shared" si="37"/>
        <v>-7.2176737375830644</v>
      </c>
      <c r="E232" s="2">
        <f t="shared" si="38"/>
        <v>-2.6744446457455848</v>
      </c>
      <c r="F232" s="2">
        <f t="shared" si="39"/>
        <v>-10.48442663062778</v>
      </c>
      <c r="G232" s="2">
        <f t="shared" si="40"/>
        <v>10.532008439657508</v>
      </c>
      <c r="H232" s="2">
        <f t="shared" si="41"/>
        <v>1.4589593578317912E-24</v>
      </c>
      <c r="K232">
        <v>2.06</v>
      </c>
      <c r="L232" s="2">
        <f t="shared" si="42"/>
        <v>0.62752587890418154</v>
      </c>
      <c r="M232" s="2">
        <f t="shared" si="43"/>
        <v>-6.6409857433514601</v>
      </c>
      <c r="N232" s="2">
        <f t="shared" si="44"/>
        <v>-2.5920285755436083</v>
      </c>
      <c r="O232" s="2">
        <f t="shared" si="45"/>
        <v>-6.6036988659583526</v>
      </c>
      <c r="P232" s="2">
        <f t="shared" si="46"/>
        <v>6.6789848564179</v>
      </c>
      <c r="Q232" s="2">
        <f t="shared" si="47"/>
        <v>1.7783730848234044E-10</v>
      </c>
    </row>
    <row r="233" spans="2:17" x14ac:dyDescent="0.25">
      <c r="B233">
        <v>2.0699999999999998</v>
      </c>
      <c r="C233">
        <f t="shared" si="36"/>
        <v>1.1605938985039779</v>
      </c>
      <c r="D233" s="2">
        <f t="shared" si="37"/>
        <v>-7.2006393347638795</v>
      </c>
      <c r="E233" s="2">
        <f t="shared" si="38"/>
        <v>-2.6721041698392156</v>
      </c>
      <c r="F233" s="2">
        <f t="shared" si="39"/>
        <v>-10.45734965909269</v>
      </c>
      <c r="G233" s="2">
        <f t="shared" si="40"/>
        <v>10.505054111832361</v>
      </c>
      <c r="H233" s="2">
        <f t="shared" si="41"/>
        <v>1.9367263020689901E-24</v>
      </c>
      <c r="K233">
        <v>2.0699999999999998</v>
      </c>
      <c r="L233" s="2">
        <f t="shared" si="42"/>
        <v>0.62752587890418154</v>
      </c>
      <c r="M233" s="2">
        <f t="shared" si="43"/>
        <v>-6.6238137283044409</v>
      </c>
      <c r="N233" s="2">
        <f t="shared" si="44"/>
        <v>-2.5894684006108997</v>
      </c>
      <c r="O233" s="2">
        <f t="shared" si="45"/>
        <v>-6.5905533232005409</v>
      </c>
      <c r="P233" s="2">
        <f t="shared" si="46"/>
        <v>6.6659877817132021</v>
      </c>
      <c r="Q233" s="2">
        <f t="shared" si="47"/>
        <v>1.940616007321267E-10</v>
      </c>
    </row>
    <row r="234" spans="2:17" x14ac:dyDescent="0.25">
      <c r="B234">
        <v>2.08</v>
      </c>
      <c r="C234">
        <f t="shared" si="36"/>
        <v>1.1605938985039779</v>
      </c>
      <c r="D234" s="2">
        <f t="shared" si="37"/>
        <v>-7.1836049319446955</v>
      </c>
      <c r="E234" s="2">
        <f t="shared" si="38"/>
        <v>-2.6697582555683761</v>
      </c>
      <c r="F234" s="2">
        <f t="shared" si="39"/>
        <v>-10.430279309344504</v>
      </c>
      <c r="G234" s="2">
        <f t="shared" si="40"/>
        <v>10.478107007992429</v>
      </c>
      <c r="H234" s="2">
        <f t="shared" si="41"/>
        <v>2.5688848526537458E-24</v>
      </c>
      <c r="K234">
        <v>2.08</v>
      </c>
      <c r="L234" s="2">
        <f t="shared" si="42"/>
        <v>0.62752587890418154</v>
      </c>
      <c r="M234" s="2">
        <f t="shared" si="43"/>
        <v>-6.60664171325742</v>
      </c>
      <c r="N234" s="2">
        <f t="shared" si="44"/>
        <v>-2.586901728173264</v>
      </c>
      <c r="O234" s="2">
        <f t="shared" si="45"/>
        <v>-6.577400095801039</v>
      </c>
      <c r="P234" s="2">
        <f t="shared" si="46"/>
        <v>6.6529836930691122</v>
      </c>
      <c r="Q234" s="2">
        <f t="shared" si="47"/>
        <v>2.1174046510673873E-10</v>
      </c>
    </row>
    <row r="235" spans="2:17" x14ac:dyDescent="0.25">
      <c r="B235">
        <v>2.089999999999999</v>
      </c>
      <c r="C235">
        <f t="shared" si="36"/>
        <v>1.1605938985039779</v>
      </c>
      <c r="D235" s="2">
        <f t="shared" si="37"/>
        <v>-7.1665705291255124</v>
      </c>
      <c r="E235" s="2">
        <f t="shared" si="38"/>
        <v>-2.6674068778468687</v>
      </c>
      <c r="F235" s="2">
        <f t="shared" si="39"/>
        <v>-10.403215596351577</v>
      </c>
      <c r="G235" s="2">
        <f t="shared" si="40"/>
        <v>10.45116714746122</v>
      </c>
      <c r="H235" s="2">
        <f t="shared" si="41"/>
        <v>3.4046503739360777E-24</v>
      </c>
      <c r="K235">
        <v>2.089999999999999</v>
      </c>
      <c r="L235" s="2">
        <f t="shared" si="42"/>
        <v>0.62752587890418154</v>
      </c>
      <c r="M235" s="2">
        <f t="shared" si="43"/>
        <v>-6.5894696982104008</v>
      </c>
      <c r="N235" s="2">
        <f t="shared" si="44"/>
        <v>-2.5843285255462374</v>
      </c>
      <c r="O235" s="2">
        <f t="shared" si="45"/>
        <v>-6.5642391605035497</v>
      </c>
      <c r="P235" s="2">
        <f t="shared" si="46"/>
        <v>6.6399725719530158</v>
      </c>
      <c r="Q235" s="2">
        <f t="shared" si="47"/>
        <v>2.3100191186711379E-10</v>
      </c>
    </row>
    <row r="236" spans="2:17" x14ac:dyDescent="0.25">
      <c r="B236">
        <v>2.0999999999999992</v>
      </c>
      <c r="C236">
        <f t="shared" si="36"/>
        <v>1.1605938985039779</v>
      </c>
      <c r="D236" s="2">
        <f t="shared" si="37"/>
        <v>-7.1495361263063257</v>
      </c>
      <c r="E236" s="2">
        <f t="shared" si="38"/>
        <v>-2.6650500114162607</v>
      </c>
      <c r="F236" s="2">
        <f t="shared" si="39"/>
        <v>-10.376158535154604</v>
      </c>
      <c r="G236" s="2">
        <f t="shared" si="40"/>
        <v>10.424234549676141</v>
      </c>
      <c r="H236" s="2">
        <f t="shared" si="41"/>
        <v>4.5087075167325739E-24</v>
      </c>
      <c r="K236">
        <v>2.0999999999999992</v>
      </c>
      <c r="L236" s="2">
        <f t="shared" si="42"/>
        <v>0.62752587890418154</v>
      </c>
      <c r="M236" s="2">
        <f t="shared" si="43"/>
        <v>-6.5722976831633799</v>
      </c>
      <c r="N236" s="2">
        <f t="shared" si="44"/>
        <v>-2.5817487598010347</v>
      </c>
      <c r="O236" s="2">
        <f t="shared" si="45"/>
        <v>-6.5510704939288376</v>
      </c>
      <c r="P236" s="2">
        <f t="shared" si="46"/>
        <v>6.626954399754462</v>
      </c>
      <c r="Q236" s="2">
        <f t="shared" si="47"/>
        <v>2.5198499549794801E-10</v>
      </c>
    </row>
    <row r="237" spans="2:17" x14ac:dyDescent="0.25">
      <c r="B237">
        <v>2.109999999999999</v>
      </c>
      <c r="C237">
        <f t="shared" si="36"/>
        <v>1.1605938985039779</v>
      </c>
      <c r="D237" s="2">
        <f t="shared" si="37"/>
        <v>-7.1325017234871426</v>
      </c>
      <c r="E237" s="2">
        <f t="shared" si="38"/>
        <v>-2.6626876308443048</v>
      </c>
      <c r="F237" s="2">
        <f t="shared" si="39"/>
        <v>-10.349108140866942</v>
      </c>
      <c r="G237" s="2">
        <f t="shared" si="40"/>
        <v>10.397309234189317</v>
      </c>
      <c r="H237" s="2">
        <f t="shared" si="41"/>
        <v>5.9660025027904357E-24</v>
      </c>
      <c r="K237">
        <v>2.109999999999999</v>
      </c>
      <c r="L237" s="2">
        <f t="shared" si="42"/>
        <v>0.62752587890418154</v>
      </c>
      <c r="M237" s="2">
        <f t="shared" si="43"/>
        <v>-6.5551256681163608</v>
      </c>
      <c r="N237" s="2">
        <f t="shared" si="44"/>
        <v>-2.579162397762222</v>
      </c>
      <c r="O237" s="2">
        <f t="shared" si="45"/>
        <v>-6.5378940725742565</v>
      </c>
      <c r="P237" s="2">
        <f t="shared" si="46"/>
        <v>6.6139291577852264</v>
      </c>
      <c r="Q237" s="2">
        <f t="shared" si="47"/>
        <v>2.7484074743897777E-10</v>
      </c>
    </row>
    <row r="238" spans="2:17" x14ac:dyDescent="0.25">
      <c r="B238">
        <v>2.1199999999999992</v>
      </c>
      <c r="C238">
        <f t="shared" si="36"/>
        <v>1.1605938985039779</v>
      </c>
      <c r="D238" s="2">
        <f t="shared" si="37"/>
        <v>-7.1154673206679577</v>
      </c>
      <c r="E238" s="2">
        <f t="shared" si="38"/>
        <v>-2.660319710523416</v>
      </c>
      <c r="F238" s="2">
        <f t="shared" si="39"/>
        <v>-10.322064428675843</v>
      </c>
      <c r="G238" s="2">
        <f t="shared" si="40"/>
        <v>10.370391220669312</v>
      </c>
      <c r="H238" s="2">
        <f t="shared" si="41"/>
        <v>7.8879979678310682E-24</v>
      </c>
      <c r="K238">
        <v>2.1199999999999992</v>
      </c>
      <c r="L238" s="2">
        <f t="shared" si="42"/>
        <v>0.62752587890418154</v>
      </c>
      <c r="M238" s="2">
        <f t="shared" si="43"/>
        <v>-6.5379536530693407</v>
      </c>
      <c r="N238" s="2">
        <f t="shared" si="44"/>
        <v>-2.5765694060052069</v>
      </c>
      <c r="O238" s="2">
        <f t="shared" si="45"/>
        <v>-6.5247098728124904</v>
      </c>
      <c r="P238" s="2">
        <f t="shared" si="46"/>
        <v>6.600896827278607</v>
      </c>
      <c r="Q238" s="2">
        <f t="shared" si="47"/>
        <v>2.9973318579158034E-10</v>
      </c>
    </row>
    <row r="239" spans="2:17" x14ac:dyDescent="0.25">
      <c r="B239">
        <v>2.129999999999999</v>
      </c>
      <c r="C239">
        <f t="shared" si="36"/>
        <v>1.1605938985039779</v>
      </c>
      <c r="D239" s="2">
        <f t="shared" si="37"/>
        <v>-7.0984329178487728</v>
      </c>
      <c r="E239" s="2">
        <f t="shared" si="38"/>
        <v>-2.6579462246690073</v>
      </c>
      <c r="F239" s="2">
        <f t="shared" si="39"/>
        <v>-10.295027413842233</v>
      </c>
      <c r="G239" s="2">
        <f t="shared" si="40"/>
        <v>10.343480528901434</v>
      </c>
      <c r="H239" s="2">
        <f t="shared" si="41"/>
        <v>1.0420829866144408E-23</v>
      </c>
      <c r="K239">
        <v>2.129999999999999</v>
      </c>
      <c r="L239" s="2">
        <f t="shared" si="42"/>
        <v>0.62752587890418154</v>
      </c>
      <c r="M239" s="2">
        <f t="shared" si="43"/>
        <v>-6.5207816380223216</v>
      </c>
      <c r="N239" s="2">
        <f t="shared" si="44"/>
        <v>-2.5739697508537711</v>
      </c>
      <c r="O239" s="2">
        <f t="shared" si="45"/>
        <v>-6.5115178708906525</v>
      </c>
      <c r="P239" s="2">
        <f t="shared" si="46"/>
        <v>6.5878573893890824</v>
      </c>
      <c r="Q239" s="2">
        <f t="shared" si="47"/>
        <v>3.268404081933404E-10</v>
      </c>
    </row>
    <row r="240" spans="2:17" x14ac:dyDescent="0.25">
      <c r="B240">
        <v>2.1399999999999979</v>
      </c>
      <c r="C240">
        <f t="shared" si="36"/>
        <v>1.1605938985039779</v>
      </c>
      <c r="D240" s="2">
        <f t="shared" si="37"/>
        <v>-7.0813985150295906</v>
      </c>
      <c r="E240" s="2">
        <f t="shared" si="38"/>
        <v>-2.655567147317909</v>
      </c>
      <c r="F240" s="2">
        <f t="shared" si="39"/>
        <v>-10.267997111701682</v>
      </c>
      <c r="G240" s="2">
        <f t="shared" si="40"/>
        <v>10.316577178789197</v>
      </c>
      <c r="H240" s="2">
        <f t="shared" si="41"/>
        <v>1.3755935911137192E-23</v>
      </c>
      <c r="K240">
        <v>2.1399999999999979</v>
      </c>
      <c r="L240" s="2">
        <f t="shared" si="42"/>
        <v>0.62752587890418154</v>
      </c>
      <c r="M240" s="2">
        <f t="shared" si="43"/>
        <v>-6.5036096229753024</v>
      </c>
      <c r="N240" s="2">
        <f t="shared" si="44"/>
        <v>-2.5713633983776281</v>
      </c>
      <c r="O240" s="2">
        <f t="shared" si="45"/>
        <v>-6.4983180429296628</v>
      </c>
      <c r="P240" s="2">
        <f t="shared" si="46"/>
        <v>6.5748108251922508</v>
      </c>
      <c r="Q240" s="2">
        <f t="shared" si="47"/>
        <v>3.5635577453941058E-10</v>
      </c>
    </row>
    <row r="241" spans="2:17" x14ac:dyDescent="0.25">
      <c r="B241">
        <v>2.1499999999999981</v>
      </c>
      <c r="C241">
        <f t="shared" si="36"/>
        <v>1.1605938985039779</v>
      </c>
      <c r="D241" s="2">
        <f t="shared" si="37"/>
        <v>-7.0643641122104048</v>
      </c>
      <c r="E241" s="2">
        <f t="shared" si="38"/>
        <v>-2.65318245232671</v>
      </c>
      <c r="F241" s="2">
        <f t="shared" si="39"/>
        <v>-10.240973537664715</v>
      </c>
      <c r="G241" s="2">
        <f t="shared" si="40"/>
        <v>10.289681190355168</v>
      </c>
      <c r="H241" s="2">
        <f t="shared" si="41"/>
        <v>1.8143892800088072E-23</v>
      </c>
      <c r="K241">
        <v>2.1499999999999981</v>
      </c>
      <c r="L241" s="2">
        <f t="shared" si="42"/>
        <v>0.62752587890418154</v>
      </c>
      <c r="M241" s="2">
        <f t="shared" si="43"/>
        <v>-6.4864376079282815</v>
      </c>
      <c r="N241" s="2">
        <f t="shared" si="44"/>
        <v>-2.5687503143898374</v>
      </c>
      <c r="O241" s="2">
        <f t="shared" si="45"/>
        <v>-6.4851103649230284</v>
      </c>
      <c r="P241" s="2">
        <f t="shared" si="46"/>
        <v>6.5617571156841894</v>
      </c>
      <c r="Q241" s="2">
        <f t="shared" si="47"/>
        <v>3.8848918675305975E-10</v>
      </c>
    </row>
    <row r="242" spans="2:17" x14ac:dyDescent="0.25">
      <c r="B242">
        <v>2.1599999999999979</v>
      </c>
      <c r="C242">
        <f t="shared" si="36"/>
        <v>1.1605938985039779</v>
      </c>
      <c r="D242" s="2">
        <f t="shared" si="37"/>
        <v>-7.0473297093912199</v>
      </c>
      <c r="E242" s="2">
        <f t="shared" si="38"/>
        <v>-2.6507921133701409</v>
      </c>
      <c r="F242" s="2">
        <f t="shared" si="39"/>
        <v>-10.213956707217761</v>
      </c>
      <c r="G242" s="2">
        <f t="shared" si="40"/>
        <v>10.262792583742433</v>
      </c>
      <c r="H242" s="2">
        <f t="shared" si="41"/>
        <v>2.3912415852902546E-23</v>
      </c>
      <c r="K242">
        <v>2.1599999999999979</v>
      </c>
      <c r="L242" s="2">
        <f t="shared" si="42"/>
        <v>0.62752587890418154</v>
      </c>
      <c r="M242" s="2">
        <f t="shared" si="43"/>
        <v>-6.4692655928812624</v>
      </c>
      <c r="N242" s="2">
        <f t="shared" si="44"/>
        <v>-2.5661304644442651</v>
      </c>
      <c r="O242" s="2">
        <f t="shared" si="45"/>
        <v>-6.4718948127360241</v>
      </c>
      <c r="P242" s="2">
        <f t="shared" si="46"/>
        <v>6.5486962417812187</v>
      </c>
      <c r="Q242" s="2">
        <f t="shared" si="47"/>
        <v>4.234684733652102E-10</v>
      </c>
    </row>
    <row r="243" spans="2:17" x14ac:dyDescent="0.25">
      <c r="B243">
        <v>2.1699999999999982</v>
      </c>
      <c r="C243">
        <f t="shared" si="36"/>
        <v>1.1605938985039779</v>
      </c>
      <c r="D243" s="2">
        <f t="shared" si="37"/>
        <v>-7.0302953065720359</v>
      </c>
      <c r="E243" s="2">
        <f t="shared" si="38"/>
        <v>-2.6483961039393669</v>
      </c>
      <c r="F243" s="2">
        <f t="shared" si="39"/>
        <v>-10.186946635923386</v>
      </c>
      <c r="G243" s="2">
        <f t="shared" si="40"/>
        <v>10.235911379215374</v>
      </c>
      <c r="H243" s="2">
        <f t="shared" si="41"/>
        <v>3.1489753525148978E-23</v>
      </c>
      <c r="K243">
        <v>2.1699999999999982</v>
      </c>
      <c r="L243" s="2">
        <f t="shared" si="42"/>
        <v>0.62752587890418154</v>
      </c>
      <c r="M243" s="2">
        <f t="shared" si="43"/>
        <v>-6.4520935778342414</v>
      </c>
      <c r="N243" s="2">
        <f t="shared" si="44"/>
        <v>-2.5635038138329889</v>
      </c>
      <c r="O243" s="2">
        <f t="shared" si="45"/>
        <v>-6.4586713621047291</v>
      </c>
      <c r="P243" s="2">
        <f t="shared" si="46"/>
        <v>6.5356281843195267</v>
      </c>
      <c r="Q243" s="2">
        <f t="shared" si="47"/>
        <v>4.6154088726914802E-10</v>
      </c>
    </row>
    <row r="244" spans="2:17" x14ac:dyDescent="0.25">
      <c r="B244">
        <v>2.1799999999999971</v>
      </c>
      <c r="C244">
        <f t="shared" si="36"/>
        <v>1.1605938985039779</v>
      </c>
      <c r="D244" s="2">
        <f t="shared" si="37"/>
        <v>-7.0132609037528528</v>
      </c>
      <c r="E244" s="2">
        <f t="shared" si="38"/>
        <v>-2.6459943973402997</v>
      </c>
      <c r="F244" s="2">
        <f t="shared" si="39"/>
        <v>-10.159943339420838</v>
      </c>
      <c r="G244" s="2">
        <f t="shared" si="40"/>
        <v>10.209037597160757</v>
      </c>
      <c r="H244" s="2">
        <f t="shared" si="41"/>
        <v>4.1435068244142007E-23</v>
      </c>
      <c r="K244">
        <v>2.1799999999999971</v>
      </c>
      <c r="L244" s="2">
        <f t="shared" si="42"/>
        <v>0.62752587890418154</v>
      </c>
      <c r="M244" s="2">
        <f t="shared" si="43"/>
        <v>-6.4349215627872223</v>
      </c>
      <c r="N244" s="2">
        <f t="shared" si="44"/>
        <v>-2.5608703275836842</v>
      </c>
      <c r="O244" s="2">
        <f t="shared" si="45"/>
        <v>-6.4454399886351537</v>
      </c>
      <c r="P244" s="2">
        <f t="shared" si="46"/>
        <v>6.5225529240549003</v>
      </c>
      <c r="Q244" s="2">
        <f t="shared" si="47"/>
        <v>5.0297472566391359E-10</v>
      </c>
    </row>
    <row r="245" spans="2:17" x14ac:dyDescent="0.25">
      <c r="B245">
        <v>2.1899999999999968</v>
      </c>
      <c r="C245">
        <f t="shared" si="36"/>
        <v>1.1605938985039779</v>
      </c>
      <c r="D245" s="2">
        <f t="shared" si="37"/>
        <v>-6.9962265009336679</v>
      </c>
      <c r="E245" s="2">
        <f t="shared" si="38"/>
        <v>-2.6435869666919265</v>
      </c>
      <c r="F245" s="2">
        <f t="shared" si="39"/>
        <v>-10.132946833427132</v>
      </c>
      <c r="G245" s="2">
        <f t="shared" si="40"/>
        <v>10.182171258089355</v>
      </c>
      <c r="H245" s="2">
        <f t="shared" si="41"/>
        <v>5.4477856806090817E-23</v>
      </c>
      <c r="K245">
        <v>2.1899999999999968</v>
      </c>
      <c r="L245" s="2">
        <f t="shared" si="42"/>
        <v>0.62752587890418154</v>
      </c>
      <c r="M245" s="2">
        <f t="shared" si="43"/>
        <v>-6.4177495477402031</v>
      </c>
      <c r="N245" s="2">
        <f t="shared" si="44"/>
        <v>-2.5582299704569382</v>
      </c>
      <c r="O245" s="2">
        <f t="shared" si="45"/>
        <v>-6.4322006678021104</v>
      </c>
      <c r="P245" s="2">
        <f t="shared" si="46"/>
        <v>6.5094704416622031</v>
      </c>
      <c r="Q245" s="2">
        <f t="shared" si="47"/>
        <v>5.4806108189908532E-10</v>
      </c>
    </row>
    <row r="246" spans="2:17" x14ac:dyDescent="0.25">
      <c r="B246">
        <v>2.1999999999999971</v>
      </c>
      <c r="C246">
        <f t="shared" si="36"/>
        <v>1.1605938985039779</v>
      </c>
      <c r="D246" s="2">
        <f t="shared" si="37"/>
        <v>-6.979192098114483</v>
      </c>
      <c r="E246" s="2">
        <f t="shared" si="38"/>
        <v>-2.6411737849244945</v>
      </c>
      <c r="F246" s="2">
        <f t="shared" si="39"/>
        <v>-10.105957133736672</v>
      </c>
      <c r="G246" s="2">
        <f t="shared" si="40"/>
        <v>10.155312382636151</v>
      </c>
      <c r="H246" s="2">
        <f t="shared" si="41"/>
        <v>7.1569057084691572E-23</v>
      </c>
      <c r="K246">
        <v>2.1999999999999971</v>
      </c>
      <c r="L246" s="2">
        <f t="shared" si="42"/>
        <v>0.62752587890418154</v>
      </c>
      <c r="M246" s="2">
        <f t="shared" si="43"/>
        <v>-6.4005775326931822</v>
      </c>
      <c r="N246" s="2">
        <f t="shared" si="44"/>
        <v>-2.5555827069435906</v>
      </c>
      <c r="O246" s="2">
        <f t="shared" si="45"/>
        <v>-6.4189533749484102</v>
      </c>
      <c r="P246" s="2">
        <f t="shared" si="46"/>
        <v>6.4963807177351898</v>
      </c>
      <c r="Q246" s="2">
        <f t="shared" si="47"/>
        <v>5.9711573968097893E-10</v>
      </c>
    </row>
    <row r="247" spans="2:17" x14ac:dyDescent="0.25">
      <c r="B247">
        <v>2.2099999999999969</v>
      </c>
      <c r="C247">
        <f t="shared" si="36"/>
        <v>1.1605938985039779</v>
      </c>
      <c r="D247" s="2">
        <f t="shared" si="37"/>
        <v>-6.9621576952952982</v>
      </c>
      <c r="E247" s="2">
        <f t="shared" si="38"/>
        <v>-2.6387548247778585</v>
      </c>
      <c r="F247" s="2">
        <f t="shared" si="39"/>
        <v>-10.078974256222924</v>
      </c>
      <c r="G247" s="2">
        <f t="shared" si="40"/>
        <v>10.128460991562561</v>
      </c>
      <c r="H247" s="2">
        <f t="shared" si="41"/>
        <v>9.3947249941354587E-23</v>
      </c>
      <c r="K247">
        <v>2.2099999999999969</v>
      </c>
      <c r="L247" s="2">
        <f t="shared" si="42"/>
        <v>0.62752587890418154</v>
      </c>
      <c r="M247" s="2">
        <f t="shared" si="43"/>
        <v>-6.3834055176461622</v>
      </c>
      <c r="N247" s="2">
        <f t="shared" si="44"/>
        <v>-2.5529285012620018</v>
      </c>
      <c r="O247" s="2">
        <f t="shared" si="45"/>
        <v>-6.4056980852838539</v>
      </c>
      <c r="P247" s="2">
        <f t="shared" si="46"/>
        <v>6.4832837327861279</v>
      </c>
      <c r="Q247" s="2">
        <f t="shared" si="47"/>
        <v>6.5048122090940905E-10</v>
      </c>
    </row>
    <row r="248" spans="2:17" x14ac:dyDescent="0.25">
      <c r="B248">
        <v>2.2199999999999971</v>
      </c>
      <c r="C248">
        <f t="shared" si="36"/>
        <v>1.1605938985039779</v>
      </c>
      <c r="D248" s="2">
        <f t="shared" si="37"/>
        <v>-6.9451232924761133</v>
      </c>
      <c r="E248" s="2">
        <f t="shared" si="38"/>
        <v>-2.6363300587996581</v>
      </c>
      <c r="F248" s="2">
        <f t="shared" si="39"/>
        <v>-10.051998216838458</v>
      </c>
      <c r="G248" s="2">
        <f t="shared" si="40"/>
        <v>10.101617105757054</v>
      </c>
      <c r="H248" s="2">
        <f t="shared" si="41"/>
        <v>1.2322434306376467E-22</v>
      </c>
      <c r="K248">
        <v>2.2199999999999971</v>
      </c>
      <c r="L248" s="2">
        <f t="shared" si="42"/>
        <v>0.62752587890418154</v>
      </c>
      <c r="M248" s="2">
        <f t="shared" si="43"/>
        <v>-6.3662335025991421</v>
      </c>
      <c r="N248" s="2">
        <f t="shared" si="44"/>
        <v>-2.5502673173552792</v>
      </c>
      <c r="O248" s="2">
        <f t="shared" si="45"/>
        <v>-6.3924347738841538</v>
      </c>
      <c r="P248" s="2">
        <f t="shared" si="46"/>
        <v>6.4701794672453525</v>
      </c>
      <c r="Q248" s="2">
        <f t="shared" si="47"/>
        <v>7.0852899927872562E-10</v>
      </c>
    </row>
    <row r="249" spans="2:17" x14ac:dyDescent="0.25">
      <c r="B249">
        <v>2.229999999999996</v>
      </c>
      <c r="C249">
        <f t="shared" si="36"/>
        <v>1.1605938985039779</v>
      </c>
      <c r="D249" s="2">
        <f t="shared" si="37"/>
        <v>-6.928088889656931</v>
      </c>
      <c r="E249" s="2">
        <f t="shared" si="38"/>
        <v>-2.6338994593435143</v>
      </c>
      <c r="F249" s="2">
        <f t="shared" si="39"/>
        <v>-10.025029031615384</v>
      </c>
      <c r="G249" s="2">
        <f t="shared" si="40"/>
        <v>10.074780746236183</v>
      </c>
      <c r="H249" s="2">
        <f t="shared" si="41"/>
        <v>1.6149637693227681E-22</v>
      </c>
      <c r="K249">
        <v>2.229999999999996</v>
      </c>
      <c r="L249" s="2">
        <f t="shared" si="42"/>
        <v>0.62752587890418154</v>
      </c>
      <c r="M249" s="2">
        <f t="shared" si="43"/>
        <v>-6.3490614875521239</v>
      </c>
      <c r="N249" s="2">
        <f t="shared" si="44"/>
        <v>-2.5475991188885421</v>
      </c>
      <c r="O249" s="2">
        <f t="shared" si="45"/>
        <v>-6.3791634156902219</v>
      </c>
      <c r="P249" s="2">
        <f t="shared" si="46"/>
        <v>6.4570679014612002</v>
      </c>
      <c r="Q249" s="2">
        <f t="shared" si="47"/>
        <v>7.7166189270558902E-10</v>
      </c>
    </row>
    <row r="250" spans="2:17" x14ac:dyDescent="0.25">
      <c r="B250">
        <v>2.2399999999999962</v>
      </c>
      <c r="C250">
        <f t="shared" si="36"/>
        <v>1.1605938985039779</v>
      </c>
      <c r="D250" s="2">
        <f t="shared" si="37"/>
        <v>-6.9110544868377444</v>
      </c>
      <c r="E250" s="2">
        <f t="shared" si="38"/>
        <v>-2.631462998567248</v>
      </c>
      <c r="F250" s="2">
        <f t="shared" si="39"/>
        <v>-9.9980667166663171</v>
      </c>
      <c r="G250" s="2">
        <f t="shared" si="40"/>
        <v>10.047951934146122</v>
      </c>
      <c r="H250" s="2">
        <f t="shared" si="41"/>
        <v>2.1148669853219223E-22</v>
      </c>
      <c r="K250">
        <v>2.2399999999999962</v>
      </c>
      <c r="L250" s="2">
        <f t="shared" si="42"/>
        <v>0.62752587890418154</v>
      </c>
      <c r="M250" s="2">
        <f t="shared" si="43"/>
        <v>-6.3318894725051029</v>
      </c>
      <c r="N250" s="2">
        <f t="shared" si="44"/>
        <v>-2.5449238692459861</v>
      </c>
      <c r="O250" s="2">
        <f t="shared" si="45"/>
        <v>-6.36588398550664</v>
      </c>
      <c r="P250" s="2">
        <f t="shared" si="46"/>
        <v>6.4439490156991388</v>
      </c>
      <c r="Q250" s="2">
        <f t="shared" si="47"/>
        <v>8.4031664865279525E-10</v>
      </c>
    </row>
    <row r="251" spans="2:17" x14ac:dyDescent="0.25">
      <c r="B251">
        <v>2.249999999999996</v>
      </c>
      <c r="C251">
        <f t="shared" si="36"/>
        <v>1.1605938985039779</v>
      </c>
      <c r="D251" s="2">
        <f t="shared" si="37"/>
        <v>-6.8940200840185595</v>
      </c>
      <c r="E251" s="2">
        <f t="shared" si="38"/>
        <v>-2.6290206484310534</v>
      </c>
      <c r="F251" s="2">
        <f t="shared" si="39"/>
        <v>-9.9711112881850603</v>
      </c>
      <c r="G251" s="2">
        <f t="shared" si="40"/>
        <v>10.021130690763968</v>
      </c>
      <c r="H251" s="2">
        <f t="shared" si="41"/>
        <v>2.7673080282006543E-22</v>
      </c>
      <c r="K251">
        <v>2.249999999999996</v>
      </c>
      <c r="L251" s="2">
        <f t="shared" si="42"/>
        <v>0.62752587890418154</v>
      </c>
      <c r="M251" s="2">
        <f t="shared" si="43"/>
        <v>-6.3147174574580829</v>
      </c>
      <c r="N251" s="2">
        <f t="shared" si="44"/>
        <v>-2.5422415315281257</v>
      </c>
      <c r="O251" s="2">
        <f t="shared" si="45"/>
        <v>-6.3525964580011598</v>
      </c>
      <c r="P251" s="2">
        <f t="shared" si="46"/>
        <v>6.4308227901419333</v>
      </c>
      <c r="Q251" s="2">
        <f t="shared" si="47"/>
        <v>9.1496673747861809E-10</v>
      </c>
    </row>
    <row r="252" spans="2:17" x14ac:dyDescent="0.25">
      <c r="B252">
        <v>2.2599999999999958</v>
      </c>
      <c r="C252">
        <f t="shared" si="36"/>
        <v>1.1605938985039779</v>
      </c>
      <c r="D252" s="2">
        <f t="shared" si="37"/>
        <v>-6.8769856811993764</v>
      </c>
      <c r="E252" s="2">
        <f t="shared" si="38"/>
        <v>-2.6265723806955936</v>
      </c>
      <c r="F252" s="2">
        <f t="shared" si="39"/>
        <v>-9.9441627624466484</v>
      </c>
      <c r="G252" s="2">
        <f t="shared" si="40"/>
        <v>9.994317037498389</v>
      </c>
      <c r="H252" s="2">
        <f t="shared" si="41"/>
        <v>3.6181476858382394E-22</v>
      </c>
      <c r="K252">
        <v>2.2599999999999958</v>
      </c>
      <c r="L252" s="2">
        <f t="shared" si="42"/>
        <v>0.62752587890418154</v>
      </c>
      <c r="M252" s="2">
        <f t="shared" si="43"/>
        <v>-6.2975454424110628</v>
      </c>
      <c r="N252" s="2">
        <f t="shared" si="44"/>
        <v>-2.5395520685488511</v>
      </c>
      <c r="O252" s="2">
        <f t="shared" si="45"/>
        <v>-6.3393008077034594</v>
      </c>
      <c r="P252" s="2">
        <f t="shared" si="46"/>
        <v>6.4176892048890721</v>
      </c>
      <c r="Q252" s="2">
        <f t="shared" si="47"/>
        <v>9.9612537011014324E-10</v>
      </c>
    </row>
    <row r="253" spans="2:17" x14ac:dyDescent="0.25">
      <c r="B253">
        <v>2.269999999999996</v>
      </c>
      <c r="C253">
        <f t="shared" si="36"/>
        <v>1.1605938985039779</v>
      </c>
      <c r="D253" s="2">
        <f t="shared" si="37"/>
        <v>-6.8599512783801915</v>
      </c>
      <c r="E253" s="2">
        <f t="shared" si="38"/>
        <v>-2.6241181669202125</v>
      </c>
      <c r="F253" s="2">
        <f t="shared" si="39"/>
        <v>-9.9172211558089636</v>
      </c>
      <c r="G253" s="2">
        <f t="shared" si="40"/>
        <v>9.9675109958918462</v>
      </c>
      <c r="H253" s="2">
        <f t="shared" si="41"/>
        <v>4.7268257067094184E-22</v>
      </c>
      <c r="K253">
        <v>2.269999999999996</v>
      </c>
      <c r="L253" s="2">
        <f t="shared" si="42"/>
        <v>0.62752587890418154</v>
      </c>
      <c r="M253" s="2">
        <f t="shared" si="43"/>
        <v>-6.2803734273640428</v>
      </c>
      <c r="N253" s="2">
        <f t="shared" si="44"/>
        <v>-2.5368554428324996</v>
      </c>
      <c r="O253" s="2">
        <f t="shared" si="45"/>
        <v>-6.3259970090041557</v>
      </c>
      <c r="P253" s="2">
        <f t="shared" si="46"/>
        <v>6.4045482399564708</v>
      </c>
      <c r="Q253" s="2">
        <f t="shared" si="47"/>
        <v>1.0843487575644636E-9</v>
      </c>
    </row>
    <row r="254" spans="2:17" x14ac:dyDescent="0.25">
      <c r="B254">
        <v>2.2799999999999949</v>
      </c>
      <c r="C254">
        <f t="shared" si="36"/>
        <v>1.1605938985039779</v>
      </c>
      <c r="D254" s="2">
        <f t="shared" si="37"/>
        <v>-6.8429168755610084</v>
      </c>
      <c r="E254" s="2">
        <f t="shared" si="38"/>
        <v>-2.6216579784609091</v>
      </c>
      <c r="F254" s="2">
        <f t="shared" si="39"/>
        <v>-9.8902864847119396</v>
      </c>
      <c r="G254" s="2">
        <f t="shared" si="40"/>
        <v>9.9407125876204496</v>
      </c>
      <c r="H254" s="2">
        <f t="shared" si="41"/>
        <v>6.170318330681903E-22</v>
      </c>
      <c r="K254">
        <v>2.2799999999999949</v>
      </c>
      <c r="L254" s="2">
        <f t="shared" si="42"/>
        <v>0.62752587890418154</v>
      </c>
      <c r="M254" s="2">
        <f t="shared" si="43"/>
        <v>-6.2632014123170245</v>
      </c>
      <c r="N254" s="2">
        <f t="shared" si="44"/>
        <v>-2.5341516166108766</v>
      </c>
      <c r="O254" s="2">
        <f t="shared" si="45"/>
        <v>-6.3126850361537192</v>
      </c>
      <c r="P254" s="2">
        <f t="shared" si="46"/>
        <v>6.3913998752760799</v>
      </c>
      <c r="Q254" s="2">
        <f t="shared" si="47"/>
        <v>1.1802396311765509E-9</v>
      </c>
    </row>
    <row r="255" spans="2:17" x14ac:dyDescent="0.25">
      <c r="B255">
        <v>2.2899999999999952</v>
      </c>
      <c r="C255">
        <f t="shared" si="36"/>
        <v>1.1605938985039779</v>
      </c>
      <c r="D255" s="2">
        <f t="shared" si="37"/>
        <v>-6.8258824727418235</v>
      </c>
      <c r="E255" s="2">
        <f t="shared" si="38"/>
        <v>-2.6191917864685723</v>
      </c>
      <c r="F255" s="2">
        <f t="shared" si="39"/>
        <v>-9.8633587656799104</v>
      </c>
      <c r="G255" s="2">
        <f t="shared" si="40"/>
        <v>9.913921834496918</v>
      </c>
      <c r="H255" s="2">
        <f t="shared" si="41"/>
        <v>8.0482304835380103E-22</v>
      </c>
      <c r="K255">
        <v>2.2899999999999952</v>
      </c>
      <c r="L255" s="2">
        <f t="shared" si="42"/>
        <v>0.62752587890418154</v>
      </c>
      <c r="M255" s="2">
        <f t="shared" si="43"/>
        <v>-6.2460293972700036</v>
      </c>
      <c r="N255" s="2">
        <f t="shared" si="44"/>
        <v>-2.5314405518202618</v>
      </c>
      <c r="O255" s="2">
        <f t="shared" si="45"/>
        <v>-6.2993648632615047</v>
      </c>
      <c r="P255" s="2">
        <f t="shared" si="46"/>
        <v>6.378244090695623</v>
      </c>
      <c r="Q255" s="2">
        <f t="shared" si="47"/>
        <v>1.2844510438154485E-9</v>
      </c>
    </row>
    <row r="256" spans="2:17" x14ac:dyDescent="0.25">
      <c r="B256">
        <v>2.2999999999999949</v>
      </c>
      <c r="C256">
        <f t="shared" si="36"/>
        <v>1.1605938985039779</v>
      </c>
      <c r="D256" s="2">
        <f t="shared" si="37"/>
        <v>-6.8088480699226386</v>
      </c>
      <c r="E256" s="2">
        <f t="shared" si="38"/>
        <v>-2.6167195618869079</v>
      </c>
      <c r="F256" s="2">
        <f t="shared" si="39"/>
        <v>-9.8364380153207911</v>
      </c>
      <c r="G256" s="2">
        <f t="shared" si="40"/>
        <v>9.8871387584704209</v>
      </c>
      <c r="H256" s="2">
        <f t="shared" si="41"/>
        <v>1.0489342470287248E-21</v>
      </c>
      <c r="K256">
        <v>2.2999999999999949</v>
      </c>
      <c r="L256" s="2">
        <f t="shared" si="42"/>
        <v>0.62752587890418154</v>
      </c>
      <c r="M256" s="2">
        <f t="shared" si="43"/>
        <v>-6.2288573822229836</v>
      </c>
      <c r="N256" s="2">
        <f t="shared" si="44"/>
        <v>-2.5287222100983557</v>
      </c>
      <c r="O256" s="2">
        <f t="shared" si="45"/>
        <v>-6.2860364642946784</v>
      </c>
      <c r="P256" s="2">
        <f t="shared" si="46"/>
        <v>6.3650808659782436</v>
      </c>
      <c r="Q256" s="2">
        <f t="shared" si="47"/>
        <v>1.3976904739033561E-9</v>
      </c>
    </row>
    <row r="257" spans="2:17" x14ac:dyDescent="0.25">
      <c r="B257">
        <v>2.3099999999999952</v>
      </c>
      <c r="C257">
        <f t="shared" si="36"/>
        <v>1.1605938985039779</v>
      </c>
      <c r="D257" s="2">
        <f t="shared" si="37"/>
        <v>-6.7918136671034537</v>
      </c>
      <c r="E257" s="2">
        <f t="shared" si="38"/>
        <v>-2.6142412754505662</v>
      </c>
      <c r="F257" s="2">
        <f t="shared" si="39"/>
        <v>-9.8095242503277866</v>
      </c>
      <c r="G257" s="2">
        <f t="shared" si="40"/>
        <v>9.8603633816289413</v>
      </c>
      <c r="H257" s="2">
        <f t="shared" si="41"/>
        <v>1.3660019575538148E-21</v>
      </c>
      <c r="K257">
        <v>2.3099999999999952</v>
      </c>
      <c r="L257" s="2">
        <f t="shared" si="42"/>
        <v>0.62752587890418154</v>
      </c>
      <c r="M257" s="2">
        <f t="shared" si="43"/>
        <v>-6.2116853671759626</v>
      </c>
      <c r="N257" s="2">
        <f t="shared" si="44"/>
        <v>-2.5259965527811579</v>
      </c>
      <c r="O257" s="2">
        <f t="shared" si="45"/>
        <v>-6.2726998130769616</v>
      </c>
      <c r="P257" s="2">
        <f t="shared" si="46"/>
        <v>6.3519101808019727</v>
      </c>
      <c r="Q257" s="2">
        <f t="shared" si="47"/>
        <v>1.520724255693667E-9</v>
      </c>
    </row>
    <row r="258" spans="2:17" x14ac:dyDescent="0.25">
      <c r="B258">
        <v>2.319999999999995</v>
      </c>
      <c r="C258">
        <f t="shared" si="36"/>
        <v>1.1605938985039779</v>
      </c>
      <c r="D258" s="2">
        <f t="shared" si="37"/>
        <v>-6.7747792642842697</v>
      </c>
      <c r="E258" s="2">
        <f t="shared" si="38"/>
        <v>-2.6117568976830805</v>
      </c>
      <c r="F258" s="2">
        <f t="shared" si="39"/>
        <v>-9.7826174874791914</v>
      </c>
      <c r="G258" s="2">
        <f t="shared" si="40"/>
        <v>9.833595726199734</v>
      </c>
      <c r="H258" s="2">
        <f t="shared" si="41"/>
        <v>1.7775005634902525E-21</v>
      </c>
      <c r="K258">
        <v>2.319999999999995</v>
      </c>
      <c r="L258" s="2">
        <f t="shared" si="42"/>
        <v>0.62752587890418154</v>
      </c>
      <c r="M258" s="2">
        <f t="shared" si="43"/>
        <v>-6.1945133521289435</v>
      </c>
      <c r="N258" s="2">
        <f t="shared" si="44"/>
        <v>-2.5232635408999271</v>
      </c>
      <c r="O258" s="2">
        <f t="shared" si="45"/>
        <v>-6.2593548832879931</v>
      </c>
      <c r="P258" s="2">
        <f t="shared" si="46"/>
        <v>6.3387320147598327</v>
      </c>
      <c r="Q258" s="2">
        <f t="shared" si="47"/>
        <v>1.6543823610167011E-9</v>
      </c>
    </row>
    <row r="259" spans="2:17" x14ac:dyDescent="0.25">
      <c r="B259">
        <v>2.3299999999999939</v>
      </c>
      <c r="C259">
        <f t="shared" si="36"/>
        <v>1.1605938985039779</v>
      </c>
      <c r="D259" s="2">
        <f t="shared" si="37"/>
        <v>-6.7577448614650866</v>
      </c>
      <c r="E259" s="2">
        <f t="shared" si="38"/>
        <v>-2.6092663988949085</v>
      </c>
      <c r="F259" s="2">
        <f t="shared" si="39"/>
        <v>-9.7557177436396803</v>
      </c>
      <c r="G259" s="2">
        <f t="shared" si="40"/>
        <v>9.8068358145513024</v>
      </c>
      <c r="H259" s="2">
        <f t="shared" si="41"/>
        <v>2.3111264799740256E-21</v>
      </c>
      <c r="K259">
        <v>2.3299999999999939</v>
      </c>
      <c r="L259" s="2">
        <f t="shared" si="42"/>
        <v>0.62752587890418154</v>
      </c>
      <c r="M259" s="2">
        <f t="shared" si="43"/>
        <v>-6.1773413370819252</v>
      </c>
      <c r="N259" s="2">
        <f t="shared" si="44"/>
        <v>-2.5205231351779105</v>
      </c>
      <c r="O259" s="2">
        <f t="shared" si="45"/>
        <v>-6.246001648461716</v>
      </c>
      <c r="P259" s="2">
        <f t="shared" si="46"/>
        <v>6.3255463473589755</v>
      </c>
      <c r="Q259" s="2">
        <f t="shared" si="47"/>
        <v>1.7995635596115724E-9</v>
      </c>
    </row>
    <row r="260" spans="2:17" x14ac:dyDescent="0.25">
      <c r="B260">
        <v>2.3399999999999941</v>
      </c>
      <c r="C260">
        <f t="shared" si="36"/>
        <v>1.1605938985039779</v>
      </c>
      <c r="D260" s="2">
        <f t="shared" si="37"/>
        <v>-6.7407104586459017</v>
      </c>
      <c r="E260" s="2">
        <f t="shared" si="38"/>
        <v>-2.6067697491813906</v>
      </c>
      <c r="F260" s="2">
        <f t="shared" si="39"/>
        <v>-9.7288250357608561</v>
      </c>
      <c r="G260" s="2">
        <f t="shared" si="40"/>
        <v>9.7800836691946156</v>
      </c>
      <c r="H260" s="2">
        <f t="shared" si="41"/>
        <v>3.002571748172549E-21</v>
      </c>
      <c r="K260">
        <v>2.3399999999999941</v>
      </c>
      <c r="L260" s="2">
        <f t="shared" si="42"/>
        <v>0.62752587890418154</v>
      </c>
      <c r="M260" s="2">
        <f t="shared" si="43"/>
        <v>-6.1601693220349043</v>
      </c>
      <c r="N260" s="2">
        <f t="shared" si="44"/>
        <v>-2.5177752960272137</v>
      </c>
      <c r="O260" s="2">
        <f t="shared" si="45"/>
        <v>-6.2326400819856653</v>
      </c>
      <c r="P260" s="2">
        <f t="shared" si="46"/>
        <v>6.3123531580207297</v>
      </c>
      <c r="Q260" s="2">
        <f t="shared" si="47"/>
        <v>1.9572409871571463E-9</v>
      </c>
    </row>
    <row r="261" spans="2:17" x14ac:dyDescent="0.25">
      <c r="B261">
        <v>2.3499999999999939</v>
      </c>
      <c r="C261">
        <f t="shared" si="36"/>
        <v>1.1605938985039779</v>
      </c>
      <c r="D261" s="2">
        <f t="shared" si="37"/>
        <v>-6.7236760558267177</v>
      </c>
      <c r="E261" s="2">
        <f t="shared" si="38"/>
        <v>-2.6042669184206662</v>
      </c>
      <c r="F261" s="2">
        <f t="shared" si="39"/>
        <v>-9.7019393808817114</v>
      </c>
      <c r="G261" s="2">
        <f t="shared" si="40"/>
        <v>9.7533393127842842</v>
      </c>
      <c r="H261" s="2">
        <f t="shared" si="41"/>
        <v>3.8977947041242598E-21</v>
      </c>
      <c r="K261">
        <v>2.3499999999999939</v>
      </c>
      <c r="L261" s="2">
        <f t="shared" si="42"/>
        <v>0.62752587890418154</v>
      </c>
      <c r="M261" s="2">
        <f t="shared" si="43"/>
        <v>-6.1429973069878852</v>
      </c>
      <c r="N261" s="2">
        <f t="shared" si="44"/>
        <v>-2.5150199835455243</v>
      </c>
      <c r="O261" s="2">
        <f t="shared" si="45"/>
        <v>-6.2192701570997144</v>
      </c>
      <c r="P261" s="2">
        <f t="shared" si="46"/>
        <v>6.2991524260801235</v>
      </c>
      <c r="Q261" s="2">
        <f t="shared" si="47"/>
        <v>2.1284681523158336E-9</v>
      </c>
    </row>
    <row r="262" spans="2:17" x14ac:dyDescent="0.25">
      <c r="B262">
        <v>2.3599999999999941</v>
      </c>
      <c r="C262">
        <f t="shared" si="36"/>
        <v>1.1605938985039779</v>
      </c>
      <c r="D262" s="2">
        <f t="shared" si="37"/>
        <v>-6.7066416530075319</v>
      </c>
      <c r="E262" s="2">
        <f t="shared" si="38"/>
        <v>-2.6017578762716229</v>
      </c>
      <c r="F262" s="2">
        <f t="shared" si="39"/>
        <v>-9.6750607961296247</v>
      </c>
      <c r="G262" s="2">
        <f t="shared" si="40"/>
        <v>9.7266027681202445</v>
      </c>
      <c r="H262" s="2">
        <f t="shared" si="41"/>
        <v>5.0559246029542505E-21</v>
      </c>
      <c r="K262">
        <v>2.3599999999999941</v>
      </c>
      <c r="L262" s="2">
        <f t="shared" si="42"/>
        <v>0.62752587890418154</v>
      </c>
      <c r="M262" s="2">
        <f t="shared" si="43"/>
        <v>-6.1258252919408642</v>
      </c>
      <c r="N262" s="2">
        <f t="shared" si="44"/>
        <v>-2.5122571575128219</v>
      </c>
      <c r="O262" s="2">
        <f t="shared" si="45"/>
        <v>-6.2058918468949731</v>
      </c>
      <c r="P262" s="2">
        <f t="shared" si="46"/>
        <v>6.2859441307855652</v>
      </c>
      <c r="Q262" s="2">
        <f t="shared" si="47"/>
        <v>2.3143854164117155E-9</v>
      </c>
    </row>
    <row r="263" spans="2:17" x14ac:dyDescent="0.25">
      <c r="B263">
        <v>2.369999999999993</v>
      </c>
      <c r="C263">
        <f t="shared" si="36"/>
        <v>1.1605938985039779</v>
      </c>
      <c r="D263" s="2">
        <f t="shared" si="37"/>
        <v>-6.6896072501883488</v>
      </c>
      <c r="E263" s="2">
        <f t="shared" si="38"/>
        <v>-2.5992425921717377</v>
      </c>
      <c r="F263" s="2">
        <f t="shared" si="39"/>
        <v>-9.6481892987205295</v>
      </c>
      <c r="G263" s="2">
        <f t="shared" si="40"/>
        <v>9.6998740581486587</v>
      </c>
      <c r="H263" s="2">
        <f t="shared" si="41"/>
        <v>6.5529740880184032E-21</v>
      </c>
      <c r="K263">
        <v>2.369999999999993</v>
      </c>
      <c r="L263" s="2">
        <f t="shared" si="42"/>
        <v>0.62752587890418154</v>
      </c>
      <c r="M263" s="2">
        <f t="shared" si="43"/>
        <v>-6.108653276893846</v>
      </c>
      <c r="N263" s="2">
        <f t="shared" si="44"/>
        <v>-2.5094867773880538</v>
      </c>
      <c r="O263" s="2">
        <f t="shared" si="45"/>
        <v>-6.1925051243126736</v>
      </c>
      <c r="P263" s="2">
        <f t="shared" si="46"/>
        <v>6.2727282512985303</v>
      </c>
      <c r="Q263" s="2">
        <f t="shared" si="47"/>
        <v>2.5162269818664192E-9</v>
      </c>
    </row>
    <row r="264" spans="2:17" x14ac:dyDescent="0.25">
      <c r="B264">
        <v>2.3799999999999928</v>
      </c>
      <c r="C264">
        <f t="shared" si="36"/>
        <v>1.1605938985039779</v>
      </c>
      <c r="D264" s="2">
        <f t="shared" si="37"/>
        <v>-6.6725728473691648</v>
      </c>
      <c r="E264" s="2">
        <f t="shared" si="38"/>
        <v>-2.5967210353350452</v>
      </c>
      <c r="F264" s="2">
        <f t="shared" si="39"/>
        <v>-9.6213249059606927</v>
      </c>
      <c r="G264" s="2">
        <f t="shared" si="40"/>
        <v>9.6731532059644092</v>
      </c>
      <c r="H264" s="2">
        <f t="shared" si="41"/>
        <v>8.4865802190986208E-21</v>
      </c>
      <c r="K264">
        <v>2.3799999999999928</v>
      </c>
      <c r="L264" s="2">
        <f t="shared" si="42"/>
        <v>0.62752587890418154</v>
      </c>
      <c r="M264" s="2">
        <f t="shared" si="43"/>
        <v>-6.0914812618468259</v>
      </c>
      <c r="N264" s="2">
        <f t="shared" si="44"/>
        <v>-2.506708802305754</v>
      </c>
      <c r="O264" s="2">
        <f t="shared" si="45"/>
        <v>-6.1791099621430261</v>
      </c>
      <c r="P264" s="2">
        <f t="shared" si="46"/>
        <v>6.2595047666932233</v>
      </c>
      <c r="Q264" s="2">
        <f t="shared" si="47"/>
        <v>2.7353284281871552E-9</v>
      </c>
    </row>
    <row r="265" spans="2:17" x14ac:dyDescent="0.25">
      <c r="B265">
        <v>2.389999999999993</v>
      </c>
      <c r="C265">
        <f t="shared" si="36"/>
        <v>1.1605938985039779</v>
      </c>
      <c r="D265" s="2">
        <f t="shared" si="37"/>
        <v>-6.655538444549979</v>
      </c>
      <c r="E265" s="2">
        <f t="shared" si="38"/>
        <v>-2.5941931747498663</v>
      </c>
      <c r="F265" s="2">
        <f t="shared" si="39"/>
        <v>-9.5944676352462306</v>
      </c>
      <c r="G265" s="2">
        <f t="shared" si="40"/>
        <v>9.646440234811358</v>
      </c>
      <c r="H265" s="2">
        <f t="shared" si="41"/>
        <v>1.0982053967055439E-20</v>
      </c>
      <c r="K265">
        <v>2.389999999999993</v>
      </c>
      <c r="L265" s="2">
        <f t="shared" si="42"/>
        <v>0.62752587890418154</v>
      </c>
      <c r="M265" s="2">
        <f t="shared" si="43"/>
        <v>-6.074309246799805</v>
      </c>
      <c r="N265" s="2">
        <f t="shared" si="44"/>
        <v>-2.5039231910726425</v>
      </c>
      <c r="O265" s="2">
        <f t="shared" si="45"/>
        <v>-6.1657063330241524</v>
      </c>
      <c r="P265" s="2">
        <f t="shared" si="46"/>
        <v>6.2462736559563368</v>
      </c>
      <c r="Q265" s="2">
        <f t="shared" si="47"/>
        <v>2.9731348371621105E-9</v>
      </c>
    </row>
    <row r="266" spans="2:17" x14ac:dyDescent="0.25">
      <c r="B266">
        <v>2.3999999999999928</v>
      </c>
      <c r="C266">
        <f t="shared" si="36"/>
        <v>1.1605938985039779</v>
      </c>
      <c r="D266" s="2">
        <f t="shared" si="37"/>
        <v>-6.638504041730795</v>
      </c>
      <c r="E266" s="2">
        <f t="shared" si="38"/>
        <v>-2.5916589791766671</v>
      </c>
      <c r="F266" s="2">
        <f t="shared" si="39"/>
        <v>-9.5676175040642537</v>
      </c>
      <c r="G266" s="2">
        <f t="shared" si="40"/>
        <v>9.6197351680842385</v>
      </c>
      <c r="H266" s="2">
        <f t="shared" si="41"/>
        <v>1.4200092844884819E-20</v>
      </c>
      <c r="K266">
        <v>2.3999999999999928</v>
      </c>
      <c r="L266" s="2">
        <f t="shared" si="42"/>
        <v>0.62752587890418154</v>
      </c>
      <c r="M266" s="2">
        <f t="shared" si="43"/>
        <v>-6.057137231752785</v>
      </c>
      <c r="N266" s="2">
        <f t="shared" si="44"/>
        <v>-2.501129902164112</v>
      </c>
      <c r="O266" s="2">
        <f t="shared" si="45"/>
        <v>-6.1522942094406847</v>
      </c>
      <c r="P266" s="2">
        <f t="shared" si="46"/>
        <v>6.2330348979864842</v>
      </c>
      <c r="Q266" s="2">
        <f t="shared" si="47"/>
        <v>3.2312095519938075E-9</v>
      </c>
    </row>
    <row r="267" spans="2:17" x14ac:dyDescent="0.25">
      <c r="B267">
        <v>2.409999999999993</v>
      </c>
      <c r="C267">
        <f t="shared" si="36"/>
        <v>1.1605938985039779</v>
      </c>
      <c r="D267" s="2">
        <f t="shared" si="37"/>
        <v>-6.6214696389116101</v>
      </c>
      <c r="E267" s="2">
        <f t="shared" si="38"/>
        <v>-2.5891184171458703</v>
      </c>
      <c r="F267" s="2">
        <f t="shared" si="39"/>
        <v>-9.5407745299938647</v>
      </c>
      <c r="G267" s="2">
        <f t="shared" si="40"/>
        <v>9.5930380293304189</v>
      </c>
      <c r="H267" s="2">
        <f t="shared" si="41"/>
        <v>1.8346605691264998E-20</v>
      </c>
      <c r="K267">
        <v>2.409999999999993</v>
      </c>
      <c r="L267" s="2">
        <f t="shared" si="42"/>
        <v>0.62752587890418154</v>
      </c>
      <c r="M267" s="2">
        <f t="shared" si="43"/>
        <v>-6.0399652167057649</v>
      </c>
      <c r="N267" s="2">
        <f t="shared" si="44"/>
        <v>-2.4983288937207901</v>
      </c>
      <c r="O267" s="2">
        <f t="shared" si="45"/>
        <v>-6.1388735637229574</v>
      </c>
      <c r="P267" s="2">
        <f t="shared" si="46"/>
        <v>6.2197884715942395</v>
      </c>
      <c r="Q267" s="2">
        <f t="shared" si="47"/>
        <v>3.5112436183613002E-9</v>
      </c>
    </row>
    <row r="268" spans="2:17" x14ac:dyDescent="0.25">
      <c r="B268">
        <v>2.4199999999999919</v>
      </c>
      <c r="C268">
        <f t="shared" si="36"/>
        <v>1.1605938985039779</v>
      </c>
      <c r="D268" s="2">
        <f t="shared" si="37"/>
        <v>-6.604435236092427</v>
      </c>
      <c r="E268" s="2">
        <f t="shared" si="38"/>
        <v>-2.5865714569556144</v>
      </c>
      <c r="F268" s="2">
        <f t="shared" si="39"/>
        <v>-9.5139387307068173</v>
      </c>
      <c r="G268" s="2">
        <f t="shared" si="40"/>
        <v>9.5663488422513243</v>
      </c>
      <c r="H268" s="2">
        <f t="shared" si="41"/>
        <v>2.3685217577205067E-20</v>
      </c>
      <c r="K268">
        <v>2.4199999999999919</v>
      </c>
      <c r="L268" s="2">
        <f t="shared" si="42"/>
        <v>0.62752587890418154</v>
      </c>
      <c r="M268" s="2">
        <f t="shared" si="43"/>
        <v>-6.0227932016587458</v>
      </c>
      <c r="N268" s="2">
        <f t="shared" si="44"/>
        <v>-2.4955201235449342</v>
      </c>
      <c r="O268" s="2">
        <f t="shared" si="45"/>
        <v>-6.1254443680455468</v>
      </c>
      <c r="P268" s="2">
        <f t="shared" si="46"/>
        <v>6.2065343555015389</v>
      </c>
      <c r="Q268" s="2">
        <f t="shared" si="47"/>
        <v>3.8150659589559359E-9</v>
      </c>
    </row>
    <row r="269" spans="2:17" x14ac:dyDescent="0.25">
      <c r="B269">
        <v>2.4299999999999922</v>
      </c>
      <c r="C269">
        <f t="shared" si="36"/>
        <v>1.1605938985039779</v>
      </c>
      <c r="D269" s="2">
        <f t="shared" si="37"/>
        <v>-6.5874008332732421</v>
      </c>
      <c r="E269" s="2">
        <f t="shared" si="38"/>
        <v>-2.584018066669449</v>
      </c>
      <c r="F269" s="2">
        <f t="shared" si="39"/>
        <v>-9.4871101239678328</v>
      </c>
      <c r="G269" s="2">
        <f t="shared" si="40"/>
        <v>9.5396676307035424</v>
      </c>
      <c r="H269" s="2">
        <f t="shared" si="41"/>
        <v>3.055317265746777E-20</v>
      </c>
      <c r="K269">
        <v>2.4299999999999922</v>
      </c>
      <c r="L269" s="2">
        <f t="shared" si="42"/>
        <v>0.62752587890418154</v>
      </c>
      <c r="M269" s="2">
        <f t="shared" si="43"/>
        <v>-6.0056211866117257</v>
      </c>
      <c r="N269" s="2">
        <f t="shared" si="44"/>
        <v>-2.4927035490968459</v>
      </c>
      <c r="O269" s="2">
        <f t="shared" si="45"/>
        <v>-6.112006594426199</v>
      </c>
      <c r="P269" s="2">
        <f t="shared" si="46"/>
        <v>6.1932725283414864</v>
      </c>
      <c r="Q269" s="2">
        <f t="shared" si="47"/>
        <v>4.144654336759022E-9</v>
      </c>
    </row>
    <row r="270" spans="2:17" x14ac:dyDescent="0.25">
      <c r="B270">
        <v>2.439999999999992</v>
      </c>
      <c r="C270">
        <f t="shared" si="36"/>
        <v>1.1605938985039779</v>
      </c>
      <c r="D270" s="2">
        <f t="shared" si="37"/>
        <v>-6.5703664304540572</v>
      </c>
      <c r="E270" s="2">
        <f t="shared" si="38"/>
        <v>-2.5814582141141207</v>
      </c>
      <c r="F270" s="2">
        <f t="shared" si="39"/>
        <v>-9.4602887276361631</v>
      </c>
      <c r="G270" s="2">
        <f t="shared" si="40"/>
        <v>9.512994418701183</v>
      </c>
      <c r="H270" s="2">
        <f t="shared" si="41"/>
        <v>3.9381541395534471E-20</v>
      </c>
      <c r="K270">
        <v>2.439999999999992</v>
      </c>
      <c r="L270" s="2">
        <f t="shared" si="42"/>
        <v>0.62752587890418154</v>
      </c>
      <c r="M270" s="2">
        <f t="shared" si="43"/>
        <v>-5.9884491715647057</v>
      </c>
      <c r="N270" s="2">
        <f t="shared" si="44"/>
        <v>-2.4898791274912178</v>
      </c>
      <c r="O270" s="2">
        <f t="shared" si="45"/>
        <v>-6.0985602147245705</v>
      </c>
      <c r="P270" s="2">
        <f t="shared" si="46"/>
        <v>6.180002968657976</v>
      </c>
      <c r="Q270" s="2">
        <f t="shared" si="47"/>
        <v>4.5021471663869601E-9</v>
      </c>
    </row>
    <row r="271" spans="2:17" x14ac:dyDescent="0.25">
      <c r="B271">
        <v>2.4499999999999922</v>
      </c>
      <c r="C271">
        <f t="shared" si="36"/>
        <v>1.1605938985039779</v>
      </c>
      <c r="D271" s="2">
        <f t="shared" si="37"/>
        <v>-6.5533320276348714</v>
      </c>
      <c r="E271" s="2">
        <f t="shared" si="38"/>
        <v>-2.5788918668771612</v>
      </c>
      <c r="F271" s="2">
        <f t="shared" si="39"/>
        <v>-9.433474559665358</v>
      </c>
      <c r="G271" s="2">
        <f t="shared" si="40"/>
        <v>9.4863292304164482</v>
      </c>
      <c r="H271" s="2">
        <f t="shared" si="41"/>
        <v>5.0720875772595532E-20</v>
      </c>
      <c r="K271">
        <v>2.4499999999999922</v>
      </c>
      <c r="L271" s="2">
        <f t="shared" si="42"/>
        <v>0.62752587890418154</v>
      </c>
      <c r="M271" s="2">
        <f t="shared" si="43"/>
        <v>-5.9712771565176848</v>
      </c>
      <c r="N271" s="2">
        <f t="shared" si="44"/>
        <v>-2.487046815493462</v>
      </c>
      <c r="O271" s="2">
        <f t="shared" si="45"/>
        <v>-6.0851052006411512</v>
      </c>
      <c r="P271" s="2">
        <f t="shared" si="46"/>
        <v>6.1667256549055258</v>
      </c>
      <c r="Q271" s="2">
        <f t="shared" si="47"/>
        <v>4.8898562371206282E-9</v>
      </c>
    </row>
    <row r="272" spans="2:17" x14ac:dyDescent="0.25">
      <c r="B272">
        <v>2.459999999999992</v>
      </c>
      <c r="C272">
        <f t="shared" si="36"/>
        <v>1.1605938985039779</v>
      </c>
      <c r="D272" s="2">
        <f t="shared" si="37"/>
        <v>-6.5362976248156874</v>
      </c>
      <c r="E272" s="2">
        <f t="shared" si="38"/>
        <v>-2.5763189923046079</v>
      </c>
      <c r="F272" s="2">
        <f t="shared" si="39"/>
        <v>-9.4066676381047323</v>
      </c>
      <c r="G272" s="2">
        <f t="shared" si="40"/>
        <v>9.4596720901819253</v>
      </c>
      <c r="H272" s="2">
        <f t="shared" si="41"/>
        <v>6.5273754091954606E-20</v>
      </c>
      <c r="K272">
        <v>2.459999999999992</v>
      </c>
      <c r="L272" s="2">
        <f t="shared" si="42"/>
        <v>0.62752587890418154</v>
      </c>
      <c r="M272" s="2">
        <f t="shared" si="43"/>
        <v>-5.9541051414706656</v>
      </c>
      <c r="N272" s="2">
        <f t="shared" si="44"/>
        <v>-2.4842065695159348</v>
      </c>
      <c r="O272" s="2">
        <f t="shared" si="45"/>
        <v>-6.071641523715904</v>
      </c>
      <c r="P272" s="2">
        <f t="shared" si="46"/>
        <v>6.1534405654488271</v>
      </c>
      <c r="Q272" s="2">
        <f t="shared" si="47"/>
        <v>5.310280415868212E-9</v>
      </c>
    </row>
    <row r="273" spans="2:17" x14ac:dyDescent="0.25">
      <c r="B273">
        <v>2.4699999999999909</v>
      </c>
      <c r="C273">
        <f t="shared" si="36"/>
        <v>1.1605938985039779</v>
      </c>
      <c r="D273" s="2">
        <f t="shared" si="37"/>
        <v>-6.5192632219965052</v>
      </c>
      <c r="E273" s="2">
        <f t="shared" si="38"/>
        <v>-2.5737395574986119</v>
      </c>
      <c r="F273" s="2">
        <f t="shared" si="39"/>
        <v>-9.3798679810999825</v>
      </c>
      <c r="G273" s="2">
        <f t="shared" si="40"/>
        <v>9.43302302249203</v>
      </c>
      <c r="H273" s="2">
        <f t="shared" si="41"/>
        <v>8.393603108599096E-20</v>
      </c>
      <c r="K273">
        <v>2.4699999999999909</v>
      </c>
      <c r="L273" s="2">
        <f t="shared" si="42"/>
        <v>0.62752587890418154</v>
      </c>
      <c r="M273" s="2">
        <f t="shared" si="43"/>
        <v>-5.9369331264236473</v>
      </c>
      <c r="N273" s="2">
        <f t="shared" si="44"/>
        <v>-2.4813583456141788</v>
      </c>
      <c r="O273" s="2">
        <f t="shared" si="45"/>
        <v>-6.0581691553271808</v>
      </c>
      <c r="P273" s="2">
        <f t="shared" si="46"/>
        <v>6.140147678562597</v>
      </c>
      <c r="Q273" s="2">
        <f t="shared" si="47"/>
        <v>5.766120403216738E-9</v>
      </c>
    </row>
    <row r="274" spans="2:17" x14ac:dyDescent="0.25">
      <c r="B274">
        <v>2.4799999999999911</v>
      </c>
      <c r="C274">
        <f t="shared" si="36"/>
        <v>1.1605938985039779</v>
      </c>
      <c r="D274" s="2">
        <f t="shared" si="37"/>
        <v>-6.5022288191773194</v>
      </c>
      <c r="E274" s="2">
        <f t="shared" si="38"/>
        <v>-2.5711535293150334</v>
      </c>
      <c r="F274" s="2">
        <f t="shared" si="39"/>
        <v>-9.3530756068939365</v>
      </c>
      <c r="G274" s="2">
        <f t="shared" si="40"/>
        <v>9.4063820520046058</v>
      </c>
      <c r="H274" s="2">
        <f t="shared" si="41"/>
        <v>1.0784907823709105E-19</v>
      </c>
      <c r="K274">
        <v>2.4799999999999911</v>
      </c>
      <c r="L274" s="2">
        <f t="shared" si="42"/>
        <v>0.62752587890418154</v>
      </c>
      <c r="M274" s="2">
        <f t="shared" si="43"/>
        <v>-5.9197611113766264</v>
      </c>
      <c r="N274" s="2">
        <f t="shared" si="44"/>
        <v>-2.4785020994830127</v>
      </c>
      <c r="O274" s="2">
        <f t="shared" si="45"/>
        <v>-6.0446880666901901</v>
      </c>
      <c r="P274" s="2">
        <f t="shared" si="46"/>
        <v>6.1268469724309895</v>
      </c>
      <c r="Q274" s="2">
        <f t="shared" si="47"/>
        <v>6.2602946210403504E-9</v>
      </c>
    </row>
    <row r="275" spans="2:17" x14ac:dyDescent="0.25">
      <c r="B275">
        <v>2.4899999999999909</v>
      </c>
      <c r="C275">
        <f t="shared" si="36"/>
        <v>1.1605938985039779</v>
      </c>
      <c r="D275" s="2">
        <f t="shared" si="37"/>
        <v>-6.4851944163581354</v>
      </c>
      <c r="E275" s="2">
        <f t="shared" si="38"/>
        <v>-2.5685608743610016</v>
      </c>
      <c r="F275" s="2">
        <f t="shared" si="39"/>
        <v>-9.326290533827283</v>
      </c>
      <c r="G275" s="2">
        <f t="shared" si="40"/>
        <v>9.3797492035425112</v>
      </c>
      <c r="H275" s="2">
        <f t="shared" si="41"/>
        <v>1.3846588720706365E-19</v>
      </c>
      <c r="K275">
        <v>2.4899999999999909</v>
      </c>
      <c r="L275" s="2">
        <f t="shared" si="42"/>
        <v>0.62752587890418154</v>
      </c>
      <c r="M275" s="2">
        <f t="shared" si="43"/>
        <v>-5.9025890963296073</v>
      </c>
      <c r="N275" s="2">
        <f t="shared" si="44"/>
        <v>-2.4756377864527144</v>
      </c>
      <c r="O275" s="2">
        <f t="shared" si="45"/>
        <v>-6.031198228856093</v>
      </c>
      <c r="P275" s="2">
        <f t="shared" si="46"/>
        <v>6.113538425147655</v>
      </c>
      <c r="Q275" s="2">
        <f t="shared" si="47"/>
        <v>6.7959563157178414E-9</v>
      </c>
    </row>
    <row r="276" spans="2:17" x14ac:dyDescent="0.25">
      <c r="B276">
        <v>2.4999999999999911</v>
      </c>
      <c r="C276">
        <f t="shared" si="36"/>
        <v>1.1605938985039779</v>
      </c>
      <c r="D276" s="2">
        <f t="shared" si="37"/>
        <v>-6.4681600135389505</v>
      </c>
      <c r="E276" s="2">
        <f t="shared" si="38"/>
        <v>-2.5659615589924751</v>
      </c>
      <c r="F276" s="2">
        <f t="shared" si="39"/>
        <v>-9.2995127803396205</v>
      </c>
      <c r="G276" s="2">
        <f t="shared" si="40"/>
        <v>9.3531245020955396</v>
      </c>
      <c r="H276" s="2">
        <f t="shared" si="41"/>
        <v>1.7763464545378028E-19</v>
      </c>
      <c r="K276">
        <v>2.4999999999999911</v>
      </c>
      <c r="L276" s="2">
        <f t="shared" si="42"/>
        <v>0.62752587890418154</v>
      </c>
      <c r="M276" s="2">
        <f t="shared" si="43"/>
        <v>-5.8854170812825863</v>
      </c>
      <c r="N276" s="2">
        <f t="shared" si="44"/>
        <v>-2.4727653614850587</v>
      </c>
      <c r="O276" s="2">
        <f t="shared" si="45"/>
        <v>-6.017699612710687</v>
      </c>
      <c r="P276" s="2">
        <f t="shared" si="46"/>
        <v>6.1002220147153956</v>
      </c>
      <c r="Q276" s="2">
        <f t="shared" si="47"/>
        <v>7.3765119671095514E-9</v>
      </c>
    </row>
    <row r="277" spans="2:17" x14ac:dyDescent="0.25">
      <c r="B277">
        <v>2.50999999999999</v>
      </c>
      <c r="C277">
        <f t="shared" si="36"/>
        <v>1.1605938985039779</v>
      </c>
      <c r="D277" s="2">
        <f t="shared" si="37"/>
        <v>-6.4511256107197665</v>
      </c>
      <c r="E277" s="2">
        <f t="shared" si="38"/>
        <v>-2.5633555493117086</v>
      </c>
      <c r="F277" s="2">
        <f t="shared" si="39"/>
        <v>-9.272742364969826</v>
      </c>
      <c r="G277" s="2">
        <f t="shared" si="40"/>
        <v>9.3265079728216715</v>
      </c>
      <c r="H277" s="2">
        <f t="shared" si="41"/>
        <v>2.2770431405082405E-19</v>
      </c>
      <c r="K277">
        <v>2.50999999999999</v>
      </c>
      <c r="L277" s="2">
        <f t="shared" si="42"/>
        <v>0.62752587890418154</v>
      </c>
      <c r="M277" s="2">
        <f t="shared" si="43"/>
        <v>-5.8682450662355681</v>
      </c>
      <c r="N277" s="2">
        <f t="shared" si="44"/>
        <v>-2.4698847791692411</v>
      </c>
      <c r="O277" s="2">
        <f t="shared" si="45"/>
        <v>-6.0041921889727519</v>
      </c>
      <c r="P277" s="2">
        <f t="shared" si="46"/>
        <v>6.086897719045508</v>
      </c>
      <c r="Q277" s="2">
        <f t="shared" si="47"/>
        <v>8.0056410998617107E-9</v>
      </c>
    </row>
    <row r="278" spans="2:17" x14ac:dyDescent="0.25">
      <c r="B278">
        <v>2.5199999999999898</v>
      </c>
      <c r="C278">
        <f t="shared" si="36"/>
        <v>1.1605938985039779</v>
      </c>
      <c r="D278" s="2">
        <f t="shared" si="37"/>
        <v>-6.4340912079005825</v>
      </c>
      <c r="E278" s="2">
        <f t="shared" si="38"/>
        <v>-2.5607428111647681</v>
      </c>
      <c r="F278" s="2">
        <f t="shared" si="39"/>
        <v>-9.2459793063572953</v>
      </c>
      <c r="G278" s="2">
        <f t="shared" si="40"/>
        <v>9.2998996410492154</v>
      </c>
      <c r="H278" s="2">
        <f t="shared" si="41"/>
        <v>2.9165788876565189E-19</v>
      </c>
      <c r="K278">
        <v>2.5199999999999898</v>
      </c>
      <c r="L278" s="2">
        <f t="shared" si="42"/>
        <v>0.62752587890418154</v>
      </c>
      <c r="M278" s="2">
        <f t="shared" si="43"/>
        <v>-5.851073051188548</v>
      </c>
      <c r="N278" s="2">
        <f t="shared" si="44"/>
        <v>-2.4669959937179327</v>
      </c>
      <c r="O278" s="2">
        <f t="shared" si="45"/>
        <v>-5.9906759281932782</v>
      </c>
      <c r="P278" s="2">
        <f t="shared" si="46"/>
        <v>6.0735655159580189</v>
      </c>
      <c r="Q278" s="2">
        <f t="shared" si="47"/>
        <v>8.6873176004379646E-9</v>
      </c>
    </row>
    <row r="279" spans="2:17" x14ac:dyDescent="0.25">
      <c r="B279">
        <v>2.52999999999999</v>
      </c>
      <c r="C279">
        <f t="shared" si="36"/>
        <v>1.1605938985039779</v>
      </c>
      <c r="D279" s="2">
        <f t="shared" si="37"/>
        <v>-6.4170568050813976</v>
      </c>
      <c r="E279" s="2">
        <f t="shared" si="38"/>
        <v>-2.5581233101389618</v>
      </c>
      <c r="F279" s="2">
        <f t="shared" si="39"/>
        <v>-9.2192236232425948</v>
      </c>
      <c r="G279" s="2">
        <f t="shared" si="40"/>
        <v>9.273299532278374</v>
      </c>
      <c r="H279" s="2">
        <f t="shared" si="41"/>
        <v>3.7328046284290845E-19</v>
      </c>
      <c r="K279">
        <v>2.52999999999999</v>
      </c>
      <c r="L279" s="2">
        <f t="shared" si="42"/>
        <v>0.62752587890418154</v>
      </c>
      <c r="M279" s="2">
        <f t="shared" si="43"/>
        <v>-5.8339010361415271</v>
      </c>
      <c r="N279" s="2">
        <f t="shared" si="44"/>
        <v>-2.4640989589630937</v>
      </c>
      <c r="O279" s="2">
        <f t="shared" si="45"/>
        <v>-5.9771508007537815</v>
      </c>
      <c r="P279" s="2">
        <f t="shared" si="46"/>
        <v>6.060225383181022</v>
      </c>
      <c r="Q279" s="2">
        <f t="shared" si="47"/>
        <v>9.4258326507647367E-9</v>
      </c>
    </row>
    <row r="280" spans="2:17" x14ac:dyDescent="0.25">
      <c r="B280">
        <v>2.5399999999999898</v>
      </c>
      <c r="C280">
        <f t="shared" si="36"/>
        <v>1.1605938985039779</v>
      </c>
      <c r="D280" s="2">
        <f t="shared" si="37"/>
        <v>-6.4000224022622136</v>
      </c>
      <c r="E280" s="2">
        <f t="shared" si="38"/>
        <v>-2.555497011560266</v>
      </c>
      <c r="F280" s="2">
        <f t="shared" si="39"/>
        <v>-9.1924753344684564</v>
      </c>
      <c r="G280" s="2">
        <f t="shared" si="40"/>
        <v>9.2467076721831631</v>
      </c>
      <c r="H280" s="2">
        <f t="shared" si="41"/>
        <v>4.7737100333131479E-19</v>
      </c>
      <c r="K280">
        <v>2.5399999999999898</v>
      </c>
      <c r="L280" s="2">
        <f t="shared" si="42"/>
        <v>0.62752587890418154</v>
      </c>
      <c r="M280" s="2">
        <f t="shared" si="43"/>
        <v>-5.8167290210945071</v>
      </c>
      <c r="N280" s="2">
        <f t="shared" si="44"/>
        <v>-2.4611936283518689</v>
      </c>
      <c r="O280" s="2">
        <f t="shared" si="45"/>
        <v>-5.9636167768652877</v>
      </c>
      <c r="P280" s="2">
        <f t="shared" si="46"/>
        <v>6.0468772983507053</v>
      </c>
      <c r="Q280" s="2">
        <f t="shared" si="47"/>
        <v>1.0225819397094919E-8</v>
      </c>
    </row>
    <row r="281" spans="2:17" x14ac:dyDescent="0.25">
      <c r="B281">
        <v>2.5499999999999901</v>
      </c>
      <c r="C281">
        <f t="shared" si="36"/>
        <v>1.1605938985039779</v>
      </c>
      <c r="D281" s="2">
        <f t="shared" si="37"/>
        <v>-6.3829879994430279</v>
      </c>
      <c r="E281" s="2">
        <f t="shared" si="38"/>
        <v>-2.5528638804906953</v>
      </c>
      <c r="F281" s="2">
        <f t="shared" si="39"/>
        <v>-9.165734458980447</v>
      </c>
      <c r="G281" s="2">
        <f t="shared" si="40"/>
        <v>9.220124086613021</v>
      </c>
      <c r="H281" s="2">
        <f t="shared" si="41"/>
        <v>6.100089884150804E-19</v>
      </c>
      <c r="K281">
        <v>2.5499999999999901</v>
      </c>
      <c r="L281" s="2">
        <f t="shared" si="42"/>
        <v>0.62752587890418154</v>
      </c>
      <c r="M281" s="2">
        <f t="shared" si="43"/>
        <v>-5.799557006047487</v>
      </c>
      <c r="N281" s="2">
        <f t="shared" si="44"/>
        <v>-2.4582799549423386</v>
      </c>
      <c r="O281" s="2">
        <f t="shared" si="45"/>
        <v>-5.9500738265668369</v>
      </c>
      <c r="P281" s="2">
        <f t="shared" si="46"/>
        <v>6.0335212390109083</v>
      </c>
      <c r="Q281" s="2">
        <f t="shared" si="47"/>
        <v>1.1092279481213748E-8</v>
      </c>
    </row>
    <row r="282" spans="2:17" x14ac:dyDescent="0.25">
      <c r="B282">
        <v>2.559999999999989</v>
      </c>
      <c r="C282">
        <f t="shared" ref="C282:C345" si="48">2/SINH(LN(2+SQRT(1+2^2))*$O$5)</f>
        <v>1.1605938985039779</v>
      </c>
      <c r="D282" s="2">
        <f t="shared" ref="D282:D345" si="49">(B282-$L$5)/($M$5)/C282</f>
        <v>-6.3659535966238456</v>
      </c>
      <c r="E282" s="2">
        <f t="shared" ref="E282:E345" si="50">LN(D282 + SQRT(1 + D282^2))</f>
        <v>-2.5502238817256111</v>
      </c>
      <c r="F282" s="2">
        <f t="shared" ref="F282:F345" si="51">SINH( -$N$5 + E282 * (1/$O$5))</f>
        <v>-9.1390010158274499</v>
      </c>
      <c r="G282" s="2">
        <f t="shared" ref="G282:G345" si="52">SQRT(F282^2 + 1)</f>
        <v>9.1935488015942539</v>
      </c>
      <c r="H282" s="2">
        <f t="shared" ref="H282:H345" si="53">(G282)/($O$5*$M$5*C282*(SQRT(2*PI()*(1+D282^2)))) * EXP(- (1/2) * F282^2)</f>
        <v>7.7888983766052917E-19</v>
      </c>
      <c r="K282">
        <v>2.559999999999989</v>
      </c>
      <c r="L282" s="2">
        <f t="shared" ref="L282:L345" si="54">2/SINH(LN(2+SQRT(1+2^2))*$S$5)</f>
        <v>0.62752587890418154</v>
      </c>
      <c r="M282" s="2">
        <f t="shared" ref="M282:M345" si="55">(K282-$P$5)/($Q$5)/L282</f>
        <v>-5.7823849910004679</v>
      </c>
      <c r="N282" s="2">
        <f t="shared" ref="N282:N345" si="56">LN(M282 + SQRT(1 + M282^2))</f>
        <v>-2.4553578913992249</v>
      </c>
      <c r="O282" s="2">
        <f t="shared" ref="O282:O345" si="57">SINH( -$R$5 + N282 * (1/$S$5))</f>
        <v>-5.9365219197240906</v>
      </c>
      <c r="P282" s="2">
        <f t="shared" ref="P282:P345" si="58">SQRT(O282^2 + 1)</f>
        <v>6.0201571826128095</v>
      </c>
      <c r="Q282" s="2">
        <f t="shared" ref="Q282:Q345" si="59">(P282)/($S$5*$Q$5*L282*(SQRT(2*PI()*(1+M282^2)))) * EXP(- (1/2) * O282^2)</f>
        <v>1.2030611569995903E-8</v>
      </c>
    </row>
    <row r="283" spans="2:17" x14ac:dyDescent="0.25">
      <c r="B283">
        <v>2.5699999999999892</v>
      </c>
      <c r="C283">
        <f t="shared" si="48"/>
        <v>1.1605938985039779</v>
      </c>
      <c r="D283" s="2">
        <f t="shared" si="49"/>
        <v>-6.3489191938046607</v>
      </c>
      <c r="E283" s="2">
        <f t="shared" si="50"/>
        <v>-2.5475769797911658</v>
      </c>
      <c r="F283" s="2">
        <f t="shared" si="51"/>
        <v>-9.1122750241637984</v>
      </c>
      <c r="G283" s="2">
        <f t="shared" si="52"/>
        <v>9.1669818433331347</v>
      </c>
      <c r="H283" s="2">
        <f t="shared" si="53"/>
        <v>9.9374653205168087E-19</v>
      </c>
      <c r="K283">
        <v>2.5699999999999892</v>
      </c>
      <c r="L283" s="2">
        <f t="shared" si="54"/>
        <v>0.62752587890418154</v>
      </c>
      <c r="M283" s="2">
        <f t="shared" si="55"/>
        <v>-5.7652129759534478</v>
      </c>
      <c r="N283" s="2">
        <f t="shared" si="56"/>
        <v>-2.4524273899895896</v>
      </c>
      <c r="O283" s="2">
        <f t="shared" si="57"/>
        <v>-5.9229610260281085</v>
      </c>
      <c r="P283" s="2">
        <f t="shared" si="58"/>
        <v>6.0067851065147941</v>
      </c>
      <c r="Q283" s="2">
        <f t="shared" si="59"/>
        <v>1.3046642028913666E-8</v>
      </c>
    </row>
    <row r="284" spans="2:17" x14ac:dyDescent="0.25">
      <c r="B284">
        <v>2.579999999999989</v>
      </c>
      <c r="C284">
        <f t="shared" si="48"/>
        <v>1.1605938985039779</v>
      </c>
      <c r="D284" s="2">
        <f t="shared" si="49"/>
        <v>-6.3318847909854759</v>
      </c>
      <c r="E284" s="2">
        <f t="shared" si="50"/>
        <v>-2.544923138941428</v>
      </c>
      <c r="F284" s="2">
        <f t="shared" si="51"/>
        <v>-9.0855565032485455</v>
      </c>
      <c r="G284" s="2">
        <f t="shared" si="52"/>
        <v>9.1404232382161563</v>
      </c>
      <c r="H284" s="2">
        <f t="shared" si="53"/>
        <v>1.266879128779713E-18</v>
      </c>
      <c r="K284">
        <v>2.579999999999989</v>
      </c>
      <c r="L284" s="2">
        <f t="shared" si="54"/>
        <v>0.62752587890418154</v>
      </c>
      <c r="M284" s="2">
        <f t="shared" si="55"/>
        <v>-5.7480409609064278</v>
      </c>
      <c r="N284" s="2">
        <f t="shared" si="56"/>
        <v>-2.4494884025784613</v>
      </c>
      <c r="O284" s="2">
        <f t="shared" si="57"/>
        <v>-5.9093911149940812</v>
      </c>
      <c r="P284" s="2">
        <f t="shared" si="58"/>
        <v>5.9934049879822897</v>
      </c>
      <c r="Q284" s="2">
        <f t="shared" si="59"/>
        <v>1.4146657895328361E-8</v>
      </c>
    </row>
    <row r="285" spans="2:17" x14ac:dyDescent="0.25">
      <c r="B285">
        <v>2.5899999999999892</v>
      </c>
      <c r="C285">
        <f t="shared" si="48"/>
        <v>1.1605938985039779</v>
      </c>
      <c r="D285" s="2">
        <f t="shared" si="49"/>
        <v>-6.3148503881662901</v>
      </c>
      <c r="E285" s="2">
        <f t="shared" si="50"/>
        <v>-2.5422623231557466</v>
      </c>
      <c r="F285" s="2">
        <f t="shared" si="51"/>
        <v>-9.0588454724475156</v>
      </c>
      <c r="G285" s="2">
        <f t="shared" si="52"/>
        <v>9.1138730128130963</v>
      </c>
      <c r="H285" s="2">
        <f t="shared" si="53"/>
        <v>1.613819227249921E-18</v>
      </c>
      <c r="K285">
        <v>2.5899999999999892</v>
      </c>
      <c r="L285" s="2">
        <f t="shared" si="54"/>
        <v>0.62752587890418154</v>
      </c>
      <c r="M285" s="2">
        <f t="shared" si="55"/>
        <v>-5.7308689458594069</v>
      </c>
      <c r="N285" s="2">
        <f t="shared" si="56"/>
        <v>-2.4465408806243034</v>
      </c>
      <c r="O285" s="2">
        <f t="shared" si="57"/>
        <v>-5.8958121559595922</v>
      </c>
      <c r="P285" s="2">
        <f t="shared" si="58"/>
        <v>5.9800168041871666</v>
      </c>
      <c r="Q285" s="2">
        <f t="shared" si="59"/>
        <v>1.5337442318328609E-8</v>
      </c>
    </row>
    <row r="286" spans="2:17" x14ac:dyDescent="0.25">
      <c r="B286">
        <v>2.599999999999989</v>
      </c>
      <c r="C286">
        <f t="shared" si="48"/>
        <v>1.1605938985039779</v>
      </c>
      <c r="D286" s="2">
        <f t="shared" si="49"/>
        <v>-6.2978159853471061</v>
      </c>
      <c r="E286" s="2">
        <f t="shared" si="50"/>
        <v>-2.5395944961359298</v>
      </c>
      <c r="F286" s="2">
        <f t="shared" si="51"/>
        <v>-9.0321419512338093</v>
      </c>
      <c r="G286" s="2">
        <f t="shared" si="52"/>
        <v>9.0873311938785246</v>
      </c>
      <c r="H286" s="2">
        <f t="shared" si="53"/>
        <v>2.0541630848389522E-18</v>
      </c>
      <c r="K286">
        <v>2.599999999999989</v>
      </c>
      <c r="L286" s="2">
        <f t="shared" si="54"/>
        <v>0.62752587890418154</v>
      </c>
      <c r="M286" s="2">
        <f t="shared" si="55"/>
        <v>-5.7136969308123877</v>
      </c>
      <c r="N286" s="2">
        <f t="shared" si="56"/>
        <v>-2.443584775174624</v>
      </c>
      <c r="O286" s="2">
        <f t="shared" si="57"/>
        <v>-5.8822241180837977</v>
      </c>
      <c r="P286" s="2">
        <f t="shared" si="58"/>
        <v>5.9666205322080534</v>
      </c>
      <c r="Q286" s="2">
        <f t="shared" si="59"/>
        <v>1.6626312643361764E-8</v>
      </c>
    </row>
    <row r="287" spans="2:17" x14ac:dyDescent="0.25">
      <c r="B287">
        <v>2.6099999999999879</v>
      </c>
      <c r="C287">
        <f t="shared" si="48"/>
        <v>1.1605938985039779</v>
      </c>
      <c r="D287" s="2">
        <f t="shared" si="49"/>
        <v>-6.280781582527923</v>
      </c>
      <c r="E287" s="2">
        <f t="shared" si="50"/>
        <v>-2.5369196213034093</v>
      </c>
      <c r="F287" s="2">
        <f t="shared" si="51"/>
        <v>-9.0054459591885596</v>
      </c>
      <c r="G287" s="2">
        <f t="shared" si="52"/>
        <v>9.0607978083536089</v>
      </c>
      <c r="H287" s="2">
        <f t="shared" si="53"/>
        <v>2.6126153172958385E-18</v>
      </c>
      <c r="K287">
        <v>2.6099999999999879</v>
      </c>
      <c r="L287" s="2">
        <f t="shared" si="54"/>
        <v>0.62752587890418154</v>
      </c>
      <c r="M287" s="2">
        <f t="shared" si="55"/>
        <v>-5.6965249157653695</v>
      </c>
      <c r="N287" s="2">
        <f t="shared" si="56"/>
        <v>-2.440620036861278</v>
      </c>
      <c r="O287" s="2">
        <f t="shared" si="57"/>
        <v>-5.8686269703454483</v>
      </c>
      <c r="P287" s="2">
        <f t="shared" si="58"/>
        <v>5.9532161490295312</v>
      </c>
      <c r="Q287" s="2">
        <f t="shared" si="59"/>
        <v>1.8021161332591333E-8</v>
      </c>
    </row>
    <row r="288" spans="2:17" x14ac:dyDescent="0.25">
      <c r="B288">
        <v>2.6199999999999881</v>
      </c>
      <c r="C288">
        <f t="shared" si="48"/>
        <v>1.1605938985039779</v>
      </c>
      <c r="D288" s="2">
        <f t="shared" si="49"/>
        <v>-6.2637471797087381</v>
      </c>
      <c r="E288" s="2">
        <f t="shared" si="50"/>
        <v>-2.534237661796408</v>
      </c>
      <c r="F288" s="2">
        <f t="shared" si="51"/>
        <v>-8.9787575160020641</v>
      </c>
      <c r="G288" s="2">
        <f t="shared" si="52"/>
        <v>9.0342728833682884</v>
      </c>
      <c r="H288" s="2">
        <f t="shared" si="53"/>
        <v>3.3202953232348554E-18</v>
      </c>
      <c r="K288">
        <v>2.6199999999999881</v>
      </c>
      <c r="L288" s="2">
        <f t="shared" si="54"/>
        <v>0.62752587890418154</v>
      </c>
      <c r="M288" s="2">
        <f t="shared" si="55"/>
        <v>-5.6793529007183485</v>
      </c>
      <c r="N288" s="2">
        <f t="shared" si="56"/>
        <v>-2.4376466158959094</v>
      </c>
      <c r="O288" s="2">
        <f t="shared" si="57"/>
        <v>-5.8550206815418537</v>
      </c>
      <c r="P288" s="2">
        <f t="shared" si="58"/>
        <v>5.9398036315422784</v>
      </c>
      <c r="Q288" s="2">
        <f t="shared" si="59"/>
        <v>1.9530499924802871E-8</v>
      </c>
    </row>
    <row r="289" spans="2:17" x14ac:dyDescent="0.25">
      <c r="B289">
        <v>2.6299999999999879</v>
      </c>
      <c r="C289">
        <f t="shared" si="48"/>
        <v>1.1605938985039779</v>
      </c>
      <c r="D289" s="2">
        <f t="shared" si="49"/>
        <v>-6.2467127768895541</v>
      </c>
      <c r="E289" s="2">
        <f t="shared" si="50"/>
        <v>-2.5315485804670543</v>
      </c>
      <c r="F289" s="2">
        <f t="shared" si="51"/>
        <v>-8.9520766414747559</v>
      </c>
      <c r="G289" s="2">
        <f t="shared" si="52"/>
        <v>9.0077564462433131</v>
      </c>
      <c r="H289" s="2">
        <f t="shared" si="53"/>
        <v>4.2163712041031365E-18</v>
      </c>
      <c r="K289">
        <v>2.6299999999999879</v>
      </c>
      <c r="L289" s="2">
        <f t="shared" si="54"/>
        <v>0.62752587890418154</v>
      </c>
      <c r="M289" s="2">
        <f t="shared" si="55"/>
        <v>-5.6621808856713294</v>
      </c>
      <c r="N289" s="2">
        <f t="shared" si="56"/>
        <v>-2.434664462065256</v>
      </c>
      <c r="O289" s="2">
        <f t="shared" si="57"/>
        <v>-5.841405220287478</v>
      </c>
      <c r="P289" s="2">
        <f t="shared" si="58"/>
        <v>5.9263829565428692</v>
      </c>
      <c r="Q289" s="2">
        <f t="shared" si="59"/>
        <v>2.1163506253072032E-8</v>
      </c>
    </row>
    <row r="290" spans="2:17" x14ac:dyDescent="0.25">
      <c r="B290">
        <v>2.6399999999999881</v>
      </c>
      <c r="C290">
        <f t="shared" si="48"/>
        <v>1.1605938985039779</v>
      </c>
      <c r="D290" s="2">
        <f t="shared" si="49"/>
        <v>-6.2296783740703683</v>
      </c>
      <c r="E290" s="2">
        <f t="shared" si="50"/>
        <v>-2.5288523398784175</v>
      </c>
      <c r="F290" s="2">
        <f t="shared" si="51"/>
        <v>-8.9254033555177639</v>
      </c>
      <c r="G290" s="2">
        <f t="shared" si="52"/>
        <v>8.9812485244918907</v>
      </c>
      <c r="H290" s="2">
        <f t="shared" si="53"/>
        <v>5.3501015739894019E-18</v>
      </c>
      <c r="K290">
        <v>2.6399999999999881</v>
      </c>
      <c r="L290" s="2">
        <f t="shared" si="54"/>
        <v>0.62752587890418154</v>
      </c>
      <c r="M290" s="2">
        <f t="shared" si="55"/>
        <v>-5.6450088706243085</v>
      </c>
      <c r="N290" s="2">
        <f t="shared" si="56"/>
        <v>-2.4316735247262966</v>
      </c>
      <c r="O290" s="2">
        <f t="shared" si="57"/>
        <v>-5.8277805550120956</v>
      </c>
      <c r="P290" s="2">
        <f t="shared" si="58"/>
        <v>5.9129541007331596</v>
      </c>
      <c r="Q290" s="2">
        <f t="shared" si="59"/>
        <v>2.2930075153370719E-8</v>
      </c>
    </row>
    <row r="291" spans="2:17" x14ac:dyDescent="0.25">
      <c r="B291">
        <v>2.649999999999987</v>
      </c>
      <c r="C291">
        <f t="shared" si="48"/>
        <v>1.1605938985039779</v>
      </c>
      <c r="D291" s="2">
        <f t="shared" si="49"/>
        <v>-6.2126439712511852</v>
      </c>
      <c r="E291" s="2">
        <f t="shared" si="50"/>
        <v>-2.5261489023016215</v>
      </c>
      <c r="F291" s="2">
        <f t="shared" si="51"/>
        <v>-8.8987376781546335</v>
      </c>
      <c r="G291" s="2">
        <f t="shared" si="52"/>
        <v>8.9547491458225075</v>
      </c>
      <c r="H291" s="2">
        <f t="shared" si="53"/>
        <v>6.7833849588501934E-18</v>
      </c>
      <c r="K291">
        <v>2.649999999999987</v>
      </c>
      <c r="L291" s="2">
        <f t="shared" si="54"/>
        <v>0.62752587890418154</v>
      </c>
      <c r="M291" s="2">
        <f t="shared" si="55"/>
        <v>-5.6278368555772902</v>
      </c>
      <c r="N291" s="2">
        <f t="shared" si="56"/>
        <v>-2.4286737528015578</v>
      </c>
      <c r="O291" s="2">
        <f t="shared" si="57"/>
        <v>-5.8141466539599751</v>
      </c>
      <c r="P291" s="2">
        <f t="shared" si="58"/>
        <v>5.8995170407207045</v>
      </c>
      <c r="Q291" s="2">
        <f t="shared" si="59"/>
        <v>2.4840872913118166E-8</v>
      </c>
    </row>
    <row r="292" spans="2:17" x14ac:dyDescent="0.25">
      <c r="B292">
        <v>2.6599999999999868</v>
      </c>
      <c r="C292">
        <f t="shared" si="48"/>
        <v>1.1605938985039779</v>
      </c>
      <c r="D292" s="2">
        <f t="shared" si="49"/>
        <v>-6.1956095684320012</v>
      </c>
      <c r="E292" s="2">
        <f t="shared" si="50"/>
        <v>-2.5234382297127418</v>
      </c>
      <c r="F292" s="2">
        <f t="shared" si="51"/>
        <v>-8.87207962952127</v>
      </c>
      <c r="G292" s="2">
        <f t="shared" si="52"/>
        <v>8.9282583381399903</v>
      </c>
      <c r="H292" s="2">
        <f t="shared" si="53"/>
        <v>8.5939403194740025E-18</v>
      </c>
      <c r="K292">
        <v>2.6599999999999868</v>
      </c>
      <c r="L292" s="2">
        <f t="shared" si="54"/>
        <v>0.62752587890418154</v>
      </c>
      <c r="M292" s="2">
        <f t="shared" si="55"/>
        <v>-5.6106648405302701</v>
      </c>
      <c r="N292" s="2">
        <f t="shared" si="56"/>
        <v>-2.4256650947741054</v>
      </c>
      <c r="O292" s="2">
        <f t="shared" si="57"/>
        <v>-5.800503485187912</v>
      </c>
      <c r="P292" s="2">
        <f t="shared" si="58"/>
        <v>5.8860717530180615</v>
      </c>
      <c r="Q292" s="2">
        <f t="shared" si="59"/>
        <v>2.6907395726195168E-8</v>
      </c>
    </row>
    <row r="293" spans="2:17" x14ac:dyDescent="0.25">
      <c r="B293">
        <v>2.6699999999999871</v>
      </c>
      <c r="C293">
        <f t="shared" si="48"/>
        <v>1.1605938985039779</v>
      </c>
      <c r="D293" s="2">
        <f t="shared" si="49"/>
        <v>-6.1785751656128154</v>
      </c>
      <c r="E293" s="2">
        <f t="shared" si="50"/>
        <v>-2.5207202837898328</v>
      </c>
      <c r="F293" s="2">
        <f t="shared" si="51"/>
        <v>-8.8454292298675767</v>
      </c>
      <c r="G293" s="2">
        <f t="shared" si="52"/>
        <v>8.9017761295482885</v>
      </c>
      <c r="H293" s="2">
        <f t="shared" si="53"/>
        <v>1.0879271632856312E-17</v>
      </c>
      <c r="K293">
        <v>2.6699999999999871</v>
      </c>
      <c r="L293" s="2">
        <f t="shared" si="54"/>
        <v>0.62752587890418154</v>
      </c>
      <c r="M293" s="2">
        <f t="shared" si="55"/>
        <v>-5.5934928254832492</v>
      </c>
      <c r="N293" s="2">
        <f t="shared" si="56"/>
        <v>-2.4226474986826028</v>
      </c>
      <c r="O293" s="2">
        <f t="shared" si="57"/>
        <v>-5.7868510165638574</v>
      </c>
      <c r="P293" s="2">
        <f t="shared" si="58"/>
        <v>5.8726182140427063</v>
      </c>
      <c r="Q293" s="2">
        <f t="shared" si="59"/>
        <v>2.9142032438687801E-8</v>
      </c>
    </row>
    <row r="294" spans="2:17" x14ac:dyDescent="0.25">
      <c r="B294">
        <v>2.6799999999999868</v>
      </c>
      <c r="C294">
        <f t="shared" si="48"/>
        <v>1.1605938985039779</v>
      </c>
      <c r="D294" s="2">
        <f t="shared" si="49"/>
        <v>-6.1615407627936314</v>
      </c>
      <c r="E294" s="2">
        <f t="shared" si="50"/>
        <v>-2.5179950259098689</v>
      </c>
      <c r="F294" s="2">
        <f t="shared" si="51"/>
        <v>-8.8187864995586018</v>
      </c>
      <c r="G294" s="2">
        <f t="shared" si="52"/>
        <v>8.8753025483527637</v>
      </c>
      <c r="H294" s="2">
        <f t="shared" si="53"/>
        <v>1.3761605701471258E-17</v>
      </c>
      <c r="K294">
        <v>2.6799999999999868</v>
      </c>
      <c r="L294" s="2">
        <f t="shared" si="54"/>
        <v>0.62752587890418154</v>
      </c>
      <c r="M294" s="2">
        <f t="shared" si="55"/>
        <v>-5.5763208104362292</v>
      </c>
      <c r="N294" s="2">
        <f t="shared" si="56"/>
        <v>-2.4196209121163212</v>
      </c>
      <c r="O294" s="2">
        <f t="shared" si="57"/>
        <v>-5.7731892157656342</v>
      </c>
      <c r="P294" s="2">
        <f t="shared" si="58"/>
        <v>5.8591564001170529</v>
      </c>
      <c r="Q294" s="2">
        <f t="shared" si="59"/>
        <v>3.1558131889254842E-8</v>
      </c>
    </row>
    <row r="295" spans="2:17" x14ac:dyDescent="0.25">
      <c r="B295">
        <v>2.6899999999999871</v>
      </c>
      <c r="C295">
        <f t="shared" si="48"/>
        <v>1.1605938985039779</v>
      </c>
      <c r="D295" s="2">
        <f t="shared" si="49"/>
        <v>-6.1445063599744465</v>
      </c>
      <c r="E295" s="2">
        <f t="shared" si="50"/>
        <v>-2.5152624171455589</v>
      </c>
      <c r="F295" s="2">
        <f t="shared" si="51"/>
        <v>-8.7921514590748728</v>
      </c>
      <c r="G295" s="2">
        <f t="shared" si="52"/>
        <v>8.8488376230617103</v>
      </c>
      <c r="H295" s="2">
        <f t="shared" si="53"/>
        <v>1.7394036977802139E-17</v>
      </c>
      <c r="K295">
        <v>2.6899999999999871</v>
      </c>
      <c r="L295" s="2">
        <f t="shared" si="54"/>
        <v>0.62752587890418154</v>
      </c>
      <c r="M295" s="2">
        <f t="shared" si="55"/>
        <v>-5.5591487953892091</v>
      </c>
      <c r="N295" s="2">
        <f t="shared" si="56"/>
        <v>-2.41658528221001</v>
      </c>
      <c r="O295" s="2">
        <f t="shared" si="57"/>
        <v>-5.7595180502793104</v>
      </c>
      <c r="P295" s="2">
        <f t="shared" si="58"/>
        <v>5.8456862874681521</v>
      </c>
      <c r="Q295" s="2">
        <f t="shared" si="59"/>
        <v>3.4170075168688248E-8</v>
      </c>
    </row>
    <row r="296" spans="2:17" x14ac:dyDescent="0.25">
      <c r="B296">
        <v>2.699999999999986</v>
      </c>
      <c r="C296">
        <f t="shared" si="48"/>
        <v>1.1605938985039779</v>
      </c>
      <c r="D296" s="2">
        <f t="shared" si="49"/>
        <v>-6.1274719571552634</v>
      </c>
      <c r="E296" s="2">
        <f t="shared" si="50"/>
        <v>-2.5125224182622468</v>
      </c>
      <c r="F296" s="2">
        <f t="shared" si="51"/>
        <v>-8.7655241290139578</v>
      </c>
      <c r="G296" s="2">
        <f t="shared" si="52"/>
        <v>8.8223813823891053</v>
      </c>
      <c r="H296" s="2">
        <f t="shared" si="53"/>
        <v>2.1968168083511293E-17</v>
      </c>
      <c r="K296">
        <v>2.699999999999986</v>
      </c>
      <c r="L296" s="2">
        <f t="shared" si="54"/>
        <v>0.62752587890418154</v>
      </c>
      <c r="M296" s="2">
        <f t="shared" si="55"/>
        <v>-5.54197678034219</v>
      </c>
      <c r="N296" s="2">
        <f t="shared" si="56"/>
        <v>-2.4135405556387215</v>
      </c>
      <c r="O296" s="2">
        <f t="shared" si="57"/>
        <v>-5.7458374873976963</v>
      </c>
      <c r="P296" s="2">
        <f t="shared" si="58"/>
        <v>5.8322078522275485</v>
      </c>
      <c r="Q296" s="2">
        <f t="shared" si="59"/>
        <v>3.6993353145078165E-8</v>
      </c>
    </row>
    <row r="297" spans="2:17" x14ac:dyDescent="0.25">
      <c r="B297">
        <v>2.7099999999999862</v>
      </c>
      <c r="C297">
        <f t="shared" si="48"/>
        <v>1.1605938985039779</v>
      </c>
      <c r="D297" s="2">
        <f t="shared" si="49"/>
        <v>-6.1104375543360785</v>
      </c>
      <c r="E297" s="2">
        <f t="shared" si="50"/>
        <v>-2.5097749897146744</v>
      </c>
      <c r="F297" s="2">
        <f t="shared" si="51"/>
        <v>-8.7389045300910979</v>
      </c>
      <c r="G297" s="2">
        <f t="shared" si="52"/>
        <v>8.7959338552564574</v>
      </c>
      <c r="H297" s="2">
        <f t="shared" si="53"/>
        <v>2.7723602176312075E-17</v>
      </c>
      <c r="K297">
        <v>2.7099999999999862</v>
      </c>
      <c r="L297" s="2">
        <f t="shared" si="54"/>
        <v>0.62752587890418154</v>
      </c>
      <c r="M297" s="2">
        <f t="shared" si="55"/>
        <v>-5.52480476529517</v>
      </c>
      <c r="N297" s="2">
        <f t="shared" si="56"/>
        <v>-2.4104866786125458</v>
      </c>
      <c r="O297" s="2">
        <f t="shared" si="57"/>
        <v>-5.7321474942187383</v>
      </c>
      <c r="P297" s="2">
        <f t="shared" si="58"/>
        <v>5.8187210704310415</v>
      </c>
      <c r="Q297" s="2">
        <f t="shared" si="59"/>
        <v>4.0044649624499872E-8</v>
      </c>
    </row>
    <row r="298" spans="2:17" x14ac:dyDescent="0.25">
      <c r="B298">
        <v>2.719999999999986</v>
      </c>
      <c r="C298">
        <f t="shared" si="48"/>
        <v>1.1605938985039779</v>
      </c>
      <c r="D298" s="2">
        <f t="shared" si="49"/>
        <v>-6.0934031515168945</v>
      </c>
      <c r="E298" s="2">
        <f t="shared" si="50"/>
        <v>-2.5070200916437697</v>
      </c>
      <c r="F298" s="2">
        <f t="shared" si="51"/>
        <v>-8.7122926831404826</v>
      </c>
      <c r="G298" s="2">
        <f t="shared" si="52"/>
        <v>8.7694950707953065</v>
      </c>
      <c r="H298" s="2">
        <f t="shared" si="53"/>
        <v>3.4959726181892996E-17</v>
      </c>
      <c r="K298">
        <v>2.719999999999986</v>
      </c>
      <c r="L298" s="2">
        <f t="shared" si="54"/>
        <v>0.62752587890418154</v>
      </c>
      <c r="M298" s="2">
        <f t="shared" si="55"/>
        <v>-5.5076327502481499</v>
      </c>
      <c r="N298" s="2">
        <f t="shared" si="56"/>
        <v>-2.4074235968713138</v>
      </c>
      <c r="O298" s="2">
        <f t="shared" si="57"/>
        <v>-5.7184480376440705</v>
      </c>
      <c r="P298" s="2">
        <f t="shared" si="58"/>
        <v>5.8052259180186363</v>
      </c>
      <c r="Q298" s="2">
        <f t="shared" si="59"/>
        <v>4.3341930541947836E-8</v>
      </c>
    </row>
    <row r="299" spans="2:17" x14ac:dyDescent="0.25">
      <c r="B299">
        <v>2.7299999999999862</v>
      </c>
      <c r="C299">
        <f t="shared" si="48"/>
        <v>1.1605938985039779</v>
      </c>
      <c r="D299" s="2">
        <f t="shared" si="49"/>
        <v>-6.0763687486977087</v>
      </c>
      <c r="E299" s="2">
        <f t="shared" si="50"/>
        <v>-2.5042576838733663</v>
      </c>
      <c r="F299" s="2">
        <f t="shared" si="51"/>
        <v>-8.6856886091162817</v>
      </c>
      <c r="G299" s="2">
        <f t="shared" si="52"/>
        <v>8.7430650583495222</v>
      </c>
      <c r="H299" s="2">
        <f t="shared" si="53"/>
        <v>4.405032558593602E-17</v>
      </c>
      <c r="K299">
        <v>2.7299999999999862</v>
      </c>
      <c r="L299" s="2">
        <f t="shared" si="54"/>
        <v>0.62752587890418154</v>
      </c>
      <c r="M299" s="2">
        <f t="shared" si="55"/>
        <v>-5.490460735201129</v>
      </c>
      <c r="N299" s="2">
        <f t="shared" si="56"/>
        <v>-2.404351255679225</v>
      </c>
      <c r="O299" s="2">
        <f t="shared" si="57"/>
        <v>-5.7047390843775752</v>
      </c>
      <c r="P299" s="2">
        <f t="shared" si="58"/>
        <v>5.7917223708345249</v>
      </c>
      <c r="Q299" s="2">
        <f t="shared" si="59"/>
        <v>4.6904539603812675E-8</v>
      </c>
    </row>
    <row r="300" spans="2:17" x14ac:dyDescent="0.25">
      <c r="B300">
        <v>2.739999999999986</v>
      </c>
      <c r="C300">
        <f t="shared" si="48"/>
        <v>1.1605938985039779</v>
      </c>
      <c r="D300" s="2">
        <f t="shared" si="49"/>
        <v>-6.0593343458785238</v>
      </c>
      <c r="E300" s="2">
        <f t="shared" si="50"/>
        <v>-2.5014877259068848</v>
      </c>
      <c r="F300" s="2">
        <f t="shared" si="51"/>
        <v>-8.6590923290937312</v>
      </c>
      <c r="G300" s="2">
        <f t="shared" si="52"/>
        <v>8.7166438474776466</v>
      </c>
      <c r="H300" s="2">
        <f t="shared" si="53"/>
        <v>5.5461696132308124E-17</v>
      </c>
      <c r="K300">
        <v>2.739999999999986</v>
      </c>
      <c r="L300" s="2">
        <f t="shared" si="54"/>
        <v>0.62752587890418154</v>
      </c>
      <c r="M300" s="2">
        <f t="shared" si="55"/>
        <v>-5.4732887201541098</v>
      </c>
      <c r="N300" s="2">
        <f t="shared" si="56"/>
        <v>-2.4012695998193334</v>
      </c>
      <c r="O300" s="2">
        <f t="shared" si="57"/>
        <v>-5.6910206009236326</v>
      </c>
      <c r="P300" s="2">
        <f t="shared" si="58"/>
        <v>5.7782104046267806</v>
      </c>
      <c r="Q300" s="2">
        <f t="shared" si="59"/>
        <v>5.0753300831445874E-8</v>
      </c>
    </row>
    <row r="301" spans="2:17" x14ac:dyDescent="0.25">
      <c r="B301">
        <v>2.7499999999999849</v>
      </c>
      <c r="C301">
        <f t="shared" si="48"/>
        <v>1.1605938985039779</v>
      </c>
      <c r="D301" s="2">
        <f t="shared" si="49"/>
        <v>-6.0422999430593416</v>
      </c>
      <c r="E301" s="2">
        <f t="shared" si="50"/>
        <v>-2.4987101769239484</v>
      </c>
      <c r="F301" s="2">
        <f t="shared" si="51"/>
        <v>-8.6325038642700171</v>
      </c>
      <c r="G301" s="2">
        <f t="shared" si="52"/>
        <v>8.6902314679550834</v>
      </c>
      <c r="H301" s="2">
        <f t="shared" si="53"/>
        <v>6.9775070454757552E-17</v>
      </c>
      <c r="K301">
        <v>2.7499999999999849</v>
      </c>
      <c r="L301" s="2">
        <f t="shared" si="54"/>
        <v>0.62752587890418154</v>
      </c>
      <c r="M301" s="2">
        <f t="shared" si="55"/>
        <v>-5.4561167051070916</v>
      </c>
      <c r="N301" s="2">
        <f t="shared" si="56"/>
        <v>-2.398178573587987</v>
      </c>
      <c r="O301" s="2">
        <f t="shared" si="57"/>
        <v>-5.677292553585473</v>
      </c>
      <c r="P301" s="2">
        <f t="shared" si="58"/>
        <v>5.7646899950471804</v>
      </c>
      <c r="Q301" s="2">
        <f t="shared" si="59"/>
        <v>5.4910628485167451E-8</v>
      </c>
    </row>
    <row r="302" spans="2:17" x14ac:dyDescent="0.25">
      <c r="B302">
        <v>2.7599999999999851</v>
      </c>
      <c r="C302">
        <f t="shared" si="48"/>
        <v>1.1605938985039779</v>
      </c>
      <c r="D302" s="2">
        <f t="shared" si="49"/>
        <v>-6.0252655402401558</v>
      </c>
      <c r="E302" s="2">
        <f t="shared" si="50"/>
        <v>-2.4959249957769605</v>
      </c>
      <c r="F302" s="2">
        <f t="shared" si="51"/>
        <v>-8.6059232359652018</v>
      </c>
      <c r="G302" s="2">
        <f t="shared" si="52"/>
        <v>8.6638279497763442</v>
      </c>
      <c r="H302" s="2">
        <f t="shared" si="53"/>
        <v>8.7714364518317404E-17</v>
      </c>
      <c r="K302">
        <v>2.7599999999999851</v>
      </c>
      <c r="L302" s="2">
        <f t="shared" si="54"/>
        <v>0.62752587890418154</v>
      </c>
      <c r="M302" s="2">
        <f t="shared" si="55"/>
        <v>-5.4389446900600706</v>
      </c>
      <c r="N302" s="2">
        <f t="shared" si="56"/>
        <v>-2.3950781207892748</v>
      </c>
      <c r="O302" s="2">
        <f t="shared" si="57"/>
        <v>-5.6635549084639241</v>
      </c>
      <c r="P302" s="2">
        <f t="shared" si="58"/>
        <v>5.7511611176514439</v>
      </c>
      <c r="Q302" s="2">
        <f t="shared" si="59"/>
        <v>5.9400644879925152E-8</v>
      </c>
    </row>
    <row r="303" spans="2:17" x14ac:dyDescent="0.25">
      <c r="B303">
        <v>2.7699999999999849</v>
      </c>
      <c r="C303">
        <f t="shared" si="48"/>
        <v>1.1605938985039779</v>
      </c>
      <c r="D303" s="2">
        <f t="shared" si="49"/>
        <v>-6.0082311374209718</v>
      </c>
      <c r="E303" s="2">
        <f t="shared" si="50"/>
        <v>-2.4931321409877274</v>
      </c>
      <c r="F303" s="2">
        <f t="shared" si="51"/>
        <v>-8.5793504656240618</v>
      </c>
      <c r="G303" s="2">
        <f t="shared" si="52"/>
        <v>8.6374333231582057</v>
      </c>
      <c r="H303" s="2">
        <f t="shared" si="53"/>
        <v>1.101804772072118E-16</v>
      </c>
      <c r="K303">
        <v>2.7699999999999849</v>
      </c>
      <c r="L303" s="2">
        <f t="shared" si="54"/>
        <v>0.62752587890418154</v>
      </c>
      <c r="M303" s="2">
        <f t="shared" si="55"/>
        <v>-5.4217726750130506</v>
      </c>
      <c r="N303" s="2">
        <f t="shared" si="56"/>
        <v>-2.3919681847292562</v>
      </c>
      <c r="O303" s="2">
        <f t="shared" si="57"/>
        <v>-5.6498076314555048</v>
      </c>
      <c r="P303" s="2">
        <f t="shared" si="58"/>
        <v>5.7376237478988514</v>
      </c>
      <c r="Q303" s="2">
        <f t="shared" si="59"/>
        <v>6.424930663810071E-8</v>
      </c>
    </row>
    <row r="304" spans="2:17" x14ac:dyDescent="0.25">
      <c r="B304">
        <v>2.7799999999999851</v>
      </c>
      <c r="C304">
        <f t="shared" si="48"/>
        <v>1.1605938985039779</v>
      </c>
      <c r="D304" s="2">
        <f t="shared" si="49"/>
        <v>-5.9911967346017869</v>
      </c>
      <c r="E304" s="2">
        <f t="shared" si="50"/>
        <v>-2.4903315707438649</v>
      </c>
      <c r="F304" s="2">
        <f t="shared" si="51"/>
        <v>-8.5527855748162409</v>
      </c>
      <c r="G304" s="2">
        <f t="shared" si="52"/>
        <v>8.6110476185412406</v>
      </c>
      <c r="H304" s="2">
        <f t="shared" si="53"/>
        <v>1.3829365549277257E-16</v>
      </c>
      <c r="K304">
        <v>2.7799999999999851</v>
      </c>
      <c r="L304" s="2">
        <f t="shared" si="54"/>
        <v>0.62752587890418154</v>
      </c>
      <c r="M304" s="2">
        <f t="shared" si="55"/>
        <v>-5.4046006599660306</v>
      </c>
      <c r="N304" s="2">
        <f t="shared" si="56"/>
        <v>-2.3888487082101895</v>
      </c>
      <c r="O304" s="2">
        <f t="shared" si="57"/>
        <v>-5.6360506882508874</v>
      </c>
      <c r="P304" s="2">
        <f t="shared" si="58"/>
        <v>5.7240778611522485</v>
      </c>
      <c r="Q304" s="2">
        <f t="shared" si="59"/>
        <v>6.9484539960406215E-8</v>
      </c>
    </row>
    <row r="305" spans="2:17" x14ac:dyDescent="0.25">
      <c r="B305">
        <v>2.789999999999984</v>
      </c>
      <c r="C305">
        <f t="shared" si="48"/>
        <v>1.1605938985039779</v>
      </c>
      <c r="D305" s="2">
        <f t="shared" si="49"/>
        <v>-5.9741623317826038</v>
      </c>
      <c r="E305" s="2">
        <f t="shared" si="50"/>
        <v>-2.4875232428953211</v>
      </c>
      <c r="F305" s="2">
        <f t="shared" si="51"/>
        <v>-8.5262285852380195</v>
      </c>
      <c r="G305" s="2">
        <f t="shared" si="52"/>
        <v>8.5846708665929601</v>
      </c>
      <c r="H305" s="2">
        <f t="shared" si="53"/>
        <v>1.7344577825852842E-16</v>
      </c>
      <c r="K305">
        <v>2.789999999999984</v>
      </c>
      <c r="L305" s="2">
        <f t="shared" si="54"/>
        <v>0.62752587890418154</v>
      </c>
      <c r="M305" s="2">
        <f t="shared" si="55"/>
        <v>-5.3874286449190123</v>
      </c>
      <c r="N305" s="2">
        <f t="shared" si="56"/>
        <v>-2.385719633524674</v>
      </c>
      <c r="O305" s="2">
        <f t="shared" si="57"/>
        <v>-5.6222840443333251</v>
      </c>
      <c r="P305" s="2">
        <f t="shared" si="58"/>
        <v>5.7105234326780492</v>
      </c>
      <c r="Q305" s="2">
        <f t="shared" si="59"/>
        <v>7.5136385534451292E-8</v>
      </c>
    </row>
    <row r="306" spans="2:17" x14ac:dyDescent="0.25">
      <c r="B306">
        <v>2.7999999999999838</v>
      </c>
      <c r="C306">
        <f t="shared" si="48"/>
        <v>1.1605938985039779</v>
      </c>
      <c r="D306" s="2">
        <f t="shared" si="49"/>
        <v>-5.9571279289634189</v>
      </c>
      <c r="E306" s="2">
        <f t="shared" si="50"/>
        <v>-2.4847071149507691</v>
      </c>
      <c r="F306" s="2">
        <f t="shared" si="51"/>
        <v>-8.4996795187132648</v>
      </c>
      <c r="G306" s="2">
        <f t="shared" si="52"/>
        <v>8.5583030982101675</v>
      </c>
      <c r="H306" s="2">
        <f t="shared" si="53"/>
        <v>2.1736482727184638E-16</v>
      </c>
      <c r="K306">
        <v>2.7999999999999838</v>
      </c>
      <c r="L306" s="2">
        <f t="shared" si="54"/>
        <v>0.62752587890418154</v>
      </c>
      <c r="M306" s="2">
        <f t="shared" si="55"/>
        <v>-5.3702566298719923</v>
      </c>
      <c r="N306" s="2">
        <f t="shared" si="56"/>
        <v>-2.3825809024496709</v>
      </c>
      <c r="O306" s="2">
        <f t="shared" si="57"/>
        <v>-5.6085076649768668</v>
      </c>
      <c r="P306" s="2">
        <f t="shared" si="58"/>
        <v>5.696960437646049</v>
      </c>
      <c r="Q306" s="2">
        <f t="shared" si="59"/>
        <v>8.1237153741207788E-8</v>
      </c>
    </row>
    <row r="307" spans="2:17" x14ac:dyDescent="0.25">
      <c r="B307">
        <v>2.8099999999999841</v>
      </c>
      <c r="C307">
        <f t="shared" si="48"/>
        <v>1.1605938985039779</v>
      </c>
      <c r="D307" s="2">
        <f t="shared" si="49"/>
        <v>-5.940093526144234</v>
      </c>
      <c r="E307" s="2">
        <f t="shared" si="50"/>
        <v>-2.481883144073965</v>
      </c>
      <c r="F307" s="2">
        <f t="shared" si="51"/>
        <v>-8.4731383971945231</v>
      </c>
      <c r="G307" s="2">
        <f t="shared" si="52"/>
        <v>8.5319443445214862</v>
      </c>
      <c r="H307" s="2">
        <f t="shared" si="53"/>
        <v>2.7219431991842828E-16</v>
      </c>
      <c r="K307">
        <v>2.8099999999999841</v>
      </c>
      <c r="L307" s="2">
        <f t="shared" si="54"/>
        <v>0.62752587890418154</v>
      </c>
      <c r="M307" s="2">
        <f t="shared" si="55"/>
        <v>-5.3530846148249713</v>
      </c>
      <c r="N307" s="2">
        <f t="shared" si="56"/>
        <v>-2.379432456240512</v>
      </c>
      <c r="O307" s="2">
        <f t="shared" si="57"/>
        <v>-5.5947215152449248</v>
      </c>
      <c r="P307" s="2">
        <f t="shared" si="58"/>
        <v>5.6833888511296209</v>
      </c>
      <c r="Q307" s="2">
        <f t="shared" si="59"/>
        <v>8.7821590862473721E-8</v>
      </c>
    </row>
    <row r="308" spans="2:17" x14ac:dyDescent="0.25">
      <c r="B308">
        <v>2.8199999999999839</v>
      </c>
      <c r="C308">
        <f t="shared" si="48"/>
        <v>1.1605938985039779</v>
      </c>
      <c r="D308" s="2">
        <f t="shared" si="49"/>
        <v>-5.9230591233250491</v>
      </c>
      <c r="E308" s="2">
        <f t="shared" si="50"/>
        <v>-2.4790512870800629</v>
      </c>
      <c r="F308" s="2">
        <f t="shared" si="51"/>
        <v>-8.4466052427641483</v>
      </c>
      <c r="G308" s="2">
        <f t="shared" si="52"/>
        <v>8.5055946368899331</v>
      </c>
      <c r="H308" s="2">
        <f t="shared" si="53"/>
        <v>3.40591094432578E-16</v>
      </c>
      <c r="K308">
        <v>2.8199999999999839</v>
      </c>
      <c r="L308" s="2">
        <f t="shared" si="54"/>
        <v>0.62752587890418154</v>
      </c>
      <c r="M308" s="2">
        <f t="shared" si="55"/>
        <v>-5.3359125997779513</v>
      </c>
      <c r="N308" s="2">
        <f t="shared" si="56"/>
        <v>-2.3762742356247064</v>
      </c>
      <c r="O308" s="2">
        <f t="shared" si="57"/>
        <v>-5.5809255599882954</v>
      </c>
      <c r="P308" s="2">
        <f t="shared" si="58"/>
        <v>5.6698086481053895</v>
      </c>
      <c r="Q308" s="2">
        <f t="shared" si="59"/>
        <v>9.4927057038892387E-8</v>
      </c>
    </row>
    <row r="309" spans="2:17" x14ac:dyDescent="0.25">
      <c r="B309">
        <v>2.8299999999999841</v>
      </c>
      <c r="C309">
        <f t="shared" si="48"/>
        <v>1.1605938985039779</v>
      </c>
      <c r="D309" s="2">
        <f t="shared" si="49"/>
        <v>-5.9060247205058642</v>
      </c>
      <c r="E309" s="2">
        <f t="shared" si="50"/>
        <v>-2.4762115004318925</v>
      </c>
      <c r="F309" s="2">
        <f t="shared" si="51"/>
        <v>-8.420080077635598</v>
      </c>
      <c r="G309" s="2">
        <f t="shared" si="52"/>
        <v>8.4792540069156974</v>
      </c>
      <c r="H309" s="2">
        <f t="shared" si="53"/>
        <v>4.2584558769565408E-16</v>
      </c>
      <c r="K309">
        <v>2.8299999999999841</v>
      </c>
      <c r="L309" s="2">
        <f t="shared" si="54"/>
        <v>0.62752587890418154</v>
      </c>
      <c r="M309" s="2">
        <f t="shared" si="55"/>
        <v>-5.3187405847309313</v>
      </c>
      <c r="N309" s="2">
        <f t="shared" si="56"/>
        <v>-2.3731061807957907</v>
      </c>
      <c r="O309" s="2">
        <f t="shared" si="57"/>
        <v>-5.5671197638437464</v>
      </c>
      <c r="P309" s="2">
        <f t="shared" si="58"/>
        <v>5.6562198034535092</v>
      </c>
      <c r="Q309" s="2">
        <f t="shared" si="59"/>
        <v>1.0259371677591105E-7</v>
      </c>
    </row>
    <row r="310" spans="2:17" x14ac:dyDescent="0.25">
      <c r="B310">
        <v>2.839999999999983</v>
      </c>
      <c r="C310">
        <f t="shared" si="48"/>
        <v>1.1605938985039779</v>
      </c>
      <c r="D310" s="2">
        <f t="shared" si="49"/>
        <v>-5.888990317686682</v>
      </c>
      <c r="E310" s="2">
        <f t="shared" si="50"/>
        <v>-2.4733637402361732</v>
      </c>
      <c r="F310" s="2">
        <f t="shared" si="51"/>
        <v>-8.3935629241545637</v>
      </c>
      <c r="G310" s="2">
        <f t="shared" si="52"/>
        <v>8.4529224864387658</v>
      </c>
      <c r="H310" s="2">
        <f t="shared" si="53"/>
        <v>5.3202965624015635E-16</v>
      </c>
      <c r="K310">
        <v>2.839999999999983</v>
      </c>
      <c r="L310" s="2">
        <f t="shared" si="54"/>
        <v>0.62752587890418154</v>
      </c>
      <c r="M310" s="2">
        <f t="shared" si="55"/>
        <v>-5.3015685696839121</v>
      </c>
      <c r="N310" s="2">
        <f t="shared" si="56"/>
        <v>-2.3699282314069707</v>
      </c>
      <c r="O310" s="2">
        <f t="shared" si="57"/>
        <v>-5.5533040912320715</v>
      </c>
      <c r="P310" s="2">
        <f t="shared" si="58"/>
        <v>5.6426222919574247</v>
      </c>
      <c r="Q310" s="2">
        <f t="shared" si="59"/>
        <v>1.1086474284771261E-7</v>
      </c>
    </row>
    <row r="311" spans="2:17" x14ac:dyDescent="0.25">
      <c r="B311">
        <v>2.8499999999999832</v>
      </c>
      <c r="C311">
        <f t="shared" si="48"/>
        <v>1.1605938985039779</v>
      </c>
      <c r="D311" s="2">
        <f t="shared" si="49"/>
        <v>-5.8719559148674962</v>
      </c>
      <c r="E311" s="2">
        <f t="shared" si="50"/>
        <v>-2.4705079622396515</v>
      </c>
      <c r="F311" s="2">
        <f t="shared" si="51"/>
        <v>-8.367053804799875</v>
      </c>
      <c r="G311" s="2">
        <f t="shared" si="52"/>
        <v>8.4266001075413595</v>
      </c>
      <c r="H311" s="2">
        <f t="shared" si="53"/>
        <v>6.6417809659199134E-16</v>
      </c>
      <c r="K311">
        <v>2.8499999999999832</v>
      </c>
      <c r="L311" s="2">
        <f t="shared" si="54"/>
        <v>0.62752587890418154</v>
      </c>
      <c r="M311" s="2">
        <f t="shared" si="55"/>
        <v>-5.2843965546368921</v>
      </c>
      <c r="N311" s="2">
        <f t="shared" si="56"/>
        <v>-2.3667403265647975</v>
      </c>
      <c r="O311" s="2">
        <f t="shared" si="57"/>
        <v>-5.5394785063566827</v>
      </c>
      <c r="P311" s="2">
        <f t="shared" si="58"/>
        <v>5.6290160883042129</v>
      </c>
      <c r="Q311" s="2">
        <f t="shared" si="59"/>
        <v>1.1978653450294764E-7</v>
      </c>
    </row>
    <row r="312" spans="2:17" x14ac:dyDescent="0.25">
      <c r="B312">
        <v>2.859999999999983</v>
      </c>
      <c r="C312">
        <f t="shared" si="48"/>
        <v>1.1605938985039779</v>
      </c>
      <c r="D312" s="2">
        <f t="shared" si="49"/>
        <v>-5.8549215120483122</v>
      </c>
      <c r="E312" s="2">
        <f t="shared" si="50"/>
        <v>-2.4676441218253085</v>
      </c>
      <c r="F312" s="2">
        <f t="shared" si="51"/>
        <v>-8.340552742185551</v>
      </c>
      <c r="G312" s="2">
        <f t="shared" si="52"/>
        <v>8.4002869025515388</v>
      </c>
      <c r="H312" s="2">
        <f t="shared" si="53"/>
        <v>8.2851136204006725E-16</v>
      </c>
      <c r="K312">
        <v>2.859999999999983</v>
      </c>
      <c r="L312" s="2">
        <f t="shared" si="54"/>
        <v>0.62752587890418154</v>
      </c>
      <c r="M312" s="2">
        <f t="shared" si="55"/>
        <v>-5.267224539589872</v>
      </c>
      <c r="N312" s="2">
        <f t="shared" si="56"/>
        <v>-2.3635424048225944</v>
      </c>
      <c r="O312" s="2">
        <f t="shared" si="57"/>
        <v>-5.5256429732014976</v>
      </c>
      <c r="P312" s="2">
        <f t="shared" si="58"/>
        <v>5.6154011670842436</v>
      </c>
      <c r="Q312" s="2">
        <f t="shared" si="59"/>
        <v>1.2940895093548179E-7</v>
      </c>
    </row>
    <row r="313" spans="2:17" x14ac:dyDescent="0.25">
      <c r="B313">
        <v>2.8699999999999828</v>
      </c>
      <c r="C313">
        <f t="shared" si="48"/>
        <v>1.1605938985039779</v>
      </c>
      <c r="D313" s="2">
        <f t="shared" si="49"/>
        <v>-5.8378871092291273</v>
      </c>
      <c r="E313" s="2">
        <f t="shared" si="50"/>
        <v>-2.4647721740083162</v>
      </c>
      <c r="F313" s="2">
        <f t="shared" si="51"/>
        <v>-8.3140597590610277</v>
      </c>
      <c r="G313" s="2">
        <f t="shared" si="52"/>
        <v>8.3739829040449987</v>
      </c>
      <c r="H313" s="2">
        <f t="shared" si="53"/>
        <v>1.0327085980890596E-15</v>
      </c>
      <c r="K313">
        <v>2.8699999999999828</v>
      </c>
      <c r="L313" s="2">
        <f t="shared" si="54"/>
        <v>0.62752587890418154</v>
      </c>
      <c r="M313" s="2">
        <f t="shared" si="55"/>
        <v>-5.2500525245428529</v>
      </c>
      <c r="N313" s="2">
        <f t="shared" si="56"/>
        <v>-2.3603344041739227</v>
      </c>
      <c r="O313" s="2">
        <f t="shared" si="57"/>
        <v>-5.5117974555293943</v>
      </c>
      <c r="P313" s="2">
        <f t="shared" si="58"/>
        <v>5.6017775027914407</v>
      </c>
      <c r="Q313" s="2">
        <f t="shared" si="59"/>
        <v>1.3978556104367633E-7</v>
      </c>
    </row>
    <row r="314" spans="2:17" x14ac:dyDescent="0.25">
      <c r="B314">
        <v>2.879999999999983</v>
      </c>
      <c r="C314">
        <f t="shared" si="48"/>
        <v>1.1605938985039779</v>
      </c>
      <c r="D314" s="2">
        <f t="shared" si="49"/>
        <v>-5.8208527064099425</v>
      </c>
      <c r="E314" s="2">
        <f t="shared" si="50"/>
        <v>-2.4618920734321041</v>
      </c>
      <c r="F314" s="2">
        <f t="shared" si="51"/>
        <v>-8.2875748783128778</v>
      </c>
      <c r="G314" s="2">
        <f t="shared" si="52"/>
        <v>8.3476881448484122</v>
      </c>
      <c r="H314" s="2">
        <f t="shared" si="53"/>
        <v>1.2862420866241096E-15</v>
      </c>
      <c r="K314">
        <v>2.879999999999983</v>
      </c>
      <c r="L314" s="2">
        <f t="shared" si="54"/>
        <v>0.62752587890418154</v>
      </c>
      <c r="M314" s="2">
        <f t="shared" si="55"/>
        <v>-5.2328805094958319</v>
      </c>
      <c r="N314" s="2">
        <f t="shared" si="56"/>
        <v>-2.3571162620459263</v>
      </c>
      <c r="O314" s="2">
        <f t="shared" si="57"/>
        <v>-5.4979419168805466</v>
      </c>
      <c r="P314" s="2">
        <f t="shared" si="58"/>
        <v>5.5881450698234509</v>
      </c>
      <c r="Q314" s="2">
        <f t="shared" si="59"/>
        <v>1.5097391056820289E-7</v>
      </c>
    </row>
    <row r="315" spans="2:17" x14ac:dyDescent="0.25">
      <c r="B315">
        <v>2.8899999999999819</v>
      </c>
      <c r="C315">
        <f t="shared" si="48"/>
        <v>1.1605938985039779</v>
      </c>
      <c r="D315" s="2">
        <f t="shared" si="49"/>
        <v>-5.8038183035907593</v>
      </c>
      <c r="E315" s="2">
        <f t="shared" si="50"/>
        <v>-2.4590037743643482</v>
      </c>
      <c r="F315" s="2">
        <f t="shared" si="51"/>
        <v>-8.261098122966315</v>
      </c>
      <c r="G315" s="2">
        <f t="shared" si="52"/>
        <v>8.3214026580425475</v>
      </c>
      <c r="H315" s="2">
        <f t="shared" si="53"/>
        <v>1.6007865694228447E-15</v>
      </c>
      <c r="K315">
        <v>2.8899999999999819</v>
      </c>
      <c r="L315" s="2">
        <f t="shared" si="54"/>
        <v>0.62752587890418154</v>
      </c>
      <c r="M315" s="2">
        <f t="shared" si="55"/>
        <v>-5.2157084944488137</v>
      </c>
      <c r="N315" s="2">
        <f t="shared" si="56"/>
        <v>-2.3538879152924941</v>
      </c>
      <c r="O315" s="2">
        <f t="shared" si="57"/>
        <v>-5.484076320570364</v>
      </c>
      <c r="P315" s="2">
        <f t="shared" si="58"/>
        <v>5.5745038424814615</v>
      </c>
      <c r="Q315" s="2">
        <f t="shared" si="59"/>
        <v>1.6303580776766447E-7</v>
      </c>
    </row>
    <row r="316" spans="2:17" x14ac:dyDescent="0.25">
      <c r="B316">
        <v>2.8999999999999821</v>
      </c>
      <c r="C316">
        <f t="shared" si="48"/>
        <v>1.1605938985039779</v>
      </c>
      <c r="D316" s="2">
        <f t="shared" si="49"/>
        <v>-5.7867839007715745</v>
      </c>
      <c r="E316" s="2">
        <f t="shared" si="50"/>
        <v>-2.4561072306928149</v>
      </c>
      <c r="F316" s="2">
        <f t="shared" si="51"/>
        <v>-8.234629516185926</v>
      </c>
      <c r="G316" s="2">
        <f t="shared" si="52"/>
        <v>8.2951264769646791</v>
      </c>
      <c r="H316" s="2">
        <f t="shared" si="53"/>
        <v>1.9907197990555719E-15</v>
      </c>
      <c r="K316">
        <v>2.8999999999999821</v>
      </c>
      <c r="L316" s="2">
        <f t="shared" si="54"/>
        <v>0.62752587890418154</v>
      </c>
      <c r="M316" s="2">
        <f t="shared" si="55"/>
        <v>-5.1985364794017928</v>
      </c>
      <c r="N316" s="2">
        <f t="shared" si="56"/>
        <v>-2.3506493001874404</v>
      </c>
      <c r="O316" s="2">
        <f t="shared" si="57"/>
        <v>-5.4702006296879446</v>
      </c>
      <c r="P316" s="2">
        <f t="shared" si="58"/>
        <v>5.5608537949705514</v>
      </c>
      <c r="Q316" s="2">
        <f t="shared" si="59"/>
        <v>1.7603762886387025E-7</v>
      </c>
    </row>
    <row r="317" spans="2:17" x14ac:dyDescent="0.25">
      <c r="B317">
        <v>2.9099999999999819</v>
      </c>
      <c r="C317">
        <f t="shared" si="48"/>
        <v>1.1605938985039779</v>
      </c>
      <c r="D317" s="2">
        <f t="shared" si="49"/>
        <v>-5.7697494979523904</v>
      </c>
      <c r="E317" s="2">
        <f t="shared" si="50"/>
        <v>-2.4532023959212585</v>
      </c>
      <c r="F317" s="2">
        <f t="shared" si="51"/>
        <v>-8.208169081277358</v>
      </c>
      <c r="G317" s="2">
        <f t="shared" si="52"/>
        <v>8.268859635211955</v>
      </c>
      <c r="H317" s="2">
        <f t="shared" si="53"/>
        <v>2.4737341399875195E-15</v>
      </c>
      <c r="K317">
        <v>2.9099999999999819</v>
      </c>
      <c r="L317" s="2">
        <f t="shared" si="54"/>
        <v>0.62752587890418154</v>
      </c>
      <c r="M317" s="2">
        <f t="shared" si="55"/>
        <v>-5.1813644643547727</v>
      </c>
      <c r="N317" s="2">
        <f t="shared" si="56"/>
        <v>-2.3474003524175129</v>
      </c>
      <c r="O317" s="2">
        <f t="shared" si="57"/>
        <v>-5.4563148070941807</v>
      </c>
      <c r="P317" s="2">
        <f t="shared" si="58"/>
        <v>5.5471949013997346</v>
      </c>
      <c r="Q317" s="2">
        <f t="shared" si="59"/>
        <v>1.9005064456779955E-7</v>
      </c>
    </row>
    <row r="318" spans="2:17" x14ac:dyDescent="0.25">
      <c r="B318">
        <v>2.9199999999999822</v>
      </c>
      <c r="C318">
        <f t="shared" si="48"/>
        <v>1.1605938985039779</v>
      </c>
      <c r="D318" s="2">
        <f t="shared" si="49"/>
        <v>-5.7527150951332047</v>
      </c>
      <c r="E318" s="2">
        <f t="shared" si="50"/>
        <v>-2.4502892231651865</v>
      </c>
      <c r="F318" s="2">
        <f t="shared" si="51"/>
        <v>-8.1817168416883526</v>
      </c>
      <c r="G318" s="2">
        <f t="shared" si="52"/>
        <v>8.2426021666441489</v>
      </c>
      <c r="H318" s="2">
        <f t="shared" si="53"/>
        <v>3.0715832352234665E-15</v>
      </c>
      <c r="K318">
        <v>2.9199999999999822</v>
      </c>
      <c r="L318" s="2">
        <f t="shared" si="54"/>
        <v>0.62752587890418154</v>
      </c>
      <c r="M318" s="2">
        <f t="shared" si="55"/>
        <v>-5.1641924493077527</v>
      </c>
      <c r="N318" s="2">
        <f t="shared" si="56"/>
        <v>-2.3441410070752897</v>
      </c>
      <c r="O318" s="2">
        <f t="shared" si="57"/>
        <v>-5.4424188154198383</v>
      </c>
      <c r="P318" s="2">
        <f t="shared" si="58"/>
        <v>5.5335271357820117</v>
      </c>
      <c r="Q318" s="2">
        <f t="shared" si="59"/>
        <v>2.0515136907900297E-7</v>
      </c>
    </row>
    <row r="319" spans="2:17" x14ac:dyDescent="0.25">
      <c r="B319">
        <v>2.929999999999982</v>
      </c>
      <c r="C319">
        <f t="shared" si="48"/>
        <v>1.1605938985039779</v>
      </c>
      <c r="D319" s="2">
        <f t="shared" si="49"/>
        <v>-5.7356806923140207</v>
      </c>
      <c r="E319" s="2">
        <f t="shared" si="50"/>
        <v>-2.4473676651476457</v>
      </c>
      <c r="F319" s="2">
        <f t="shared" si="51"/>
        <v>-8.1552728210104863</v>
      </c>
      <c r="G319" s="2">
        <f t="shared" si="52"/>
        <v>8.216354105387154</v>
      </c>
      <c r="H319" s="2">
        <f t="shared" si="53"/>
        <v>3.810992807702611E-15</v>
      </c>
      <c r="K319">
        <v>2.929999999999982</v>
      </c>
      <c r="L319" s="2">
        <f t="shared" si="54"/>
        <v>0.62752587890418154</v>
      </c>
      <c r="M319" s="2">
        <f t="shared" si="55"/>
        <v>-5.1470204342607326</v>
      </c>
      <c r="N319" s="2">
        <f t="shared" si="56"/>
        <v>-2.3408711986520458</v>
      </c>
      <c r="O319" s="2">
        <f t="shared" si="57"/>
        <v>-5.4285126170639044</v>
      </c>
      <c r="P319" s="2">
        <f t="shared" si="58"/>
        <v>5.5198504720347268</v>
      </c>
      <c r="Q319" s="2">
        <f t="shared" si="59"/>
        <v>2.2142193303843796E-7</v>
      </c>
    </row>
    <row r="320" spans="2:17" x14ac:dyDescent="0.25">
      <c r="B320">
        <v>2.9399999999999809</v>
      </c>
      <c r="C320">
        <f t="shared" si="48"/>
        <v>1.1605938985039779</v>
      </c>
      <c r="D320" s="2">
        <f t="shared" si="49"/>
        <v>-5.7186462894948376</v>
      </c>
      <c r="E320" s="2">
        <f t="shared" si="50"/>
        <v>-2.4444376741948446</v>
      </c>
      <c r="F320" s="2">
        <f t="shared" si="51"/>
        <v>-8.128837042979967</v>
      </c>
      <c r="G320" s="2">
        <f t="shared" si="52"/>
        <v>8.19011548583555</v>
      </c>
      <c r="H320" s="2">
        <f t="shared" si="53"/>
        <v>4.7247707525882995E-15</v>
      </c>
      <c r="K320">
        <v>2.9399999999999809</v>
      </c>
      <c r="L320" s="2">
        <f t="shared" si="54"/>
        <v>0.62752587890418154</v>
      </c>
      <c r="M320" s="2">
        <f t="shared" si="55"/>
        <v>-5.1298484192137144</v>
      </c>
      <c r="N320" s="2">
        <f t="shared" si="56"/>
        <v>-2.3375908610304283</v>
      </c>
      <c r="O320" s="2">
        <f t="shared" si="57"/>
        <v>-5.4145961741915913</v>
      </c>
      <c r="P320" s="2">
        <f t="shared" si="58"/>
        <v>5.5061648839796122</v>
      </c>
      <c r="Q320" s="2">
        <f t="shared" si="59"/>
        <v>2.3895048200821898E-7</v>
      </c>
    </row>
    <row r="321" spans="2:17" x14ac:dyDescent="0.25">
      <c r="B321">
        <v>2.9499999999999811</v>
      </c>
      <c r="C321">
        <f t="shared" si="48"/>
        <v>1.1605938985039779</v>
      </c>
      <c r="D321" s="2">
        <f t="shared" si="49"/>
        <v>-5.7016118866756518</v>
      </c>
      <c r="E321" s="2">
        <f t="shared" si="50"/>
        <v>-2.4414992022318018</v>
      </c>
      <c r="F321" s="2">
        <f t="shared" si="51"/>
        <v>-8.1024095314792373</v>
      </c>
      <c r="G321" s="2">
        <f t="shared" si="52"/>
        <v>8.1638863426560278</v>
      </c>
      <c r="H321" s="2">
        <f t="shared" si="53"/>
        <v>5.8531590009625926E-15</v>
      </c>
      <c r="K321">
        <v>2.9499999999999811</v>
      </c>
      <c r="L321" s="2">
        <f t="shared" si="54"/>
        <v>0.62752587890418154</v>
      </c>
      <c r="M321" s="2">
        <f t="shared" si="55"/>
        <v>-5.1126764041666934</v>
      </c>
      <c r="N321" s="2">
        <f t="shared" si="56"/>
        <v>-2.3342999274770495</v>
      </c>
      <c r="O321" s="2">
        <f t="shared" si="57"/>
        <v>-5.4006694487324083</v>
      </c>
      <c r="P321" s="2">
        <f t="shared" si="58"/>
        <v>5.4924703453429418</v>
      </c>
      <c r="Q321" s="2">
        <f t="shared" si="59"/>
        <v>2.5783160214875726E-7</v>
      </c>
    </row>
    <row r="322" spans="2:17" x14ac:dyDescent="0.25">
      <c r="B322">
        <v>2.9599999999999809</v>
      </c>
      <c r="C322">
        <f t="shared" si="48"/>
        <v>1.1605938985039779</v>
      </c>
      <c r="D322" s="2">
        <f t="shared" si="49"/>
        <v>-5.6845774838564678</v>
      </c>
      <c r="E322" s="2">
        <f t="shared" si="50"/>
        <v>-2.4385522007779512</v>
      </c>
      <c r="F322" s="2">
        <f t="shared" si="51"/>
        <v>-8.0759903105386837</v>
      </c>
      <c r="G322" s="2">
        <f t="shared" si="52"/>
        <v>8.1376667107909206</v>
      </c>
      <c r="H322" s="2">
        <f t="shared" si="53"/>
        <v>7.2454784412052097E-15</v>
      </c>
      <c r="K322">
        <v>2.9599999999999809</v>
      </c>
      <c r="L322" s="2">
        <f t="shared" si="54"/>
        <v>0.62752587890418154</v>
      </c>
      <c r="M322" s="2">
        <f t="shared" si="55"/>
        <v>-5.0955043891196734</v>
      </c>
      <c r="N322" s="2">
        <f t="shared" si="56"/>
        <v>-2.330998330635039</v>
      </c>
      <c r="O322" s="2">
        <f t="shared" si="57"/>
        <v>-5.3867324023785352</v>
      </c>
      <c r="P322" s="2">
        <f t="shared" si="58"/>
        <v>5.4787668297560197</v>
      </c>
      <c r="Q322" s="2">
        <f t="shared" si="59"/>
        <v>2.7816677486741521E-7</v>
      </c>
    </row>
    <row r="323" spans="2:17" x14ac:dyDescent="0.25">
      <c r="B323">
        <v>2.9699999999999811</v>
      </c>
      <c r="C323">
        <f t="shared" si="48"/>
        <v>1.1605938985039779</v>
      </c>
      <c r="D323" s="2">
        <f t="shared" si="49"/>
        <v>-5.6675430810372829</v>
      </c>
      <c r="E323" s="2">
        <f t="shared" si="50"/>
        <v>-2.4355966209425541</v>
      </c>
      <c r="F323" s="2">
        <f t="shared" si="51"/>
        <v>-8.0495794043372229</v>
      </c>
      <c r="G323" s="2">
        <f t="shared" si="52"/>
        <v>8.111456625460681</v>
      </c>
      <c r="H323" s="2">
        <f t="shared" si="53"/>
        <v>8.9621287615430756E-15</v>
      </c>
      <c r="K323">
        <v>2.9699999999999811</v>
      </c>
      <c r="L323" s="2">
        <f t="shared" si="54"/>
        <v>0.62752587890418154</v>
      </c>
      <c r="M323" s="2">
        <f t="shared" si="55"/>
        <v>-5.0783323740726534</v>
      </c>
      <c r="N323" s="2">
        <f t="shared" si="56"/>
        <v>-2.3276860025163639</v>
      </c>
      <c r="O323" s="2">
        <f t="shared" si="57"/>
        <v>-5.372784996582638</v>
      </c>
      <c r="P323" s="2">
        <f t="shared" si="58"/>
        <v>5.4650543107551544</v>
      </c>
      <c r="Q323" s="2">
        <f t="shared" si="59"/>
        <v>3.0006486232400012E-7</v>
      </c>
    </row>
    <row r="324" spans="2:17" x14ac:dyDescent="0.25">
      <c r="B324">
        <v>2.97999999999998</v>
      </c>
      <c r="C324">
        <f t="shared" si="48"/>
        <v>1.1605938985039779</v>
      </c>
      <c r="D324" s="2">
        <f t="shared" si="49"/>
        <v>-5.6505086782180998</v>
      </c>
      <c r="E324" s="2">
        <f t="shared" si="50"/>
        <v>-2.4326324134202388</v>
      </c>
      <c r="F324" s="2">
        <f t="shared" si="51"/>
        <v>-8.0231768372045771</v>
      </c>
      <c r="G324" s="2">
        <f t="shared" si="52"/>
        <v>8.0852561221680563</v>
      </c>
      <c r="H324" s="2">
        <f t="shared" si="53"/>
        <v>1.1077017770572944E-14</v>
      </c>
      <c r="K324">
        <v>2.97999999999998</v>
      </c>
      <c r="L324" s="2">
        <f t="shared" si="54"/>
        <v>0.62752587890418154</v>
      </c>
      <c r="M324" s="2">
        <f t="shared" si="55"/>
        <v>-5.0611603590256342</v>
      </c>
      <c r="N324" s="2">
        <f t="shared" si="56"/>
        <v>-2.3243628744941223</v>
      </c>
      <c r="O324" s="2">
        <f t="shared" si="57"/>
        <v>-5.358827192556082</v>
      </c>
      <c r="P324" s="2">
        <f t="shared" si="58"/>
        <v>5.4513327617820666</v>
      </c>
      <c r="Q324" s="2">
        <f t="shared" si="59"/>
        <v>3.2364262579212975E-7</v>
      </c>
    </row>
    <row r="325" spans="2:17" x14ac:dyDescent="0.25">
      <c r="B325">
        <v>2.9899999999999798</v>
      </c>
      <c r="C325">
        <f t="shared" si="48"/>
        <v>1.1605938985039779</v>
      </c>
      <c r="D325" s="2">
        <f t="shared" si="49"/>
        <v>-5.6334742753989158</v>
      </c>
      <c r="E325" s="2">
        <f t="shared" si="50"/>
        <v>-2.4296595284863378</v>
      </c>
      <c r="F325" s="2">
        <f t="shared" si="51"/>
        <v>-7.9967826336223071</v>
      </c>
      <c r="G325" s="2">
        <f t="shared" si="52"/>
        <v>8.0590652367010485</v>
      </c>
      <c r="H325" s="2">
        <f t="shared" si="53"/>
        <v>1.3680509972552103E-14</v>
      </c>
      <c r="K325">
        <v>2.9899999999999798</v>
      </c>
      <c r="L325" s="2">
        <f t="shared" si="54"/>
        <v>0.62752587890418154</v>
      </c>
      <c r="M325" s="2">
        <f t="shared" si="55"/>
        <v>-5.0439883439786151</v>
      </c>
      <c r="N325" s="2">
        <f t="shared" si="56"/>
        <v>-2.3210288772946939</v>
      </c>
      <c r="O325" s="2">
        <f t="shared" si="57"/>
        <v>-5.3448589512669642</v>
      </c>
      <c r="P325" s="2">
        <f t="shared" si="58"/>
        <v>5.4376021561841572</v>
      </c>
      <c r="Q325" s="2">
        <f t="shared" si="59"/>
        <v>3.4902527900014476E-7</v>
      </c>
    </row>
    <row r="326" spans="2:17" x14ac:dyDescent="0.25">
      <c r="B326">
        <v>2.99999999999998</v>
      </c>
      <c r="C326">
        <f t="shared" si="48"/>
        <v>1.1605938985039779</v>
      </c>
      <c r="D326" s="2">
        <f t="shared" si="49"/>
        <v>-5.6164398725797309</v>
      </c>
      <c r="E326" s="2">
        <f t="shared" si="50"/>
        <v>-2.4266779159921605</v>
      </c>
      <c r="F326" s="2">
        <f t="shared" si="51"/>
        <v>-7.9703968182248461</v>
      </c>
      <c r="G326" s="2">
        <f t="shared" si="52"/>
        <v>8.0328840051359354</v>
      </c>
      <c r="H326" s="2">
        <f t="shared" si="53"/>
        <v>1.6883002406415899E-14</v>
      </c>
      <c r="K326">
        <v>2.99999999999998</v>
      </c>
      <c r="L326" s="2">
        <f t="shared" si="54"/>
        <v>0.62752587890418154</v>
      </c>
      <c r="M326" s="2">
        <f t="shared" si="55"/>
        <v>-5.026816328931595</v>
      </c>
      <c r="N326" s="2">
        <f t="shared" si="56"/>
        <v>-2.3176839409897863</v>
      </c>
      <c r="O326" s="2">
        <f t="shared" si="57"/>
        <v>-5.3308802334382284</v>
      </c>
      <c r="P326" s="2">
        <f t="shared" si="58"/>
        <v>5.4238624672148923</v>
      </c>
      <c r="Q326" s="2">
        <f t="shared" si="59"/>
        <v>3.7634707870387934E-7</v>
      </c>
    </row>
    <row r="327" spans="2:17" x14ac:dyDescent="0.25">
      <c r="B327">
        <v>3.0099999999999798</v>
      </c>
      <c r="C327">
        <f t="shared" si="48"/>
        <v>1.1605938985039779</v>
      </c>
      <c r="D327" s="2">
        <f t="shared" si="49"/>
        <v>-5.599405469760546</v>
      </c>
      <c r="E327" s="2">
        <f t="shared" si="50"/>
        <v>-2.4236875253603389</v>
      </c>
      <c r="F327" s="2">
        <f t="shared" si="51"/>
        <v>-7.9440194158018205</v>
      </c>
      <c r="G327" s="2">
        <f t="shared" si="52"/>
        <v>8.0067124638415912</v>
      </c>
      <c r="H327" s="2">
        <f t="shared" si="53"/>
        <v>2.081925757895223E-14</v>
      </c>
      <c r="K327">
        <v>3.0099999999999798</v>
      </c>
      <c r="L327" s="2">
        <f t="shared" si="54"/>
        <v>0.62752587890418154</v>
      </c>
      <c r="M327" s="2">
        <f t="shared" si="55"/>
        <v>-5.009644313884575</v>
      </c>
      <c r="N327" s="2">
        <f t="shared" si="56"/>
        <v>-2.3143279949883326</v>
      </c>
      <c r="O327" s="2">
        <f t="shared" si="57"/>
        <v>-5.3168909995456177</v>
      </c>
      <c r="P327" s="2">
        <f t="shared" si="58"/>
        <v>5.4101136680340831</v>
      </c>
      <c r="Q327" s="2">
        <f t="shared" si="59"/>
        <v>4.0575195488149325E-7</v>
      </c>
    </row>
    <row r="328" spans="2:17" x14ac:dyDescent="0.25">
      <c r="B328">
        <v>3.01999999999998</v>
      </c>
      <c r="C328">
        <f t="shared" si="48"/>
        <v>1.1605938985039779</v>
      </c>
      <c r="D328" s="2">
        <f t="shared" si="49"/>
        <v>-5.5823710669413611</v>
      </c>
      <c r="E328" s="2">
        <f t="shared" si="50"/>
        <v>-2.4206883055799517</v>
      </c>
      <c r="F328" s="2">
        <f t="shared" si="51"/>
        <v>-7.9176504512989236</v>
      </c>
      <c r="G328" s="2">
        <f t="shared" si="52"/>
        <v>7.9805506494824057</v>
      </c>
      <c r="H328" s="2">
        <f t="shared" si="53"/>
        <v>2.5653649417095565E-14</v>
      </c>
      <c r="K328">
        <v>3.01999999999998</v>
      </c>
      <c r="L328" s="2">
        <f t="shared" si="54"/>
        <v>0.62752587890418154</v>
      </c>
      <c r="M328" s="2">
        <f t="shared" si="55"/>
        <v>-4.9924722988375541</v>
      </c>
      <c r="N328" s="2">
        <f t="shared" si="56"/>
        <v>-2.3109609680282941</v>
      </c>
      <c r="O328" s="2">
        <f t="shared" si="57"/>
        <v>-5.3028912098157397</v>
      </c>
      <c r="P328" s="2">
        <f t="shared" si="58"/>
        <v>5.3963557317083017</v>
      </c>
      <c r="Q328" s="2">
        <f t="shared" si="59"/>
        <v>4.3739418308461092E-7</v>
      </c>
    </row>
    <row r="329" spans="2:17" x14ac:dyDescent="0.25">
      <c r="B329">
        <v>3.0299999999999789</v>
      </c>
      <c r="C329">
        <f t="shared" si="48"/>
        <v>1.1605938985039779</v>
      </c>
      <c r="D329" s="2">
        <f t="shared" si="49"/>
        <v>-5.565336664122178</v>
      </c>
      <c r="E329" s="2">
        <f t="shared" si="50"/>
        <v>-2.4176802052016355</v>
      </c>
      <c r="F329" s="2">
        <f t="shared" si="51"/>
        <v>-7.8912899498193649</v>
      </c>
      <c r="G329" s="2">
        <f t="shared" si="52"/>
        <v>7.9543985990218085</v>
      </c>
      <c r="H329" s="2">
        <f t="shared" si="53"/>
        <v>3.1586509338876487E-14</v>
      </c>
      <c r="K329">
        <v>3.0299999999999789</v>
      </c>
      <c r="L329" s="2">
        <f t="shared" si="54"/>
        <v>0.62752587890418154</v>
      </c>
      <c r="M329" s="2">
        <f t="shared" si="55"/>
        <v>-4.9753002837905358</v>
      </c>
      <c r="N329" s="2">
        <f t="shared" si="56"/>
        <v>-2.3075827881683226</v>
      </c>
      <c r="O329" s="2">
        <f t="shared" si="57"/>
        <v>-5.2888808242240319</v>
      </c>
      <c r="P329" s="2">
        <f t="shared" si="58"/>
        <v>5.3825886312112576</v>
      </c>
      <c r="Q329" s="2">
        <f t="shared" si="59"/>
        <v>4.7143910163389824E-7</v>
      </c>
    </row>
    <row r="330" spans="2:17" x14ac:dyDescent="0.25">
      <c r="B330">
        <v>3.0399999999999792</v>
      </c>
      <c r="C330">
        <f t="shared" si="48"/>
        <v>1.1605938985039779</v>
      </c>
      <c r="D330" s="2">
        <f t="shared" si="49"/>
        <v>-5.5483022613029922</v>
      </c>
      <c r="E330" s="2">
        <f t="shared" si="50"/>
        <v>-2.4146631723326979</v>
      </c>
      <c r="F330" s="2">
        <f t="shared" si="51"/>
        <v>-7.8649379366258767</v>
      </c>
      <c r="G330" s="2">
        <f t="shared" si="52"/>
        <v>7.9282563497263947</v>
      </c>
      <c r="H330" s="2">
        <f t="shared" si="53"/>
        <v>3.886179675435208E-14</v>
      </c>
      <c r="K330">
        <v>3.0399999999999792</v>
      </c>
      <c r="L330" s="2">
        <f t="shared" si="54"/>
        <v>0.62752587890418154</v>
      </c>
      <c r="M330" s="2">
        <f t="shared" si="55"/>
        <v>-4.9581282687435149</v>
      </c>
      <c r="N330" s="2">
        <f t="shared" si="56"/>
        <v>-2.3041933827793155</v>
      </c>
      <c r="O330" s="2">
        <f t="shared" si="57"/>
        <v>-5.2748598024928146</v>
      </c>
      <c r="P330" s="2">
        <f t="shared" si="58"/>
        <v>5.3688123394242915</v>
      </c>
      <c r="Q330" s="2">
        <f t="shared" si="59"/>
        <v>5.0806387650812669E-7</v>
      </c>
    </row>
    <row r="331" spans="2:17" x14ac:dyDescent="0.25">
      <c r="B331">
        <v>3.049999999999979</v>
      </c>
      <c r="C331">
        <f t="shared" si="48"/>
        <v>1.1605938985039779</v>
      </c>
      <c r="D331" s="2">
        <f t="shared" si="49"/>
        <v>-5.5312678584838082</v>
      </c>
      <c r="E331" s="2">
        <f t="shared" si="50"/>
        <v>-2.4116371546320519</v>
      </c>
      <c r="F331" s="2">
        <f t="shared" si="51"/>
        <v>-7.8385944371418299</v>
      </c>
      <c r="G331" s="2">
        <f t="shared" si="52"/>
        <v>7.9021239391691926</v>
      </c>
      <c r="H331" s="2">
        <f t="shared" si="53"/>
        <v>4.7776362685684448E-14</v>
      </c>
      <c r="K331">
        <v>3.049999999999979</v>
      </c>
      <c r="L331" s="2">
        <f t="shared" si="54"/>
        <v>0.62752587890418154</v>
      </c>
      <c r="M331" s="2">
        <f t="shared" si="55"/>
        <v>-4.9409562536964948</v>
      </c>
      <c r="N331" s="2">
        <f t="shared" si="56"/>
        <v>-2.3007926785358177</v>
      </c>
      <c r="O331" s="2">
        <f t="shared" si="57"/>
        <v>-5.2608281040891907</v>
      </c>
      <c r="P331" s="2">
        <f t="shared" si="58"/>
        <v>5.3550268291367757</v>
      </c>
      <c r="Q331" s="2">
        <f t="shared" si="59"/>
        <v>5.4745831694737071E-7</v>
      </c>
    </row>
    <row r="332" spans="2:17" x14ac:dyDescent="0.25">
      <c r="B332">
        <v>3.0599999999999792</v>
      </c>
      <c r="C332">
        <f t="shared" si="48"/>
        <v>1.1605938985039779</v>
      </c>
      <c r="D332" s="2">
        <f t="shared" si="49"/>
        <v>-5.5142334556646233</v>
      </c>
      <c r="E332" s="2">
        <f t="shared" si="50"/>
        <v>-2.4086020993051469</v>
      </c>
      <c r="F332" s="2">
        <f t="shared" si="51"/>
        <v>-7.8122594769529012</v>
      </c>
      <c r="G332" s="2">
        <f t="shared" si="52"/>
        <v>7.8760014052335219</v>
      </c>
      <c r="H332" s="2">
        <f t="shared" si="53"/>
        <v>5.8691128070227628E-14</v>
      </c>
      <c r="K332">
        <v>3.0599999999999792</v>
      </c>
      <c r="L332" s="2">
        <f t="shared" si="54"/>
        <v>0.62752587890418154</v>
      </c>
      <c r="M332" s="2">
        <f t="shared" si="55"/>
        <v>-4.9237842386494748</v>
      </c>
      <c r="N332" s="2">
        <f t="shared" si="56"/>
        <v>-2.2973806014072982</v>
      </c>
      <c r="O332" s="2">
        <f t="shared" si="57"/>
        <v>-5.246785688222988</v>
      </c>
      <c r="P332" s="2">
        <f t="shared" si="58"/>
        <v>5.3412320730465899</v>
      </c>
      <c r="Q332" s="2">
        <f t="shared" si="59"/>
        <v>5.8982574497022844E-7</v>
      </c>
    </row>
    <row r="333" spans="2:17" x14ac:dyDescent="0.25">
      <c r="B333">
        <v>3.069999999999979</v>
      </c>
      <c r="C333">
        <f t="shared" si="48"/>
        <v>1.1605938985039779</v>
      </c>
      <c r="D333" s="2">
        <f t="shared" si="49"/>
        <v>-5.4971990528454384</v>
      </c>
      <c r="E333" s="2">
        <f t="shared" si="50"/>
        <v>-2.4055579530988127</v>
      </c>
      <c r="F333" s="2">
        <f t="shared" si="51"/>
        <v>-7.7859330818086612</v>
      </c>
      <c r="G333" s="2">
        <f t="shared" si="52"/>
        <v>7.8498887861168143</v>
      </c>
      <c r="H333" s="2">
        <f t="shared" si="53"/>
        <v>7.2044561254333572E-14</v>
      </c>
      <c r="K333">
        <v>3.069999999999979</v>
      </c>
      <c r="L333" s="2">
        <f t="shared" si="54"/>
        <v>0.62752587890418154</v>
      </c>
      <c r="M333" s="2">
        <f t="shared" si="55"/>
        <v>-4.9066122236024547</v>
      </c>
      <c r="N333" s="2">
        <f t="shared" si="56"/>
        <v>-2.2939570766493462</v>
      </c>
      <c r="O333" s="2">
        <f t="shared" si="57"/>
        <v>-5.2327325138448808</v>
      </c>
      <c r="P333" s="2">
        <f t="shared" si="58"/>
        <v>5.3274280437608326</v>
      </c>
      <c r="Q333" s="2">
        <f t="shared" si="59"/>
        <v>6.3538392219498254E-7</v>
      </c>
    </row>
    <row r="334" spans="2:17" x14ac:dyDescent="0.25">
      <c r="B334">
        <v>3.0799999999999779</v>
      </c>
      <c r="C334">
        <f t="shared" si="48"/>
        <v>1.1605938985039779</v>
      </c>
      <c r="D334" s="2">
        <f t="shared" si="49"/>
        <v>-5.4801646500262553</v>
      </c>
      <c r="E334" s="2">
        <f t="shared" si="50"/>
        <v>-2.4025046622960509</v>
      </c>
      <c r="F334" s="2">
        <f t="shared" si="51"/>
        <v>-7.7596152776243166</v>
      </c>
      <c r="G334" s="2">
        <f t="shared" si="52"/>
        <v>7.8237861203346233</v>
      </c>
      <c r="H334" s="2">
        <f t="shared" si="53"/>
        <v>8.8368914046525085E-14</v>
      </c>
      <c r="K334">
        <v>3.0799999999999779</v>
      </c>
      <c r="L334" s="2">
        <f t="shared" si="54"/>
        <v>0.62752587890418154</v>
      </c>
      <c r="M334" s="2">
        <f t="shared" si="55"/>
        <v>-4.8894402085554365</v>
      </c>
      <c r="N334" s="2">
        <f t="shared" si="56"/>
        <v>-2.2905220287946109</v>
      </c>
      <c r="O334" s="2">
        <f t="shared" si="57"/>
        <v>-5.2186685396439971</v>
      </c>
      <c r="P334" s="2">
        <f t="shared" si="58"/>
        <v>5.3136147137960625</v>
      </c>
      <c r="Q334" s="2">
        <f t="shared" si="59"/>
        <v>6.8436603755775564E-7</v>
      </c>
    </row>
    <row r="335" spans="2:17" x14ac:dyDescent="0.25">
      <c r="B335">
        <v>3.0899999999999781</v>
      </c>
      <c r="C335">
        <f t="shared" si="48"/>
        <v>1.1605938985039779</v>
      </c>
      <c r="D335" s="2">
        <f t="shared" si="49"/>
        <v>-5.4631302472070704</v>
      </c>
      <c r="E335" s="2">
        <f t="shared" si="50"/>
        <v>-2.3994421727106729</v>
      </c>
      <c r="F335" s="2">
        <f t="shared" si="51"/>
        <v>-7.7333060904818121</v>
      </c>
      <c r="G335" s="2">
        <f t="shared" si="52"/>
        <v>7.7976934467240433</v>
      </c>
      <c r="H335" s="2">
        <f t="shared" si="53"/>
        <v>1.0830976465407722E-13</v>
      </c>
      <c r="K335">
        <v>3.0899999999999781</v>
      </c>
      <c r="L335" s="2">
        <f t="shared" si="54"/>
        <v>0.62752587890418154</v>
      </c>
      <c r="M335" s="2">
        <f t="shared" si="55"/>
        <v>-4.8722681935084156</v>
      </c>
      <c r="N335" s="2">
        <f t="shared" si="56"/>
        <v>-2.2870753816437617</v>
      </c>
      <c r="O335" s="2">
        <f t="shared" si="57"/>
        <v>-5.2045937240461759</v>
      </c>
      <c r="P335" s="2">
        <f t="shared" si="58"/>
        <v>5.2997920555792417</v>
      </c>
      <c r="Q335" s="2">
        <f t="shared" si="59"/>
        <v>7.3702175972675548E-7</v>
      </c>
    </row>
    <row r="336" spans="2:17" x14ac:dyDescent="0.25">
      <c r="B336">
        <v>3.0999999999999779</v>
      </c>
      <c r="C336">
        <f t="shared" si="48"/>
        <v>1.1605938985039779</v>
      </c>
      <c r="D336" s="2">
        <f t="shared" si="49"/>
        <v>-5.4460958443878855</v>
      </c>
      <c r="E336" s="2">
        <f t="shared" si="50"/>
        <v>-2.3963704296820296</v>
      </c>
      <c r="F336" s="2">
        <f t="shared" si="51"/>
        <v>-7.7070055466323319</v>
      </c>
      <c r="G336" s="2">
        <f t="shared" si="52"/>
        <v>7.7716108044485557</v>
      </c>
      <c r="H336" s="2">
        <f t="shared" si="53"/>
        <v>1.3264952143124726E-13</v>
      </c>
      <c r="K336">
        <v>3.0999999999999779</v>
      </c>
      <c r="L336" s="2">
        <f t="shared" si="54"/>
        <v>0.62752587890418154</v>
      </c>
      <c r="M336" s="2">
        <f t="shared" si="55"/>
        <v>-4.8550961784613955</v>
      </c>
      <c r="N336" s="2">
        <f t="shared" si="56"/>
        <v>-2.2836170582561586</v>
      </c>
      <c r="O336" s="2">
        <f t="shared" si="57"/>
        <v>-5.1905080252115781</v>
      </c>
      <c r="P336" s="2">
        <f t="shared" si="58"/>
        <v>5.2859600414480807</v>
      </c>
      <c r="Q336" s="2">
        <f t="shared" si="59"/>
        <v>7.9361835824219764E-7</v>
      </c>
    </row>
    <row r="337" spans="2:17" x14ac:dyDescent="0.25">
      <c r="B337">
        <v>3.1099999999999781</v>
      </c>
      <c r="C337">
        <f t="shared" si="48"/>
        <v>1.1605938985039779</v>
      </c>
      <c r="D337" s="2">
        <f t="shared" si="49"/>
        <v>-5.4290614415687006</v>
      </c>
      <c r="E337" s="2">
        <f t="shared" si="50"/>
        <v>-2.3932893780694484</v>
      </c>
      <c r="F337" s="2">
        <f t="shared" si="51"/>
        <v>-7.6807136724970313</v>
      </c>
      <c r="G337" s="2">
        <f t="shared" si="52"/>
        <v>7.7455382330011666</v>
      </c>
      <c r="H337" s="2">
        <f t="shared" si="53"/>
        <v>1.6233566663137287E-13</v>
      </c>
      <c r="K337">
        <v>3.1099999999999781</v>
      </c>
      <c r="L337" s="2">
        <f t="shared" si="54"/>
        <v>0.62752587890418154</v>
      </c>
      <c r="M337" s="2">
        <f t="shared" si="55"/>
        <v>-4.8379241634143755</v>
      </c>
      <c r="N337" s="2">
        <f t="shared" si="56"/>
        <v>-2.2801469809404797</v>
      </c>
      <c r="O337" s="2">
        <f t="shared" si="57"/>
        <v>-5.1764114010327091</v>
      </c>
      <c r="P337" s="2">
        <f t="shared" si="58"/>
        <v>5.272118643651849</v>
      </c>
      <c r="Q337" s="2">
        <f t="shared" si="59"/>
        <v>8.5444189763930306E-7</v>
      </c>
    </row>
    <row r="338" spans="2:17" x14ac:dyDescent="0.25">
      <c r="B338">
        <v>3.119999999999977</v>
      </c>
      <c r="C338">
        <f t="shared" si="48"/>
        <v>1.1605938985039779</v>
      </c>
      <c r="D338" s="2">
        <f t="shared" si="49"/>
        <v>-5.4120270387495184</v>
      </c>
      <c r="E338" s="2">
        <f t="shared" si="50"/>
        <v>-2.3901989622468012</v>
      </c>
      <c r="F338" s="2">
        <f t="shared" si="51"/>
        <v>-7.6544304946694988</v>
      </c>
      <c r="G338" s="2">
        <f t="shared" si="52"/>
        <v>7.7194757722092984</v>
      </c>
      <c r="H338" s="2">
        <f t="shared" si="53"/>
        <v>1.9851466778842629E-13</v>
      </c>
      <c r="K338">
        <v>3.119999999999977</v>
      </c>
      <c r="L338" s="2">
        <f t="shared" si="54"/>
        <v>0.62752587890418154</v>
      </c>
      <c r="M338" s="2">
        <f t="shared" si="55"/>
        <v>-4.8207521483673563</v>
      </c>
      <c r="N338" s="2">
        <f t="shared" si="56"/>
        <v>-2.2766650712451701</v>
      </c>
      <c r="O338" s="2">
        <f t="shared" si="57"/>
        <v>-5.1623038091322586</v>
      </c>
      <c r="P338" s="2">
        <f t="shared" si="58"/>
        <v>5.2582678343520532</v>
      </c>
      <c r="Q338" s="2">
        <f t="shared" si="59"/>
        <v>9.1979850906477024E-7</v>
      </c>
    </row>
    <row r="339" spans="2:17" x14ac:dyDescent="0.25">
      <c r="B339">
        <v>3.1299999999999768</v>
      </c>
      <c r="C339">
        <f t="shared" si="48"/>
        <v>1.1605938985039779</v>
      </c>
      <c r="D339" s="2">
        <f t="shared" si="49"/>
        <v>-5.3949926359303335</v>
      </c>
      <c r="E339" s="2">
        <f t="shared" si="50"/>
        <v>-2.3870991260968166</v>
      </c>
      <c r="F339" s="2">
        <f t="shared" si="51"/>
        <v>-7.6281560399167576</v>
      </c>
      <c r="G339" s="2">
        <f t="shared" si="52"/>
        <v>7.6934234622382842</v>
      </c>
      <c r="H339" s="2">
        <f t="shared" si="53"/>
        <v>2.4257266010376603E-13</v>
      </c>
      <c r="K339">
        <v>3.1299999999999768</v>
      </c>
      <c r="L339" s="2">
        <f t="shared" si="54"/>
        <v>0.62752587890418154</v>
      </c>
      <c r="M339" s="2">
        <f t="shared" si="55"/>
        <v>-4.8035801333203372</v>
      </c>
      <c r="N339" s="2">
        <f t="shared" si="56"/>
        <v>-2.27317124994874</v>
      </c>
      <c r="O339" s="2">
        <f t="shared" si="57"/>
        <v>-5.1481852068609548</v>
      </c>
      <c r="P339" s="2">
        <f t="shared" si="58"/>
        <v>5.2444075856231818</v>
      </c>
      <c r="Q339" s="2">
        <f t="shared" si="59"/>
        <v>9.9001574415562281E-7</v>
      </c>
    </row>
    <row r="340" spans="2:17" x14ac:dyDescent="0.25">
      <c r="B340">
        <v>3.139999999999977</v>
      </c>
      <c r="C340">
        <f t="shared" si="48"/>
        <v>1.1605938985039779</v>
      </c>
      <c r="D340" s="2">
        <f t="shared" si="49"/>
        <v>-5.3779582331111486</v>
      </c>
      <c r="E340" s="2">
        <f t="shared" si="50"/>
        <v>-2.3839898130054671</v>
      </c>
      <c r="F340" s="2">
        <f t="shared" si="51"/>
        <v>-7.6018903351816034</v>
      </c>
      <c r="G340" s="2">
        <f t="shared" si="52"/>
        <v>7.6673813435962259</v>
      </c>
      <c r="H340" s="2">
        <f t="shared" si="53"/>
        <v>2.9618421109300967E-13</v>
      </c>
      <c r="K340">
        <v>3.139999999999977</v>
      </c>
      <c r="L340" s="2">
        <f t="shared" si="54"/>
        <v>0.62752587890418154</v>
      </c>
      <c r="M340" s="2">
        <f t="shared" si="55"/>
        <v>-4.7864081182733171</v>
      </c>
      <c r="N340" s="2">
        <f t="shared" si="56"/>
        <v>-2.2696654370499161</v>
      </c>
      <c r="O340" s="2">
        <f t="shared" si="57"/>
        <v>-5.13405555129538</v>
      </c>
      <c r="P340" s="2">
        <f t="shared" si="58"/>
        <v>5.2305378694534763</v>
      </c>
      <c r="Q340" s="2">
        <f t="shared" si="59"/>
        <v>1.065444016225078E-6</v>
      </c>
    </row>
    <row r="341" spans="2:17" x14ac:dyDescent="0.25">
      <c r="B341">
        <v>3.1499999999999768</v>
      </c>
      <c r="C341">
        <f t="shared" si="48"/>
        <v>1.1605938985039779</v>
      </c>
      <c r="D341" s="2">
        <f t="shared" si="49"/>
        <v>-5.3609238302919646</v>
      </c>
      <c r="E341" s="2">
        <f t="shared" si="50"/>
        <v>-2.3808709658561478</v>
      </c>
      <c r="F341" s="2">
        <f t="shared" si="51"/>
        <v>-7.5756334075838767</v>
      </c>
      <c r="G341" s="2">
        <f t="shared" si="52"/>
        <v>7.6413494571378493</v>
      </c>
      <c r="H341" s="2">
        <f t="shared" si="53"/>
        <v>3.6137072443380297E-13</v>
      </c>
      <c r="K341">
        <v>3.1499999999999768</v>
      </c>
      <c r="L341" s="2">
        <f t="shared" si="54"/>
        <v>0.62752587890418154</v>
      </c>
      <c r="M341" s="2">
        <f t="shared" si="55"/>
        <v>-4.7692361032262971</v>
      </c>
      <c r="N341" s="2">
        <f t="shared" si="56"/>
        <v>-2.2661475517576068</v>
      </c>
      <c r="O341" s="2">
        <f t="shared" si="57"/>
        <v>-5.1199147992356702</v>
      </c>
      <c r="P341" s="2">
        <f t="shared" si="58"/>
        <v>5.2166586577456293</v>
      </c>
      <c r="Q341" s="2">
        <f t="shared" si="59"/>
        <v>1.1464581340898153E-6</v>
      </c>
    </row>
    <row r="342" spans="2:17" x14ac:dyDescent="0.25">
      <c r="B342">
        <v>3.159999999999977</v>
      </c>
      <c r="C342">
        <f t="shared" si="48"/>
        <v>1.1605938985039779</v>
      </c>
      <c r="D342" s="2">
        <f t="shared" si="49"/>
        <v>-5.3438894274727788</v>
      </c>
      <c r="E342" s="2">
        <f t="shared" si="50"/>
        <v>-2.3777425270238983</v>
      </c>
      <c r="F342" s="2">
        <f t="shared" si="51"/>
        <v>-7.5493852844228018</v>
      </c>
      <c r="G342" s="2">
        <f t="shared" si="52"/>
        <v>7.6153278440694558</v>
      </c>
      <c r="H342" s="2">
        <f t="shared" si="53"/>
        <v>4.4057033002899513E-13</v>
      </c>
      <c r="K342">
        <v>3.159999999999977</v>
      </c>
      <c r="L342" s="2">
        <f t="shared" si="54"/>
        <v>0.62752587890418154</v>
      </c>
      <c r="M342" s="2">
        <f t="shared" si="55"/>
        <v>-4.7520640881792762</v>
      </c>
      <c r="N342" s="2">
        <f t="shared" si="56"/>
        <v>-2.2626175124808117</v>
      </c>
      <c r="O342" s="2">
        <f t="shared" si="57"/>
        <v>-5.1057629072035784</v>
      </c>
      <c r="P342" s="2">
        <f t="shared" si="58"/>
        <v>5.2027699223179127</v>
      </c>
      <c r="Q342" s="2">
        <f t="shared" si="59"/>
        <v>1.2334589341745646E-6</v>
      </c>
    </row>
    <row r="343" spans="2:17" x14ac:dyDescent="0.25">
      <c r="B343">
        <v>3.1699999999999759</v>
      </c>
      <c r="C343">
        <f t="shared" si="48"/>
        <v>1.1605938985039779</v>
      </c>
      <c r="D343" s="2">
        <f t="shared" si="49"/>
        <v>-5.3268550246535957</v>
      </c>
      <c r="E343" s="2">
        <f t="shared" si="50"/>
        <v>-2.374604438369369</v>
      </c>
      <c r="F343" s="2">
        <f t="shared" si="51"/>
        <v>-7.5231459931779208</v>
      </c>
      <c r="G343" s="2">
        <f t="shared" si="52"/>
        <v>7.5893165459525411</v>
      </c>
      <c r="H343" s="2">
        <f t="shared" si="53"/>
        <v>5.3672144950238128E-13</v>
      </c>
      <c r="K343">
        <v>3.1699999999999759</v>
      </c>
      <c r="L343" s="2">
        <f t="shared" si="54"/>
        <v>0.62752587890418154</v>
      </c>
      <c r="M343" s="2">
        <f t="shared" si="55"/>
        <v>-4.7348920731322579</v>
      </c>
      <c r="N343" s="2">
        <f t="shared" si="56"/>
        <v>-2.2590752368182336</v>
      </c>
      <c r="O343" s="2">
        <f t="shared" si="57"/>
        <v>-5.0915998314399742</v>
      </c>
      <c r="P343" s="2">
        <f t="shared" si="58"/>
        <v>5.1888716349047961</v>
      </c>
      <c r="Q343" s="2">
        <f t="shared" si="59"/>
        <v>1.3268750168580416E-6</v>
      </c>
    </row>
    <row r="344" spans="2:17" x14ac:dyDescent="0.25">
      <c r="B344">
        <v>3.1799999999999762</v>
      </c>
      <c r="C344">
        <f t="shared" si="48"/>
        <v>1.1605938985039779</v>
      </c>
      <c r="D344" s="2">
        <f t="shared" si="49"/>
        <v>-5.3098206218344108</v>
      </c>
      <c r="E344" s="2">
        <f t="shared" si="50"/>
        <v>-2.3714566412329097</v>
      </c>
      <c r="F344" s="2">
        <f t="shared" si="51"/>
        <v>-7.4969155615117797</v>
      </c>
      <c r="G344" s="2">
        <f t="shared" si="52"/>
        <v>7.5633156047091861</v>
      </c>
      <c r="H344" s="2">
        <f t="shared" si="53"/>
        <v>6.5336262962902918E-13</v>
      </c>
      <c r="K344">
        <v>3.1799999999999762</v>
      </c>
      <c r="L344" s="2">
        <f t="shared" si="54"/>
        <v>0.62752587890418154</v>
      </c>
      <c r="M344" s="2">
        <f t="shared" si="55"/>
        <v>-4.717720058085237</v>
      </c>
      <c r="N344" s="2">
        <f t="shared" si="56"/>
        <v>-2.2555206415478701</v>
      </c>
      <c r="O344" s="2">
        <f t="shared" si="57"/>
        <v>-5.077425527902899</v>
      </c>
      <c r="P344" s="2">
        <f t="shared" si="58"/>
        <v>5.174963767158185</v>
      </c>
      <c r="Q344" s="2">
        <f t="shared" si="59"/>
        <v>1.4271645933503579E-6</v>
      </c>
    </row>
    <row r="345" spans="2:17" x14ac:dyDescent="0.25">
      <c r="B345">
        <v>3.189999999999976</v>
      </c>
      <c r="C345">
        <f t="shared" si="48"/>
        <v>1.1605938985039779</v>
      </c>
      <c r="D345" s="2">
        <f t="shared" si="49"/>
        <v>-5.2927862190152259</v>
      </c>
      <c r="E345" s="2">
        <f t="shared" si="50"/>
        <v>-2.3682990764284</v>
      </c>
      <c r="F345" s="2">
        <f t="shared" si="51"/>
        <v>-7.4706940172711933</v>
      </c>
      <c r="G345" s="2">
        <f t="shared" si="52"/>
        <v>7.5373250626261035</v>
      </c>
      <c r="H345" s="2">
        <f t="shared" si="53"/>
        <v>7.9475171110053501E-13</v>
      </c>
      <c r="K345">
        <v>3.189999999999976</v>
      </c>
      <c r="L345" s="2">
        <f t="shared" si="54"/>
        <v>0.62752587890418154</v>
      </c>
      <c r="M345" s="2">
        <f t="shared" si="55"/>
        <v>-4.7005480430382169</v>
      </c>
      <c r="N345" s="2">
        <f t="shared" si="56"/>
        <v>-2.2519536426162845</v>
      </c>
      <c r="O345" s="2">
        <f t="shared" si="57"/>
        <v>-5.0632399522649827</v>
      </c>
      <c r="P345" s="2">
        <f t="shared" si="58"/>
        <v>5.1610462906480796</v>
      </c>
      <c r="Q345" s="2">
        <f t="shared" si="59"/>
        <v>1.5348174497599626E-6</v>
      </c>
    </row>
    <row r="346" spans="2:17" x14ac:dyDescent="0.25">
      <c r="B346">
        <v>3.1999999999999762</v>
      </c>
      <c r="C346">
        <f t="shared" ref="C346:C409" si="60">2/SINH(LN(2+SQRT(1+2^2))*$O$5)</f>
        <v>1.1605938985039779</v>
      </c>
      <c r="D346" s="2">
        <f t="shared" ref="D346:D409" si="61">(B346-$L$5)/($M$5)/C346</f>
        <v>-5.2757518161960411</v>
      </c>
      <c r="E346" s="2">
        <f t="shared" ref="E346:E409" si="62">LN(D346 + SQRT(1 + D346^2))</f>
        <v>-2.3651316842370975</v>
      </c>
      <c r="F346" s="2">
        <f t="shared" ref="F346:F409" si="63">SINH( -$N$5 + E346 * (1/$O$5))</f>
        <v>-7.444481388489427</v>
      </c>
      <c r="G346" s="2">
        <f t="shared" ref="G346:G409" si="64">SQRT(F346^2 + 1)</f>
        <v>7.5113449623596349</v>
      </c>
      <c r="H346" s="2">
        <f t="shared" ref="H346:H409" si="65">(G346)/($O$5*$M$5*C346*(SQRT(2*PI()*(1+D346^2)))) * EXP(- (1/2) * F346^2)</f>
        <v>9.6600795866520509E-13</v>
      </c>
      <c r="K346">
        <v>3.1999999999999762</v>
      </c>
      <c r="L346" s="2">
        <f t="shared" ref="L346:L409" si="66">2/SINH(LN(2+SQRT(1+2^2))*$S$5)</f>
        <v>0.62752587890418154</v>
      </c>
      <c r="M346" s="2">
        <f t="shared" ref="M346:M409" si="67">(K346-$P$5)/($Q$5)/L346</f>
        <v>-4.6833760279911969</v>
      </c>
      <c r="N346" s="2">
        <f t="shared" ref="N346:N409" si="68">LN(M346 + SQRT(1 + M346^2))</f>
        <v>-2.2483741551278724</v>
      </c>
      <c r="O346" s="2">
        <f t="shared" ref="O346:O409" si="69">SINH( -$R$5 + N346 * (1/$S$5))</f>
        <v>-5.0490430599114884</v>
      </c>
      <c r="P346" s="2">
        <f t="shared" ref="P346:P409" si="70">SQRT(O346^2 + 1)</f>
        <v>5.1471191768639244</v>
      </c>
      <c r="Q346" s="2">
        <f t="shared" ref="Q346:Q409" si="71">(P346)/($S$5*$Q$5*L346*(SQRT(2*PI()*(1+M346^2)))) * EXP(- (1/2) * O346^2)</f>
        <v>1.6503570353657762E-6</v>
      </c>
    </row>
    <row r="347" spans="2:17" x14ac:dyDescent="0.25">
      <c r="B347">
        <v>3.209999999999976</v>
      </c>
      <c r="C347">
        <f t="shared" si="60"/>
        <v>1.1605938985039779</v>
      </c>
      <c r="D347" s="2">
        <f t="shared" si="61"/>
        <v>-5.2587174133768571</v>
      </c>
      <c r="E347" s="2">
        <f t="shared" si="62"/>
        <v>-2.3619544044013474</v>
      </c>
      <c r="F347" s="2">
        <f t="shared" si="63"/>
        <v>-7.4182777033879788</v>
      </c>
      <c r="G347" s="2">
        <f t="shared" si="64"/>
        <v>7.4853753469404074</v>
      </c>
      <c r="H347" s="2">
        <f t="shared" si="65"/>
        <v>1.173281435301485E-12</v>
      </c>
      <c r="K347">
        <v>3.209999999999976</v>
      </c>
      <c r="L347" s="2">
        <f t="shared" si="66"/>
        <v>0.62752587890418154</v>
      </c>
      <c r="M347" s="2">
        <f t="shared" si="67"/>
        <v>-4.6662040129441769</v>
      </c>
      <c r="N347" s="2">
        <f t="shared" si="68"/>
        <v>-2.2447820933338472</v>
      </c>
      <c r="O347" s="2">
        <f t="shared" si="69"/>
        <v>-5.0348348059379111</v>
      </c>
      <c r="P347" s="2">
        <f t="shared" si="70"/>
        <v>5.1331823972155757</v>
      </c>
      <c r="Q347" s="2">
        <f t="shared" si="71"/>
        <v>1.7743426825169611E-6</v>
      </c>
    </row>
    <row r="348" spans="2:17" x14ac:dyDescent="0.25">
      <c r="B348">
        <v>3.2199999999999749</v>
      </c>
      <c r="C348">
        <f t="shared" si="60"/>
        <v>1.1605938985039779</v>
      </c>
      <c r="D348" s="2">
        <f t="shared" si="61"/>
        <v>-5.2416830105576739</v>
      </c>
      <c r="E348" s="2">
        <f t="shared" si="62"/>
        <v>-2.3587671761182079</v>
      </c>
      <c r="F348" s="2">
        <f t="shared" si="63"/>
        <v>-7.3920829903784533</v>
      </c>
      <c r="G348" s="2">
        <f t="shared" si="64"/>
        <v>7.4594162597781377</v>
      </c>
      <c r="H348" s="2">
        <f t="shared" si="65"/>
        <v>1.4239546740981543E-12</v>
      </c>
      <c r="K348">
        <v>3.2199999999999749</v>
      </c>
      <c r="L348" s="2">
        <f t="shared" si="66"/>
        <v>0.62752587890418154</v>
      </c>
      <c r="M348" s="2">
        <f t="shared" si="67"/>
        <v>-4.6490319978971586</v>
      </c>
      <c r="N348" s="2">
        <f t="shared" si="68"/>
        <v>-2.2411773706210547</v>
      </c>
      <c r="O348" s="2">
        <f t="shared" si="69"/>
        <v>-5.0206151451475636</v>
      </c>
      <c r="P348" s="2">
        <f t="shared" si="70"/>
        <v>5.1192359230343243</v>
      </c>
      <c r="Q348" s="2">
        <f t="shared" si="71"/>
        <v>1.9073719659849943E-6</v>
      </c>
    </row>
    <row r="349" spans="2:17" x14ac:dyDescent="0.25">
      <c r="B349">
        <v>3.2299999999999751</v>
      </c>
      <c r="C349">
        <f t="shared" si="60"/>
        <v>1.1605938985039779</v>
      </c>
      <c r="D349" s="2">
        <f t="shared" si="61"/>
        <v>-5.224648607738489</v>
      </c>
      <c r="E349" s="2">
        <f t="shared" si="62"/>
        <v>-2.3555699380329886</v>
      </c>
      <c r="F349" s="2">
        <f t="shared" si="63"/>
        <v>-7.3658972780644927</v>
      </c>
      <c r="G349" s="2">
        <f t="shared" si="64"/>
        <v>7.4334677446665429</v>
      </c>
      <c r="H349" s="2">
        <f t="shared" si="65"/>
        <v>1.7268826060561987E-12</v>
      </c>
      <c r="K349">
        <v>3.2299999999999751</v>
      </c>
      <c r="L349" s="2">
        <f t="shared" si="66"/>
        <v>0.62752587890418154</v>
      </c>
      <c r="M349" s="2">
        <f t="shared" si="67"/>
        <v>-4.6318599828501377</v>
      </c>
      <c r="N349" s="2">
        <f t="shared" si="68"/>
        <v>-2.2375598995007118</v>
      </c>
      <c r="O349" s="2">
        <f t="shared" si="69"/>
        <v>-5.0063840320495672</v>
      </c>
      <c r="P349" s="2">
        <f t="shared" si="70"/>
        <v>5.1052797255743867</v>
      </c>
      <c r="Q349" s="2">
        <f t="shared" si="71"/>
        <v>2.0500832100235076E-6</v>
      </c>
    </row>
    <row r="350" spans="2:17" x14ac:dyDescent="0.25">
      <c r="B350">
        <v>3.2399999999999749</v>
      </c>
      <c r="C350">
        <f t="shared" si="60"/>
        <v>1.1605938985039779</v>
      </c>
      <c r="D350" s="2">
        <f t="shared" si="61"/>
        <v>-5.2076142049193042</v>
      </c>
      <c r="E350" s="2">
        <f t="shared" si="62"/>
        <v>-2.3523626282327035</v>
      </c>
      <c r="F350" s="2">
        <f t="shared" si="63"/>
        <v>-7.3397205952437998</v>
      </c>
      <c r="G350" s="2">
        <f t="shared" si="64"/>
        <v>7.4075298457884058</v>
      </c>
      <c r="H350" s="2">
        <f t="shared" si="65"/>
        <v>2.0926777622273029E-12</v>
      </c>
      <c r="K350">
        <v>3.2399999999999749</v>
      </c>
      <c r="L350" s="2">
        <f t="shared" si="66"/>
        <v>0.62752587890418154</v>
      </c>
      <c r="M350" s="2">
        <f t="shared" si="67"/>
        <v>-4.6146879678031176</v>
      </c>
      <c r="N350" s="2">
        <f t="shared" si="68"/>
        <v>-2.2339295915968211</v>
      </c>
      <c r="O350" s="2">
        <f t="shared" si="69"/>
        <v>-4.9921414208562336</v>
      </c>
      <c r="P350" s="2">
        <f t="shared" si="70"/>
        <v>5.0913137760138589</v>
      </c>
      <c r="Q350" s="2">
        <f t="shared" si="71"/>
        <v>2.203158151857929E-6</v>
      </c>
    </row>
    <row r="351" spans="2:17" x14ac:dyDescent="0.25">
      <c r="B351">
        <v>3.2499999999999751</v>
      </c>
      <c r="C351">
        <f t="shared" si="60"/>
        <v>1.1605938985039779</v>
      </c>
      <c r="D351" s="2">
        <f t="shared" si="61"/>
        <v>-5.1905798021001184</v>
      </c>
      <c r="E351" s="2">
        <f t="shared" si="62"/>
        <v>-2.3491451842394362</v>
      </c>
      <c r="F351" s="2">
        <f t="shared" si="63"/>
        <v>-7.3135529709102745</v>
      </c>
      <c r="G351" s="2">
        <f t="shared" si="64"/>
        <v>7.381602607720799</v>
      </c>
      <c r="H351" s="2">
        <f t="shared" si="65"/>
        <v>2.5340490101059155E-12</v>
      </c>
      <c r="K351">
        <v>3.2499999999999751</v>
      </c>
      <c r="L351" s="2">
        <f t="shared" si="66"/>
        <v>0.62752587890418154</v>
      </c>
      <c r="M351" s="2">
        <f t="shared" si="67"/>
        <v>-4.5975159527560967</v>
      </c>
      <c r="N351" s="2">
        <f t="shared" si="68"/>
        <v>-2.2302863576344985</v>
      </c>
      <c r="O351" s="2">
        <f t="shared" si="69"/>
        <v>-4.9778872654808426</v>
      </c>
      <c r="P351" s="2">
        <f t="shared" si="70"/>
        <v>5.0773380454561368</v>
      </c>
      <c r="Q351" s="2">
        <f t="shared" si="71"/>
        <v>2.3673247707861411E-6</v>
      </c>
    </row>
    <row r="352" spans="2:17" x14ac:dyDescent="0.25">
      <c r="B352">
        <v>3.259999999999974</v>
      </c>
      <c r="C352">
        <f t="shared" si="60"/>
        <v>1.1605938985039779</v>
      </c>
      <c r="D352" s="2">
        <f t="shared" si="61"/>
        <v>-5.1735453992809362</v>
      </c>
      <c r="E352" s="2">
        <f t="shared" si="62"/>
        <v>-2.3459175430035466</v>
      </c>
      <c r="F352" s="2">
        <f t="shared" si="63"/>
        <v>-7.2873944342556367</v>
      </c>
      <c r="G352" s="2">
        <f t="shared" si="64"/>
        <v>7.3556860754398725</v>
      </c>
      <c r="H352" s="2">
        <f t="shared" si="65"/>
        <v>3.0662035366672307E-12</v>
      </c>
      <c r="K352">
        <v>3.259999999999974</v>
      </c>
      <c r="L352" s="2">
        <f t="shared" si="66"/>
        <v>0.62752587890418154</v>
      </c>
      <c r="M352" s="2">
        <f t="shared" si="67"/>
        <v>-4.5803439377090784</v>
      </c>
      <c r="N352" s="2">
        <f t="shared" si="68"/>
        <v>-2.2266301074281167</v>
      </c>
      <c r="O352" s="2">
        <f t="shared" si="69"/>
        <v>-4.963621519535395</v>
      </c>
      <c r="P352" s="2">
        <f t="shared" si="70"/>
        <v>5.0633525049313786</v>
      </c>
      <c r="Q352" s="2">
        <f t="shared" si="71"/>
        <v>2.5433602925828443E-6</v>
      </c>
    </row>
    <row r="353" spans="2:17" x14ac:dyDescent="0.25">
      <c r="B353">
        <v>3.2699999999999738</v>
      </c>
      <c r="C353">
        <f t="shared" si="60"/>
        <v>1.1605938985039779</v>
      </c>
      <c r="D353" s="2">
        <f t="shared" si="61"/>
        <v>-5.1565109964617521</v>
      </c>
      <c r="E353" s="2">
        <f t="shared" si="62"/>
        <v>-2.3426796408968884</v>
      </c>
      <c r="F353" s="2">
        <f t="shared" si="63"/>
        <v>-7.2612450146719913</v>
      </c>
      <c r="G353" s="2">
        <f t="shared" si="64"/>
        <v>7.3297802943266213</v>
      </c>
      <c r="H353" s="2">
        <f t="shared" si="65"/>
        <v>3.707323488105514E-12</v>
      </c>
      <c r="K353">
        <v>3.2699999999999738</v>
      </c>
      <c r="L353" s="2">
        <f t="shared" si="66"/>
        <v>0.62752587890418154</v>
      </c>
      <c r="M353" s="2">
        <f t="shared" si="67"/>
        <v>-4.5631719226620593</v>
      </c>
      <c r="N353" s="2">
        <f t="shared" si="68"/>
        <v>-2.2229607498691881</v>
      </c>
      <c r="O353" s="2">
        <f t="shared" si="69"/>
        <v>-4.9493441363280706</v>
      </c>
      <c r="P353" s="2">
        <f t="shared" si="70"/>
        <v>5.0493571253977523</v>
      </c>
      <c r="Q353" s="2">
        <f t="shared" si="71"/>
        <v>2.7320943794250061E-6</v>
      </c>
    </row>
    <row r="354" spans="2:17" x14ac:dyDescent="0.25">
      <c r="B354">
        <v>3.279999999999974</v>
      </c>
      <c r="C354">
        <f t="shared" si="60"/>
        <v>1.1605938985039779</v>
      </c>
      <c r="D354" s="2">
        <f t="shared" si="61"/>
        <v>-5.1394765936425673</v>
      </c>
      <c r="E354" s="2">
        <f t="shared" si="62"/>
        <v>-2.3394314137057997</v>
      </c>
      <c r="F354" s="2">
        <f t="shared" si="63"/>
        <v>-7.2351047417534007</v>
      </c>
      <c r="G354" s="2">
        <f t="shared" si="64"/>
        <v>7.30388531017174</v>
      </c>
      <c r="H354" s="2">
        <f t="shared" si="65"/>
        <v>4.4791306588783469E-12</v>
      </c>
      <c r="K354">
        <v>3.279999999999974</v>
      </c>
      <c r="L354" s="2">
        <f t="shared" si="66"/>
        <v>0.62752587890418154</v>
      </c>
      <c r="M354" s="2">
        <f t="shared" si="67"/>
        <v>-4.5459999076150392</v>
      </c>
      <c r="N354" s="2">
        <f t="shared" si="68"/>
        <v>-2.2192781929141279</v>
      </c>
      <c r="O354" s="2">
        <f t="shared" si="69"/>
        <v>-4.935055068860998</v>
      </c>
      <c r="P354" s="2">
        <f t="shared" si="70"/>
        <v>5.035351877743067</v>
      </c>
      <c r="Q354" s="2">
        <f t="shared" si="71"/>
        <v>2.9344125160952572E-6</v>
      </c>
    </row>
    <row r="355" spans="2:17" x14ac:dyDescent="0.25">
      <c r="B355">
        <v>3.2899999999999738</v>
      </c>
      <c r="C355">
        <f t="shared" si="60"/>
        <v>1.1605938985039779</v>
      </c>
      <c r="D355" s="2">
        <f t="shared" si="61"/>
        <v>-5.1224421908233824</v>
      </c>
      <c r="E355" s="2">
        <f t="shared" si="62"/>
        <v>-2.3361727966241062</v>
      </c>
      <c r="F355" s="2">
        <f t="shared" si="63"/>
        <v>-7.2089736452983724</v>
      </c>
      <c r="G355" s="2">
        <f t="shared" si="64"/>
        <v>7.2780011691814464</v>
      </c>
      <c r="H355" s="2">
        <f t="shared" si="65"/>
        <v>5.4075549355065334E-12</v>
      </c>
      <c r="K355">
        <v>3.2899999999999738</v>
      </c>
      <c r="L355" s="2">
        <f t="shared" si="66"/>
        <v>0.62752587890418154</v>
      </c>
      <c r="M355" s="2">
        <f t="shared" si="67"/>
        <v>-4.5288278925680192</v>
      </c>
      <c r="N355" s="2">
        <f t="shared" si="68"/>
        <v>-2.2155823435717599</v>
      </c>
      <c r="O355" s="2">
        <f t="shared" si="69"/>
        <v>-4.9207542698277456</v>
      </c>
      <c r="P355" s="2">
        <f t="shared" si="70"/>
        <v>5.0213367327862004</v>
      </c>
      <c r="Q355" s="2">
        <f t="shared" si="71"/>
        <v>3.1512596038100332E-6</v>
      </c>
    </row>
    <row r="356" spans="2:17" x14ac:dyDescent="0.25">
      <c r="B356">
        <v>3.2999999999999741</v>
      </c>
      <c r="C356">
        <f t="shared" si="60"/>
        <v>1.1605938985039779</v>
      </c>
      <c r="D356" s="2">
        <f t="shared" si="61"/>
        <v>-5.1054077880041975</v>
      </c>
      <c r="E356" s="2">
        <f t="shared" si="62"/>
        <v>-2.3329037242459383</v>
      </c>
      <c r="F356" s="2">
        <f t="shared" si="63"/>
        <v>-7.1828517553117708</v>
      </c>
      <c r="G356" s="2">
        <f t="shared" si="64"/>
        <v>7.2521279179827891</v>
      </c>
      <c r="H356" s="2">
        <f t="shared" si="65"/>
        <v>6.523524896543409E-12</v>
      </c>
      <c r="K356">
        <v>3.2999999999999741</v>
      </c>
      <c r="L356" s="2">
        <f t="shared" si="66"/>
        <v>0.62752587890418154</v>
      </c>
      <c r="M356" s="2">
        <f t="shared" si="67"/>
        <v>-4.5116558775209983</v>
      </c>
      <c r="N356" s="2">
        <f t="shared" si="68"/>
        <v>-2.2118731078906886</v>
      </c>
      <c r="O356" s="2">
        <f t="shared" si="69"/>
        <v>-4.9064416916110645</v>
      </c>
      <c r="P356" s="2">
        <f t="shared" si="70"/>
        <v>5.0073116612788588</v>
      </c>
      <c r="Q356" s="2">
        <f t="shared" si="71"/>
        <v>3.3836437736093279E-6</v>
      </c>
    </row>
    <row r="357" spans="2:17" x14ac:dyDescent="0.25">
      <c r="B357">
        <v>3.309999999999973</v>
      </c>
      <c r="C357">
        <f t="shared" si="60"/>
        <v>1.1605938985039779</v>
      </c>
      <c r="D357" s="2">
        <f t="shared" si="61"/>
        <v>-5.0883733851850144</v>
      </c>
      <c r="E357" s="2">
        <f t="shared" si="62"/>
        <v>-2.3296241305584986</v>
      </c>
      <c r="F357" s="2">
        <f t="shared" si="63"/>
        <v>-7.1567391020071467</v>
      </c>
      <c r="G357" s="2">
        <f t="shared" si="64"/>
        <v>7.2262656036294475</v>
      </c>
      <c r="H357" s="2">
        <f t="shared" si="65"/>
        <v>7.8639021094269942E-12</v>
      </c>
      <c r="K357">
        <v>3.309999999999973</v>
      </c>
      <c r="L357" s="2">
        <f t="shared" si="66"/>
        <v>0.62752587890418154</v>
      </c>
      <c r="M357" s="2">
        <f t="shared" si="67"/>
        <v>-4.49448386247398</v>
      </c>
      <c r="N357" s="2">
        <f t="shared" si="68"/>
        <v>-2.2081503909463689</v>
      </c>
      <c r="O357" s="2">
        <f t="shared" si="69"/>
        <v>-4.8921172862802571</v>
      </c>
      <c r="P357" s="2">
        <f t="shared" si="70"/>
        <v>4.9932766339070485</v>
      </c>
      <c r="Q357" s="2">
        <f t="shared" si="71"/>
        <v>3.6326404318931357E-6</v>
      </c>
    </row>
    <row r="358" spans="2:17" x14ac:dyDescent="0.25">
      <c r="B358">
        <v>3.3199999999999732</v>
      </c>
      <c r="C358">
        <f t="shared" si="60"/>
        <v>1.1605938985039779</v>
      </c>
      <c r="D358" s="2">
        <f t="shared" si="61"/>
        <v>-5.0713389823658286</v>
      </c>
      <c r="E358" s="2">
        <f t="shared" si="62"/>
        <v>-2.3263339489346837</v>
      </c>
      <c r="F358" s="2">
        <f t="shared" si="63"/>
        <v>-7.1306357158088423</v>
      </c>
      <c r="G358" s="2">
        <f t="shared" si="64"/>
        <v>7.2004142736073655</v>
      </c>
      <c r="H358" s="2">
        <f t="shared" si="65"/>
        <v>9.4725843173269342E-12</v>
      </c>
      <c r="K358">
        <v>3.3199999999999732</v>
      </c>
      <c r="L358" s="2">
        <f t="shared" si="66"/>
        <v>0.62752587890418154</v>
      </c>
      <c r="M358" s="2">
        <f t="shared" si="67"/>
        <v>-4.4773118474269591</v>
      </c>
      <c r="N358" s="2">
        <f t="shared" si="68"/>
        <v>-2.2044140968280792</v>
      </c>
      <c r="O358" s="2">
        <f t="shared" si="69"/>
        <v>-4.8777810055889557</v>
      </c>
      <c r="P358" s="2">
        <f t="shared" si="70"/>
        <v>4.979231621293029</v>
      </c>
      <c r="Q358" s="2">
        <f t="shared" si="71"/>
        <v>3.89939655133134E-6</v>
      </c>
    </row>
    <row r="359" spans="2:17" x14ac:dyDescent="0.25">
      <c r="B359">
        <v>3.329999999999973</v>
      </c>
      <c r="C359">
        <f t="shared" si="60"/>
        <v>1.1605938985039779</v>
      </c>
      <c r="D359" s="2">
        <f t="shared" si="61"/>
        <v>-5.0543045795466446</v>
      </c>
      <c r="E359" s="2">
        <f t="shared" si="62"/>
        <v>-2.3230331121255952</v>
      </c>
      <c r="F359" s="2">
        <f t="shared" si="63"/>
        <v>-7.1045416273540685</v>
      </c>
      <c r="G359" s="2">
        <f t="shared" si="64"/>
        <v>7.174573975840433</v>
      </c>
      <c r="H359" s="2">
        <f t="shared" si="65"/>
        <v>1.1401806954275446E-11</v>
      </c>
      <c r="K359">
        <v>3.329999999999973</v>
      </c>
      <c r="L359" s="2">
        <f t="shared" si="66"/>
        <v>0.62752587890418154</v>
      </c>
      <c r="M359" s="2">
        <f t="shared" si="67"/>
        <v>-4.4601398323799391</v>
      </c>
      <c r="N359" s="2">
        <f t="shared" si="68"/>
        <v>-2.200664128625613</v>
      </c>
      <c r="O359" s="2">
        <f t="shared" si="69"/>
        <v>-4.8634328009726238</v>
      </c>
      <c r="P359" s="2">
        <f t="shared" si="70"/>
        <v>4.9651765939970778</v>
      </c>
      <c r="Q359" s="2">
        <f t="shared" si="71"/>
        <v>4.1851352210885765E-6</v>
      </c>
    </row>
    <row r="360" spans="2:17" x14ac:dyDescent="0.25">
      <c r="B360">
        <v>3.3399999999999732</v>
      </c>
      <c r="C360">
        <f t="shared" si="60"/>
        <v>1.1605938985039779</v>
      </c>
      <c r="D360" s="2">
        <f t="shared" si="61"/>
        <v>-5.0372701767274597</v>
      </c>
      <c r="E360" s="2">
        <f t="shared" si="62"/>
        <v>-2.3197215522529873</v>
      </c>
      <c r="F360" s="2">
        <f t="shared" si="63"/>
        <v>-7.0784568674954258</v>
      </c>
      <c r="G360" s="2">
        <f t="shared" si="64"/>
        <v>7.1487447586966733</v>
      </c>
      <c r="H360" s="2">
        <f t="shared" si="65"/>
        <v>1.3713677356475246E-11</v>
      </c>
      <c r="K360">
        <v>3.3399999999999732</v>
      </c>
      <c r="L360" s="2">
        <f t="shared" si="66"/>
        <v>0.62752587890418154</v>
      </c>
      <c r="M360" s="2">
        <f t="shared" si="67"/>
        <v>-4.442967817332919</v>
      </c>
      <c r="N360" s="2">
        <f t="shared" si="68"/>
        <v>-2.1969003884157332</v>
      </c>
      <c r="O360" s="2">
        <f t="shared" si="69"/>
        <v>-4.8490726235459709</v>
      </c>
      <c r="P360" s="2">
        <f t="shared" si="70"/>
        <v>4.9511115225192626</v>
      </c>
      <c r="Q360" s="2">
        <f t="shared" si="71"/>
        <v>4.4911604710190715E-6</v>
      </c>
    </row>
    <row r="361" spans="2:17" x14ac:dyDescent="0.25">
      <c r="B361">
        <v>3.349999999999973</v>
      </c>
      <c r="C361">
        <f t="shared" si="60"/>
        <v>1.1605938985039779</v>
      </c>
      <c r="D361" s="2">
        <f t="shared" si="61"/>
        <v>-5.0202357739082748</v>
      </c>
      <c r="E361" s="2">
        <f t="shared" si="62"/>
        <v>-2.3163992008015506</v>
      </c>
      <c r="F361" s="2">
        <f t="shared" si="63"/>
        <v>-7.0523814673030358</v>
      </c>
      <c r="G361" s="2">
        <f t="shared" si="64"/>
        <v>7.1229266709941159</v>
      </c>
      <c r="H361" s="2">
        <f t="shared" si="65"/>
        <v>1.6481981756815221E-11</v>
      </c>
      <c r="K361">
        <v>3.349999999999973</v>
      </c>
      <c r="L361" s="2">
        <f t="shared" si="66"/>
        <v>0.62752587890418154</v>
      </c>
      <c r="M361" s="2">
        <f t="shared" si="67"/>
        <v>-4.425795802285899</v>
      </c>
      <c r="N361" s="2">
        <f t="shared" si="68"/>
        <v>-2.1931227772484982</v>
      </c>
      <c r="O361" s="2">
        <f t="shared" si="69"/>
        <v>-4.8347004241006957</v>
      </c>
      <c r="P361" s="2">
        <f t="shared" si="70"/>
        <v>4.9370363773016139</v>
      </c>
      <c r="Q361" s="2">
        <f t="shared" si="71"/>
        <v>4.8188623852381517E-6</v>
      </c>
    </row>
    <row r="362" spans="2:17" x14ac:dyDescent="0.25">
      <c r="B362">
        <v>3.3599999999999719</v>
      </c>
      <c r="C362">
        <f t="shared" si="60"/>
        <v>1.1605938985039779</v>
      </c>
      <c r="D362" s="2">
        <f t="shared" si="61"/>
        <v>-5.0032013710890926</v>
      </c>
      <c r="E362" s="2">
        <f t="shared" si="62"/>
        <v>-2.31306598861112</v>
      </c>
      <c r="F362" s="2">
        <f t="shared" si="63"/>
        <v>-7.0263154580670237</v>
      </c>
      <c r="G362" s="2">
        <f t="shared" si="64"/>
        <v>7.0971197620070923</v>
      </c>
      <c r="H362" s="2">
        <f t="shared" si="65"/>
        <v>1.9794311778154504E-11</v>
      </c>
      <c r="K362">
        <v>3.3599999999999719</v>
      </c>
      <c r="L362" s="2">
        <f t="shared" si="66"/>
        <v>0.62752587890418154</v>
      </c>
      <c r="M362" s="2">
        <f t="shared" si="67"/>
        <v>-4.4086237872388807</v>
      </c>
      <c r="N362" s="2">
        <f t="shared" si="68"/>
        <v>-2.1893311951332559</v>
      </c>
      <c r="O362" s="2">
        <f t="shared" si="69"/>
        <v>-4.8203161531028424</v>
      </c>
      <c r="P362" s="2">
        <f t="shared" si="70"/>
        <v>4.9229511287300207</v>
      </c>
      <c r="Q362" s="2">
        <f t="shared" si="71"/>
        <v>5.1697225212925657E-6</v>
      </c>
    </row>
    <row r="363" spans="2:17" x14ac:dyDescent="0.25">
      <c r="B363">
        <v>3.3699999999999721</v>
      </c>
      <c r="C363">
        <f t="shared" si="60"/>
        <v>1.1605938985039779</v>
      </c>
      <c r="D363" s="2">
        <f t="shared" si="61"/>
        <v>-4.9861669682699077</v>
      </c>
      <c r="E363" s="2">
        <f t="shared" si="62"/>
        <v>-2.3097218458687045</v>
      </c>
      <c r="F363" s="2">
        <f t="shared" si="63"/>
        <v>-7.0002588712995326</v>
      </c>
      <c r="G363" s="2">
        <f t="shared" si="64"/>
        <v>7.0713240814721399</v>
      </c>
      <c r="H363" s="2">
        <f t="shared" si="65"/>
        <v>2.3754564816694848E-11</v>
      </c>
      <c r="K363">
        <v>3.3699999999999721</v>
      </c>
      <c r="L363" s="2">
        <f t="shared" si="66"/>
        <v>0.62752587890418154</v>
      </c>
      <c r="M363" s="2">
        <f t="shared" si="67"/>
        <v>-4.3914517721918598</v>
      </c>
      <c r="N363" s="2">
        <f t="shared" si="68"/>
        <v>-2.1855255410244965</v>
      </c>
      <c r="O363" s="2">
        <f t="shared" si="69"/>
        <v>-4.8059197606904371</v>
      </c>
      <c r="P363" s="2">
        <f t="shared" si="70"/>
        <v>4.908855747136478</v>
      </c>
      <c r="Q363" s="2">
        <f t="shared" si="71"/>
        <v>5.5453196519536417E-6</v>
      </c>
    </row>
    <row r="364" spans="2:17" x14ac:dyDescent="0.25">
      <c r="B364">
        <v>3.3799999999999719</v>
      </c>
      <c r="C364">
        <f t="shared" si="60"/>
        <v>1.1605938985039779</v>
      </c>
      <c r="D364" s="2">
        <f t="shared" si="61"/>
        <v>-4.9691325654507228</v>
      </c>
      <c r="E364" s="2">
        <f t="shared" si="62"/>
        <v>-2.3063667021004792</v>
      </c>
      <c r="F364" s="2">
        <f t="shared" si="63"/>
        <v>-6.9742117387374414</v>
      </c>
      <c r="G364" s="2">
        <f t="shared" si="64"/>
        <v>7.0455396795946816</v>
      </c>
      <c r="H364" s="2">
        <f t="shared" si="65"/>
        <v>2.8485881586119031E-11</v>
      </c>
      <c r="K364">
        <v>3.3799999999999719</v>
      </c>
      <c r="L364" s="2">
        <f t="shared" si="66"/>
        <v>0.62752587890418154</v>
      </c>
      <c r="M364" s="2">
        <f t="shared" si="67"/>
        <v>-4.3742797571448397</v>
      </c>
      <c r="N364" s="2">
        <f t="shared" si="68"/>
        <v>-2.1817057128073953</v>
      </c>
      <c r="O364" s="2">
        <f t="shared" si="69"/>
        <v>-4.7915111966708501</v>
      </c>
      <c r="P364" s="2">
        <f t="shared" si="70"/>
        <v>4.8947502028011725</v>
      </c>
      <c r="Q364" s="2">
        <f t="shared" si="71"/>
        <v>5.9473358475481886E-6</v>
      </c>
    </row>
    <row r="365" spans="2:17" x14ac:dyDescent="0.25">
      <c r="B365">
        <v>3.3899999999999721</v>
      </c>
      <c r="C365">
        <f t="shared" si="60"/>
        <v>1.1605938985039779</v>
      </c>
      <c r="D365" s="2">
        <f t="shared" si="61"/>
        <v>-4.952098162631537</v>
      </c>
      <c r="E365" s="2">
        <f t="shared" si="62"/>
        <v>-2.3030004861636102</v>
      </c>
      <c r="F365" s="2">
        <f t="shared" si="63"/>
        <v>-6.9481740923447139</v>
      </c>
      <c r="G365" s="2">
        <f t="shared" si="64"/>
        <v>7.0197666070554146</v>
      </c>
      <c r="H365" s="2">
        <f t="shared" si="65"/>
        <v>3.4134094356055824E-11</v>
      </c>
      <c r="K365">
        <v>3.3899999999999721</v>
      </c>
      <c r="L365" s="2">
        <f t="shared" si="66"/>
        <v>0.62752587890418154</v>
      </c>
      <c r="M365" s="2">
        <f t="shared" si="67"/>
        <v>-4.3571077420978188</v>
      </c>
      <c r="N365" s="2">
        <f t="shared" si="68"/>
        <v>-2.1778716072831994</v>
      </c>
      <c r="O365" s="2">
        <f t="shared" si="69"/>
        <v>-4.777090410518456</v>
      </c>
      <c r="P365" s="2">
        <f t="shared" si="70"/>
        <v>4.8806344659549534</v>
      </c>
      <c r="Q365" s="2">
        <f t="shared" si="71"/>
        <v>6.3775629176210528E-6</v>
      </c>
    </row>
    <row r="366" spans="2:17" x14ac:dyDescent="0.25">
      <c r="B366">
        <v>3.399999999999971</v>
      </c>
      <c r="C366">
        <f t="shared" si="60"/>
        <v>1.1605938985039779</v>
      </c>
      <c r="D366" s="2">
        <f t="shared" si="61"/>
        <v>-4.9350637598123548</v>
      </c>
      <c r="E366" s="2">
        <f t="shared" si="62"/>
        <v>-2.2996231262379299</v>
      </c>
      <c r="F366" s="2">
        <f t="shared" si="63"/>
        <v>-6.9221459643146268</v>
      </c>
      <c r="G366" s="2">
        <f t="shared" si="64"/>
        <v>6.9940049150166654</v>
      </c>
      <c r="H366" s="2">
        <f t="shared" si="65"/>
        <v>4.0871771268195133E-11</v>
      </c>
      <c r="K366">
        <v>3.399999999999971</v>
      </c>
      <c r="L366" s="2">
        <f t="shared" si="66"/>
        <v>0.62752587890418154</v>
      </c>
      <c r="M366" s="2">
        <f t="shared" si="67"/>
        <v>-4.3399357270508014</v>
      </c>
      <c r="N366" s="2">
        <f t="shared" si="68"/>
        <v>-2.174023120154287</v>
      </c>
      <c r="O366" s="2">
        <f t="shared" si="69"/>
        <v>-4.7626573513719572</v>
      </c>
      <c r="P366" s="2">
        <f t="shared" si="70"/>
        <v>4.8665085067815657</v>
      </c>
      <c r="Q366" s="2">
        <f t="shared" si="71"/>
        <v>6.8379092316964198E-6</v>
      </c>
    </row>
    <row r="367" spans="2:17" x14ac:dyDescent="0.25">
      <c r="B367">
        <v>3.4099999999999708</v>
      </c>
      <c r="C367">
        <f t="shared" si="60"/>
        <v>1.1605938985039779</v>
      </c>
      <c r="D367" s="2">
        <f t="shared" si="61"/>
        <v>-4.9180293569931699</v>
      </c>
      <c r="E367" s="2">
        <f t="shared" si="62"/>
        <v>-2.2962345498175707</v>
      </c>
      <c r="F367" s="2">
        <f t="shared" si="63"/>
        <v>-6.8961273870726263</v>
      </c>
      <c r="G367" s="2">
        <f t="shared" si="64"/>
        <v>6.9682546551294413</v>
      </c>
      <c r="H367" s="2">
        <f t="shared" si="65"/>
        <v>4.890295578270295E-11</v>
      </c>
      <c r="K367">
        <v>3.4099999999999708</v>
      </c>
      <c r="L367" s="2">
        <f t="shared" si="66"/>
        <v>0.62752587890418154</v>
      </c>
      <c r="M367" s="2">
        <f t="shared" si="67"/>
        <v>-4.3227637120037814</v>
      </c>
      <c r="N367" s="2">
        <f t="shared" si="68"/>
        <v>-2.1701601460090476</v>
      </c>
      <c r="O367" s="2">
        <f t="shared" si="69"/>
        <v>-4.7482119680319554</v>
      </c>
      <c r="P367" s="2">
        <f t="shared" si="70"/>
        <v>4.8523722954202411</v>
      </c>
      <c r="Q367" s="2">
        <f t="shared" si="71"/>
        <v>7.3304069398590896E-6</v>
      </c>
    </row>
    <row r="368" spans="2:17" x14ac:dyDescent="0.25">
      <c r="B368">
        <v>3.4199999999999711</v>
      </c>
      <c r="C368">
        <f t="shared" si="60"/>
        <v>1.1605938985039779</v>
      </c>
      <c r="D368" s="2">
        <f t="shared" si="61"/>
        <v>-4.900994954173985</v>
      </c>
      <c r="E368" s="2">
        <f t="shared" si="62"/>
        <v>-2.292834683702373</v>
      </c>
      <c r="F368" s="2">
        <f t="shared" si="63"/>
        <v>-6.870118393278501</v>
      </c>
      <c r="G368" s="2">
        <f t="shared" si="64"/>
        <v>6.9425158795398927</v>
      </c>
      <c r="H368" s="2">
        <f t="shared" si="65"/>
        <v>5.8468716061638709E-11</v>
      </c>
      <c r="K368">
        <v>3.4199999999999711</v>
      </c>
      <c r="L368" s="2">
        <f t="shared" si="66"/>
        <v>0.62752587890418154</v>
      </c>
      <c r="M368" s="2">
        <f t="shared" si="67"/>
        <v>-4.3055916969567614</v>
      </c>
      <c r="N368" s="2">
        <f t="shared" si="68"/>
        <v>-2.166282578306487</v>
      </c>
      <c r="O368" s="2">
        <f t="shared" si="69"/>
        <v>-4.733754208958417</v>
      </c>
      <c r="P368" s="2">
        <f t="shared" si="70"/>
        <v>4.8382258019682718</v>
      </c>
      <c r="Q368" s="2">
        <f t="shared" si="71"/>
        <v>7.8572196149282559E-6</v>
      </c>
    </row>
    <row r="369" spans="2:17" x14ac:dyDescent="0.25">
      <c r="B369">
        <v>3.4299999999999708</v>
      </c>
      <c r="C369">
        <f t="shared" si="60"/>
        <v>1.1605938985039779</v>
      </c>
      <c r="D369" s="2">
        <f t="shared" si="61"/>
        <v>-4.883960551354801</v>
      </c>
      <c r="E369" s="2">
        <f t="shared" si="62"/>
        <v>-2.2894234539892415</v>
      </c>
      <c r="F369" s="2">
        <f t="shared" si="63"/>
        <v>-6.8441190158291922</v>
      </c>
      <c r="G369" s="2">
        <f t="shared" si="64"/>
        <v>6.9167886408964927</v>
      </c>
      <c r="H369" s="2">
        <f t="shared" si="65"/>
        <v>6.9853637233439037E-11</v>
      </c>
      <c r="K369">
        <v>3.4299999999999708</v>
      </c>
      <c r="L369" s="2">
        <f t="shared" si="66"/>
        <v>0.62752587890418154</v>
      </c>
      <c r="M369" s="2">
        <f t="shared" si="67"/>
        <v>-4.2884196819097413</v>
      </c>
      <c r="N369" s="2">
        <f t="shared" si="68"/>
        <v>-2.1623903093605468</v>
      </c>
      <c r="O369" s="2">
        <f t="shared" si="69"/>
        <v>-4.719284022268039</v>
      </c>
      <c r="P369" s="2">
        <f t="shared" si="70"/>
        <v>4.8240689964836116</v>
      </c>
      <c r="Q369" s="2">
        <f t="shared" si="71"/>
        <v>8.4206503390596117E-6</v>
      </c>
    </row>
    <row r="370" spans="2:17" x14ac:dyDescent="0.25">
      <c r="B370">
        <v>3.4399999999999711</v>
      </c>
      <c r="C370">
        <f t="shared" si="60"/>
        <v>1.1605938985039779</v>
      </c>
      <c r="D370" s="2">
        <f t="shared" si="61"/>
        <v>-4.8669261485356152</v>
      </c>
      <c r="E370" s="2">
        <f t="shared" si="62"/>
        <v>-2.2860007860633278</v>
      </c>
      <c r="F370" s="2">
        <f t="shared" si="63"/>
        <v>-6.818129287861292</v>
      </c>
      <c r="G370" s="2">
        <f t="shared" si="64"/>
        <v>6.8910729923569907</v>
      </c>
      <c r="H370" s="2">
        <f t="shared" si="65"/>
        <v>8.3393410346354326E-11</v>
      </c>
      <c r="K370">
        <v>3.4399999999999711</v>
      </c>
      <c r="L370" s="2">
        <f t="shared" si="66"/>
        <v>0.62752587890418154</v>
      </c>
      <c r="M370" s="2">
        <f t="shared" si="67"/>
        <v>-4.2712476668627204</v>
      </c>
      <c r="N370" s="2">
        <f t="shared" si="68"/>
        <v>-2.1584832303242245</v>
      </c>
      <c r="O370" s="2">
        <f t="shared" si="69"/>
        <v>-4.7048013557318331</v>
      </c>
      <c r="P370" s="2">
        <f t="shared" si="70"/>
        <v>4.8099018489877832</v>
      </c>
      <c r="Q370" s="2">
        <f t="shared" si="71"/>
        <v>9.0231502587154532E-6</v>
      </c>
    </row>
    <row r="371" spans="2:17" x14ac:dyDescent="0.25">
      <c r="B371">
        <v>3.44999999999997</v>
      </c>
      <c r="C371">
        <f t="shared" si="60"/>
        <v>1.1605938985039779</v>
      </c>
      <c r="D371" s="2">
        <f t="shared" si="61"/>
        <v>-4.8498917457164321</v>
      </c>
      <c r="E371" s="2">
        <f t="shared" si="62"/>
        <v>-2.2825666045890722</v>
      </c>
      <c r="F371" s="2">
        <f t="shared" si="63"/>
        <v>-6.792149242753557</v>
      </c>
      <c r="G371" s="2">
        <f t="shared" si="64"/>
        <v>6.8653689875954749</v>
      </c>
      <c r="H371" s="2">
        <f t="shared" si="65"/>
        <v>9.9483695793386868E-11</v>
      </c>
      <c r="K371">
        <v>3.44999999999997</v>
      </c>
      <c r="L371" s="2">
        <f t="shared" si="66"/>
        <v>0.62752587890418154</v>
      </c>
      <c r="M371" s="2">
        <f t="shared" si="67"/>
        <v>-4.2540756518157021</v>
      </c>
      <c r="N371" s="2">
        <f t="shared" si="68"/>
        <v>-2.1545612311733695</v>
      </c>
      <c r="O371" s="2">
        <f t="shared" si="69"/>
        <v>-4.6903061567724791</v>
      </c>
      <c r="P371" s="2">
        <f t="shared" si="70"/>
        <v>4.7957243294686807</v>
      </c>
      <c r="Q371" s="2">
        <f t="shared" si="71"/>
        <v>9.6673276331318376E-6</v>
      </c>
    </row>
    <row r="372" spans="2:17" x14ac:dyDescent="0.25">
      <c r="B372">
        <v>3.4599999999999702</v>
      </c>
      <c r="C372">
        <f t="shared" si="60"/>
        <v>1.1605938985039779</v>
      </c>
      <c r="D372" s="2">
        <f t="shared" si="61"/>
        <v>-4.8328573428972472</v>
      </c>
      <c r="E372" s="2">
        <f t="shared" si="62"/>
        <v>-2.2791208335011559</v>
      </c>
      <c r="F372" s="2">
        <f t="shared" si="63"/>
        <v>-6.7661789141298199</v>
      </c>
      <c r="G372" s="2">
        <f t="shared" si="64"/>
        <v>6.8396766808099185</v>
      </c>
      <c r="H372" s="2">
        <f t="shared" si="65"/>
        <v>1.1859046651521782E-10</v>
      </c>
      <c r="K372">
        <v>3.4599999999999702</v>
      </c>
      <c r="L372" s="2">
        <f t="shared" si="66"/>
        <v>0.62752587890418154</v>
      </c>
      <c r="M372" s="2">
        <f t="shared" si="67"/>
        <v>-4.2369036367686812</v>
      </c>
      <c r="N372" s="2">
        <f t="shared" si="68"/>
        <v>-2.1506242006902214</v>
      </c>
      <c r="O372" s="2">
        <f t="shared" si="69"/>
        <v>-4.6757983724617214</v>
      </c>
      <c r="P372" s="2">
        <f t="shared" si="70"/>
        <v>4.7815364078835252</v>
      </c>
      <c r="Q372" s="2">
        <f t="shared" si="71"/>
        <v>1.035595740259864E-5</v>
      </c>
    </row>
    <row r="373" spans="2:17" x14ac:dyDescent="0.25">
      <c r="B373">
        <v>3.46999999999997</v>
      </c>
      <c r="C373">
        <f t="shared" si="60"/>
        <v>1.1605938985039779</v>
      </c>
      <c r="D373" s="2">
        <f t="shared" si="61"/>
        <v>-4.8158229400780623</v>
      </c>
      <c r="E373" s="2">
        <f t="shared" si="62"/>
        <v>-2.2756633959952759</v>
      </c>
      <c r="F373" s="2">
        <f t="shared" si="63"/>
        <v>-6.7402183358616208</v>
      </c>
      <c r="G373" s="2">
        <f t="shared" si="64"/>
        <v>6.8139961267295419</v>
      </c>
      <c r="H373" s="2">
        <f t="shared" si="65"/>
        <v>1.4126206785643119E-10</v>
      </c>
      <c r="K373">
        <v>3.46999999999997</v>
      </c>
      <c r="L373" s="2">
        <f t="shared" si="66"/>
        <v>0.62752587890418154</v>
      </c>
      <c r="M373" s="2">
        <f t="shared" si="67"/>
        <v>-4.2197316217216612</v>
      </c>
      <c r="N373" s="2">
        <f t="shared" si="68"/>
        <v>-2.1466720264467303</v>
      </c>
      <c r="O373" s="2">
        <f t="shared" si="69"/>
        <v>-4.6612779495179923</v>
      </c>
      <c r="P373" s="2">
        <f t="shared" si="70"/>
        <v>4.7673380541621606</v>
      </c>
      <c r="Q373" s="2">
        <f t="shared" si="71"/>
        <v>1.1091991304126768E-5</v>
      </c>
    </row>
    <row r="374" spans="2:17" x14ac:dyDescent="0.25">
      <c r="B374">
        <v>3.4799999999999698</v>
      </c>
      <c r="C374">
        <f t="shared" si="60"/>
        <v>1.1605938985039779</v>
      </c>
      <c r="D374" s="2">
        <f t="shared" si="61"/>
        <v>-4.7987885372588783</v>
      </c>
      <c r="E374" s="2">
        <f t="shared" si="62"/>
        <v>-2.2721942145187506</v>
      </c>
      <c r="F374" s="2">
        <f t="shared" si="63"/>
        <v>-6.7142675420707079</v>
      </c>
      <c r="G374" s="2">
        <f t="shared" si="64"/>
        <v>6.788327380622138</v>
      </c>
      <c r="H374" s="2">
        <f t="shared" si="65"/>
        <v>1.681432671215771E-10</v>
      </c>
      <c r="K374">
        <v>3.4799999999999698</v>
      </c>
      <c r="L374" s="2">
        <f t="shared" si="66"/>
        <v>0.62752587890418154</v>
      </c>
      <c r="M374" s="2">
        <f t="shared" si="67"/>
        <v>-4.2025596066746411</v>
      </c>
      <c r="N374" s="2">
        <f t="shared" si="68"/>
        <v>-2.1427045947874874</v>
      </c>
      <c r="O374" s="2">
        <f t="shared" si="69"/>
        <v>-4.6467448343036262</v>
      </c>
      <c r="P374" s="2">
        <f t="shared" si="70"/>
        <v>4.7531292382100689</v>
      </c>
      <c r="Q374" s="2">
        <f t="shared" si="71"/>
        <v>1.187856856342628E-5</v>
      </c>
    </row>
    <row r="375" spans="2:17" x14ac:dyDescent="0.25">
      <c r="B375">
        <v>3.48999999999997</v>
      </c>
      <c r="C375">
        <f t="shared" si="60"/>
        <v>1.1605938985039779</v>
      </c>
      <c r="D375" s="2">
        <f t="shared" si="61"/>
        <v>-4.7817541344396934</v>
      </c>
      <c r="E375" s="2">
        <f t="shared" si="62"/>
        <v>-2.2687132107610788</v>
      </c>
      <c r="F375" s="2">
        <f t="shared" si="63"/>
        <v>-6.6883265671322949</v>
      </c>
      <c r="G375" s="2">
        <f t="shared" si="64"/>
        <v>6.7626704983022545</v>
      </c>
      <c r="H375" s="2">
        <f t="shared" si="65"/>
        <v>1.9999160728220384E-10</v>
      </c>
      <c r="K375">
        <v>3.48999999999997</v>
      </c>
      <c r="L375" s="2">
        <f t="shared" si="66"/>
        <v>0.62752587890418154</v>
      </c>
      <c r="M375" s="2">
        <f t="shared" si="67"/>
        <v>-4.1853875916276211</v>
      </c>
      <c r="N375" s="2">
        <f t="shared" si="68"/>
        <v>-2.1387217908124461</v>
      </c>
      <c r="O375" s="2">
        <f t="shared" si="69"/>
        <v>-4.6321989728223363</v>
      </c>
      <c r="P375" s="2">
        <f t="shared" si="70"/>
        <v>4.7389099299117623</v>
      </c>
      <c r="Q375" s="2">
        <f t="shared" si="71"/>
        <v>1.2719027193424233E-5</v>
      </c>
    </row>
    <row r="376" spans="2:17" x14ac:dyDescent="0.25">
      <c r="B376">
        <v>3.4999999999999689</v>
      </c>
      <c r="C376">
        <f t="shared" si="60"/>
        <v>1.1605938985039779</v>
      </c>
      <c r="D376" s="2">
        <f t="shared" si="61"/>
        <v>-4.7647197316205103</v>
      </c>
      <c r="E376" s="2">
        <f t="shared" si="62"/>
        <v>-2.2652203056442284</v>
      </c>
      <c r="F376" s="2">
        <f t="shared" si="63"/>
        <v>-6.6623954456774293</v>
      </c>
      <c r="G376" s="2">
        <f t="shared" si="64"/>
        <v>6.7370255361385825</v>
      </c>
      <c r="H376" s="2">
        <f t="shared" si="65"/>
        <v>2.3769642663931974E-10</v>
      </c>
      <c r="K376">
        <v>3.4999999999999689</v>
      </c>
      <c r="L376" s="2">
        <f t="shared" si="66"/>
        <v>0.62752587890418154</v>
      </c>
      <c r="M376" s="2">
        <f t="shared" si="67"/>
        <v>-4.1682155765806028</v>
      </c>
      <c r="N376" s="2">
        <f t="shared" si="68"/>
        <v>-2.1347234983593619</v>
      </c>
      <c r="O376" s="2">
        <f t="shared" si="69"/>
        <v>-4.6176403107167703</v>
      </c>
      <c r="P376" s="2">
        <f t="shared" si="70"/>
        <v>4.7246800991343818</v>
      </c>
      <c r="Q376" s="2">
        <f t="shared" si="71"/>
        <v>1.3616915931001998E-5</v>
      </c>
    </row>
    <row r="377" spans="2:17" x14ac:dyDescent="0.25">
      <c r="B377">
        <v>3.5099999999999691</v>
      </c>
      <c r="C377">
        <f t="shared" si="60"/>
        <v>1.1605938985039779</v>
      </c>
      <c r="D377" s="2">
        <f t="shared" si="61"/>
        <v>-4.7476853288013254</v>
      </c>
      <c r="E377" s="2">
        <f t="shared" si="62"/>
        <v>-2.2617154193128846</v>
      </c>
      <c r="F377" s="2">
        <f t="shared" si="63"/>
        <v>-6.6364742125962204</v>
      </c>
      <c r="G377" s="2">
        <f t="shared" si="64"/>
        <v>6.7113925510623069</v>
      </c>
      <c r="H377" s="2">
        <f t="shared" si="65"/>
        <v>2.8230096033944869E-10</v>
      </c>
      <c r="K377">
        <v>3.5099999999999691</v>
      </c>
      <c r="L377" s="2">
        <f t="shared" si="66"/>
        <v>0.62752587890418154</v>
      </c>
      <c r="M377" s="2">
        <f t="shared" si="67"/>
        <v>-4.1510435615335819</v>
      </c>
      <c r="N377" s="2">
        <f t="shared" si="68"/>
        <v>-2.1307095999858578</v>
      </c>
      <c r="O377" s="2">
        <f t="shared" si="69"/>
        <v>-4.6030687932657459</v>
      </c>
      <c r="P377" s="2">
        <f t="shared" si="70"/>
        <v>4.7104397157311091</v>
      </c>
      <c r="Q377" s="2">
        <f t="shared" si="71"/>
        <v>1.4576006845120205E-5</v>
      </c>
    </row>
    <row r="378" spans="2:17" x14ac:dyDescent="0.25">
      <c r="B378">
        <v>3.5199999999999689</v>
      </c>
      <c r="C378">
        <f t="shared" si="60"/>
        <v>1.1605938985039779</v>
      </c>
      <c r="D378" s="2">
        <f t="shared" si="61"/>
        <v>-4.7306509259821414</v>
      </c>
      <c r="E378" s="2">
        <f t="shared" si="62"/>
        <v>-2.2581984711244547</v>
      </c>
      <c r="F378" s="2">
        <f t="shared" si="63"/>
        <v>-6.6105629030404396</v>
      </c>
      <c r="G378" s="2">
        <f t="shared" si="64"/>
        <v>6.6857716005749435</v>
      </c>
      <c r="H378" s="2">
        <f t="shared" si="65"/>
        <v>3.3502800138945872E-10</v>
      </c>
      <c r="K378">
        <v>3.5199999999999689</v>
      </c>
      <c r="L378" s="2">
        <f t="shared" si="66"/>
        <v>0.62752587890418154</v>
      </c>
      <c r="M378" s="2">
        <f t="shared" si="67"/>
        <v>-4.1338715464865619</v>
      </c>
      <c r="N378" s="2">
        <f t="shared" si="68"/>
        <v>-2.126679976951269</v>
      </c>
      <c r="O378" s="2">
        <f t="shared" si="69"/>
        <v>-4.5884843653818086</v>
      </c>
      <c r="P378" s="2">
        <f t="shared" si="70"/>
        <v>4.696188749545029</v>
      </c>
      <c r="Q378" s="2">
        <f t="shared" si="71"/>
        <v>1.5600308650969603E-5</v>
      </c>
    </row>
    <row r="379" spans="2:17" x14ac:dyDescent="0.25">
      <c r="B379">
        <v>3.5299999999999692</v>
      </c>
      <c r="C379">
        <f t="shared" si="60"/>
        <v>1.1605938985039779</v>
      </c>
      <c r="D379" s="2">
        <f t="shared" si="61"/>
        <v>-4.7136165231629557</v>
      </c>
      <c r="E379" s="2">
        <f t="shared" si="62"/>
        <v>-2.2546693796390107</v>
      </c>
      <c r="F379" s="2">
        <f t="shared" si="63"/>
        <v>-6.5846615524268328</v>
      </c>
      <c r="G379" s="2">
        <f t="shared" si="64"/>
        <v>6.6601627427569783</v>
      </c>
      <c r="H379" s="2">
        <f t="shared" si="65"/>
        <v>3.9730966921324916E-10</v>
      </c>
      <c r="K379">
        <v>3.5299999999999692</v>
      </c>
      <c r="L379" s="2">
        <f t="shared" si="66"/>
        <v>0.62752587890418154</v>
      </c>
      <c r="M379" s="2">
        <f t="shared" si="67"/>
        <v>-4.1166995314395409</v>
      </c>
      <c r="N379" s="2">
        <f t="shared" si="68"/>
        <v>-2.1226345091981318</v>
      </c>
      <c r="O379" s="2">
        <f t="shared" si="69"/>
        <v>-4.5738869716086246</v>
      </c>
      <c r="P379" s="2">
        <f t="shared" si="70"/>
        <v>4.681927170412961</v>
      </c>
      <c r="Q379" s="2">
        <f t="shared" si="71"/>
        <v>1.6694080766432262E-5</v>
      </c>
    </row>
    <row r="380" spans="2:17" x14ac:dyDescent="0.25">
      <c r="B380">
        <v>3.5399999999999689</v>
      </c>
      <c r="C380">
        <f t="shared" si="60"/>
        <v>1.1605938985039779</v>
      </c>
      <c r="D380" s="2">
        <f t="shared" si="61"/>
        <v>-4.6965821203437708</v>
      </c>
      <c r="E380" s="2">
        <f t="shared" si="62"/>
        <v>-2.2511280626089678</v>
      </c>
      <c r="F380" s="2">
        <f t="shared" si="63"/>
        <v>-6.558770196439708</v>
      </c>
      <c r="G380" s="2">
        <f t="shared" si="64"/>
        <v>6.6345660362759045</v>
      </c>
      <c r="H380" s="2">
        <f t="shared" si="65"/>
        <v>4.7082191399245471E-10</v>
      </c>
      <c r="K380">
        <v>3.5399999999999689</v>
      </c>
      <c r="L380" s="2">
        <f t="shared" si="66"/>
        <v>0.62752587890418154</v>
      </c>
      <c r="M380" s="2">
        <f t="shared" si="67"/>
        <v>-4.0995275163925218</v>
      </c>
      <c r="N380" s="2">
        <f t="shared" si="68"/>
        <v>-2.1185730753333258</v>
      </c>
      <c r="O380" s="2">
        <f t="shared" si="69"/>
        <v>-4.5592765561182524</v>
      </c>
      <c r="P380" s="2">
        <f t="shared" si="70"/>
        <v>4.6676549481693179</v>
      </c>
      <c r="Q380" s="2">
        <f t="shared" si="71"/>
        <v>1.7861848148756804E-5</v>
      </c>
    </row>
    <row r="381" spans="2:17" x14ac:dyDescent="0.25">
      <c r="B381">
        <v>3.5499999999999678</v>
      </c>
      <c r="C381">
        <f t="shared" si="60"/>
        <v>1.1605938985039779</v>
      </c>
      <c r="D381" s="2">
        <f t="shared" si="61"/>
        <v>-4.6795477175245885</v>
      </c>
      <c r="E381" s="2">
        <f t="shared" si="62"/>
        <v>-2.2475744369687107</v>
      </c>
      <c r="F381" s="2">
        <f t="shared" si="63"/>
        <v>-6.5328888710343609</v>
      </c>
      <c r="G381" s="2">
        <f t="shared" si="64"/>
        <v>6.6089815403952077</v>
      </c>
      <c r="H381" s="2">
        <f t="shared" si="65"/>
        <v>5.5752447628679942E-10</v>
      </c>
      <c r="K381">
        <v>3.5499999999999678</v>
      </c>
      <c r="L381" s="2">
        <f t="shared" si="66"/>
        <v>0.62752587890418154</v>
      </c>
      <c r="M381" s="2">
        <f t="shared" si="67"/>
        <v>-4.0823555013455035</v>
      </c>
      <c r="N381" s="2">
        <f t="shared" si="68"/>
        <v>-2.1144955526090108</v>
      </c>
      <c r="O381" s="2">
        <f t="shared" si="69"/>
        <v>-4.5446530627088508</v>
      </c>
      <c r="P381" s="2">
        <f t="shared" si="70"/>
        <v>4.6533720526505222</v>
      </c>
      <c r="Q381" s="2">
        <f t="shared" si="71"/>
        <v>1.9108416951013006E-5</v>
      </c>
    </row>
    <row r="382" spans="2:17" x14ac:dyDescent="0.25">
      <c r="B382">
        <v>3.5599999999999681</v>
      </c>
      <c r="C382">
        <f t="shared" si="60"/>
        <v>1.1605938985039779</v>
      </c>
      <c r="D382" s="2">
        <f t="shared" si="61"/>
        <v>-4.6625133147054028</v>
      </c>
      <c r="E382" s="2">
        <f t="shared" si="62"/>
        <v>-2.2440084188239884</v>
      </c>
      <c r="F382" s="2">
        <f t="shared" si="63"/>
        <v>-6.5070176124400252</v>
      </c>
      <c r="G382" s="2">
        <f t="shared" si="64"/>
        <v>6.5834093149829815</v>
      </c>
      <c r="H382" s="2">
        <f t="shared" si="65"/>
        <v>6.5970712518299128E-10</v>
      </c>
      <c r="K382">
        <v>3.5599999999999681</v>
      </c>
      <c r="L382" s="2">
        <f t="shared" si="66"/>
        <v>0.62752587890418154</v>
      </c>
      <c r="M382" s="2">
        <f t="shared" si="67"/>
        <v>-4.0651834862984826</v>
      </c>
      <c r="N382" s="2">
        <f t="shared" si="68"/>
        <v>-2.1104018169030869</v>
      </c>
      <c r="O382" s="2">
        <f t="shared" si="69"/>
        <v>-4.5300164348018397</v>
      </c>
      <c r="P382" s="2">
        <f t="shared" si="70"/>
        <v>4.6390784536990504</v>
      </c>
      <c r="Q382" s="2">
        <f t="shared" si="71"/>
        <v>2.0438891039768496E-5</v>
      </c>
    </row>
    <row r="383" spans="2:17" x14ac:dyDescent="0.25">
      <c r="B383">
        <v>3.5699999999999679</v>
      </c>
      <c r="C383">
        <f t="shared" si="60"/>
        <v>1.1605938985039779</v>
      </c>
      <c r="D383" s="2">
        <f t="shared" si="61"/>
        <v>-4.6454789118862188</v>
      </c>
      <c r="E383" s="2">
        <f t="shared" si="62"/>
        <v>-2.2404299234411367</v>
      </c>
      <c r="F383" s="2">
        <f t="shared" si="63"/>
        <v>-6.4811564571628679</v>
      </c>
      <c r="G383" s="2">
        <f t="shared" si="64"/>
        <v>6.5578494205207196</v>
      </c>
      <c r="H383" s="2">
        <f t="shared" si="65"/>
        <v>7.8004311604451637E-10</v>
      </c>
      <c r="K383">
        <v>3.5699999999999679</v>
      </c>
      <c r="L383" s="2">
        <f t="shared" si="66"/>
        <v>0.62752587890418154</v>
      </c>
      <c r="M383" s="2">
        <f t="shared" si="67"/>
        <v>-4.0480114712514634</v>
      </c>
      <c r="N383" s="2">
        <f t="shared" si="68"/>
        <v>-2.1062917426994217</v>
      </c>
      <c r="O383" s="2">
        <f t="shared" si="69"/>
        <v>-4.5153666154394436</v>
      </c>
      <c r="P383" s="2">
        <f t="shared" si="70"/>
        <v>4.6247741211679791</v>
      </c>
      <c r="Q383" s="2">
        <f t="shared" si="71"/>
        <v>2.1858689417121976E-5</v>
      </c>
    </row>
    <row r="384" spans="2:17" x14ac:dyDescent="0.25">
      <c r="B384">
        <v>3.5799999999999681</v>
      </c>
      <c r="C384">
        <f t="shared" si="60"/>
        <v>1.1605938985039779</v>
      </c>
      <c r="D384" s="2">
        <f t="shared" si="61"/>
        <v>-4.6284445090670339</v>
      </c>
      <c r="E384" s="2">
        <f t="shared" si="62"/>
        <v>-2.236838865236185</v>
      </c>
      <c r="F384" s="2">
        <f t="shared" si="63"/>
        <v>-6.4553054419893812</v>
      </c>
      <c r="G384" s="2">
        <f t="shared" si="64"/>
        <v>6.5323019181126121</v>
      </c>
      <c r="H384" s="2">
        <f t="shared" si="65"/>
        <v>9.2165094261662774E-10</v>
      </c>
      <c r="K384">
        <v>3.5799999999999681</v>
      </c>
      <c r="L384" s="2">
        <f t="shared" si="66"/>
        <v>0.62752587890418154</v>
      </c>
      <c r="M384" s="2">
        <f t="shared" si="67"/>
        <v>-4.0308394562044425</v>
      </c>
      <c r="N384" s="2">
        <f t="shared" si="68"/>
        <v>-2.1021652030677171</v>
      </c>
      <c r="O384" s="2">
        <f t="shared" si="69"/>
        <v>-4.5007035472821642</v>
      </c>
      <c r="P384" s="2">
        <f t="shared" si="70"/>
        <v>4.6104590249256372</v>
      </c>
      <c r="Q384" s="2">
        <f t="shared" si="71"/>
        <v>2.3373564592216567E-5</v>
      </c>
    </row>
    <row r="385" spans="2:17" x14ac:dyDescent="0.25">
      <c r="B385">
        <v>3.589999999999967</v>
      </c>
      <c r="C385">
        <f t="shared" si="60"/>
        <v>1.1605938985039779</v>
      </c>
      <c r="D385" s="2">
        <f t="shared" si="61"/>
        <v>-4.6114101062478507</v>
      </c>
      <c r="E385" s="2">
        <f t="shared" si="62"/>
        <v>-2.2332351577637568</v>
      </c>
      <c r="F385" s="2">
        <f t="shared" si="63"/>
        <v>-6.4294646039895946</v>
      </c>
      <c r="G385" s="2">
        <f t="shared" si="64"/>
        <v>6.5067668694947933</v>
      </c>
      <c r="H385" s="2">
        <f t="shared" si="65"/>
        <v>1.0881656097652069E-9</v>
      </c>
      <c r="K385">
        <v>3.589999999999967</v>
      </c>
      <c r="L385" s="2">
        <f t="shared" si="66"/>
        <v>0.62752587890418154</v>
      </c>
      <c r="M385" s="2">
        <f t="shared" si="67"/>
        <v>-4.0136674411574242</v>
      </c>
      <c r="N385" s="2">
        <f t="shared" si="68"/>
        <v>-2.0980220696429952</v>
      </c>
      <c r="O385" s="2">
        <f t="shared" si="69"/>
        <v>-4.4860271726061498</v>
      </c>
      <c r="P385" s="2">
        <f t="shared" si="70"/>
        <v>4.5961331348602954</v>
      </c>
      <c r="Q385" s="2">
        <f t="shared" si="71"/>
        <v>2.4989621949288197E-5</v>
      </c>
    </row>
    <row r="386" spans="2:17" x14ac:dyDescent="0.25">
      <c r="B386">
        <v>3.5999999999999668</v>
      </c>
      <c r="C386">
        <f t="shared" si="60"/>
        <v>1.1605938985039779</v>
      </c>
      <c r="D386" s="2">
        <f t="shared" si="61"/>
        <v>-4.5943757034286659</v>
      </c>
      <c r="E386" s="2">
        <f t="shared" si="62"/>
        <v>-2.2296187137057544</v>
      </c>
      <c r="F386" s="2">
        <f t="shared" si="63"/>
        <v>-6.4036339805200599</v>
      </c>
      <c r="G386" s="2">
        <f t="shared" si="64"/>
        <v>6.4812443370444841</v>
      </c>
      <c r="H386" s="2">
        <f t="shared" si="65"/>
        <v>1.2838208246935292E-9</v>
      </c>
      <c r="K386">
        <v>3.5999999999999668</v>
      </c>
      <c r="L386" s="2">
        <f t="shared" si="66"/>
        <v>0.62752587890418154</v>
      </c>
      <c r="M386" s="2">
        <f t="shared" si="67"/>
        <v>-3.9964954261104042</v>
      </c>
      <c r="N386" s="2">
        <f t="shared" si="68"/>
        <v>-2.0938622126047575</v>
      </c>
      <c r="O386" s="2">
        <f t="shared" si="69"/>
        <v>-4.471337433300655</v>
      </c>
      <c r="P386" s="2">
        <f t="shared" si="70"/>
        <v>4.5817964208851194</v>
      </c>
      <c r="Q386" s="2">
        <f t="shared" si="71"/>
        <v>2.6713340161305685E-5</v>
      </c>
    </row>
    <row r="387" spans="2:17" x14ac:dyDescent="0.25">
      <c r="B387">
        <v>3.609999999999967</v>
      </c>
      <c r="C387">
        <f t="shared" si="60"/>
        <v>1.1605938985039779</v>
      </c>
      <c r="D387" s="2">
        <f t="shared" si="61"/>
        <v>-4.577341300609481</v>
      </c>
      <c r="E387" s="2">
        <f t="shared" si="62"/>
        <v>-2.2259894448599833</v>
      </c>
      <c r="F387" s="2">
        <f t="shared" si="63"/>
        <v>-6.3778136092277107</v>
      </c>
      <c r="G387" s="2">
        <f t="shared" si="64"/>
        <v>6.4557343837901353</v>
      </c>
      <c r="H387" s="2">
        <f t="shared" si="65"/>
        <v>1.5135436985370141E-9</v>
      </c>
      <c r="K387">
        <v>3.609999999999967</v>
      </c>
      <c r="L387" s="2">
        <f t="shared" si="66"/>
        <v>0.62752587890418154</v>
      </c>
      <c r="M387" s="2">
        <f t="shared" si="67"/>
        <v>-3.9793234110633833</v>
      </c>
      <c r="N387" s="2">
        <f t="shared" si="68"/>
        <v>-2.0896855006558046</v>
      </c>
      <c r="O387" s="2">
        <f t="shared" si="69"/>
        <v>-4.456634270865603</v>
      </c>
      <c r="P387" s="2">
        <f t="shared" si="70"/>
        <v>4.5674488529433788</v>
      </c>
      <c r="Q387" s="2">
        <f t="shared" si="71"/>
        <v>2.855159270035805E-5</v>
      </c>
    </row>
    <row r="388" spans="2:17" x14ac:dyDescent="0.25">
      <c r="B388">
        <v>3.6199999999999668</v>
      </c>
      <c r="C388">
        <f t="shared" si="60"/>
        <v>1.1605938985039779</v>
      </c>
      <c r="D388" s="2">
        <f t="shared" si="61"/>
        <v>-4.5603068977902961</v>
      </c>
      <c r="E388" s="2">
        <f t="shared" si="62"/>
        <v>-2.2223472621284515</v>
      </c>
      <c r="F388" s="2">
        <f t="shared" si="63"/>
        <v>-6.3520035280527676</v>
      </c>
      <c r="G388" s="2">
        <f t="shared" si="64"/>
        <v>6.4302370734207619</v>
      </c>
      <c r="H388" s="2">
        <f t="shared" si="65"/>
        <v>1.7830637695487882E-9</v>
      </c>
      <c r="K388">
        <v>3.6199999999999668</v>
      </c>
      <c r="L388" s="2">
        <f t="shared" si="66"/>
        <v>0.62752587890418154</v>
      </c>
      <c r="M388" s="2">
        <f t="shared" si="67"/>
        <v>-3.9621513960163637</v>
      </c>
      <c r="N388" s="2">
        <f t="shared" si="68"/>
        <v>-2.08549180100061</v>
      </c>
      <c r="O388" s="2">
        <f t="shared" si="69"/>
        <v>-4.4419176264088911</v>
      </c>
      <c r="P388" s="2">
        <f t="shared" si="70"/>
        <v>4.5530904010135789</v>
      </c>
      <c r="Q388" s="2">
        <f t="shared" si="71"/>
        <v>3.0511670498149281E-5</v>
      </c>
    </row>
    <row r="389" spans="2:17" x14ac:dyDescent="0.25">
      <c r="B389">
        <v>3.629999999999967</v>
      </c>
      <c r="C389">
        <f t="shared" si="60"/>
        <v>1.1605938985039779</v>
      </c>
      <c r="D389" s="2">
        <f t="shared" si="61"/>
        <v>-4.5432724949711112</v>
      </c>
      <c r="E389" s="2">
        <f t="shared" si="62"/>
        <v>-2.2186920755055861</v>
      </c>
      <c r="F389" s="2">
        <f t="shared" si="63"/>
        <v>-6.3262037752324209</v>
      </c>
      <c r="G389" s="2">
        <f t="shared" si="64"/>
        <v>6.4047524702961729</v>
      </c>
      <c r="H389" s="2">
        <f t="shared" si="65"/>
        <v>2.0990384066121581E-9</v>
      </c>
      <c r="K389">
        <v>3.629999999999967</v>
      </c>
      <c r="L389" s="2">
        <f t="shared" si="66"/>
        <v>0.62752587890418154</v>
      </c>
      <c r="M389" s="2">
        <f t="shared" si="67"/>
        <v>-3.9449793809693428</v>
      </c>
      <c r="N389" s="2">
        <f t="shared" si="68"/>
        <v>-2.0812809793234264</v>
      </c>
      <c r="O389" s="2">
        <f t="shared" si="69"/>
        <v>-4.4271874406440572</v>
      </c>
      <c r="P389" s="2">
        <f t="shared" si="70"/>
        <v>4.5387210351151213</v>
      </c>
      <c r="Q389" s="2">
        <f t="shared" si="71"/>
        <v>3.2601305812074342E-5</v>
      </c>
    </row>
    <row r="390" spans="2:17" x14ac:dyDescent="0.25">
      <c r="B390">
        <v>3.6399999999999659</v>
      </c>
      <c r="C390">
        <f t="shared" si="60"/>
        <v>1.1605938985039779</v>
      </c>
      <c r="D390" s="2">
        <f t="shared" si="61"/>
        <v>-4.526238092151929</v>
      </c>
      <c r="E390" s="2">
        <f t="shared" si="62"/>
        <v>-2.2150237940662185</v>
      </c>
      <c r="F390" s="2">
        <f t="shared" si="63"/>
        <v>-6.3004143893042661</v>
      </c>
      <c r="G390" s="2">
        <f t="shared" si="64"/>
        <v>6.3792806394571047</v>
      </c>
      <c r="H390" s="2">
        <f t="shared" si="65"/>
        <v>2.4691969309897968E-9</v>
      </c>
      <c r="K390">
        <v>3.6399999999999659</v>
      </c>
      <c r="L390" s="2">
        <f t="shared" si="66"/>
        <v>0.62752587890418154</v>
      </c>
      <c r="M390" s="2">
        <f t="shared" si="67"/>
        <v>-3.9278073659223245</v>
      </c>
      <c r="N390" s="2">
        <f t="shared" si="68"/>
        <v>-2.0770528997659028</v>
      </c>
      <c r="O390" s="2">
        <f t="shared" si="69"/>
        <v>-4.4124436538876299</v>
      </c>
      <c r="P390" s="2">
        <f t="shared" si="70"/>
        <v>4.5243407253138237</v>
      </c>
      <c r="Q390" s="2">
        <f t="shared" si="71"/>
        <v>3.4828697354793532E-5</v>
      </c>
    </row>
    <row r="391" spans="2:17" x14ac:dyDescent="0.25">
      <c r="B391">
        <v>3.6499999999999662</v>
      </c>
      <c r="C391">
        <f t="shared" si="60"/>
        <v>1.1605938985039779</v>
      </c>
      <c r="D391" s="2">
        <f t="shared" si="61"/>
        <v>-4.5092036893327432</v>
      </c>
      <c r="E391" s="2">
        <f t="shared" si="62"/>
        <v>-2.211342325953372</v>
      </c>
      <c r="F391" s="2">
        <f t="shared" si="63"/>
        <v>-6.2746354091097594</v>
      </c>
      <c r="G391" s="2">
        <f t="shared" si="64"/>
        <v>6.3538216466355113</v>
      </c>
      <c r="H391" s="2">
        <f t="shared" si="65"/>
        <v>2.9025061086868073E-9</v>
      </c>
      <c r="K391">
        <v>3.6499999999999662</v>
      </c>
      <c r="L391" s="2">
        <f t="shared" si="66"/>
        <v>0.62752587890418154</v>
      </c>
      <c r="M391" s="2">
        <f t="shared" si="67"/>
        <v>-3.910635350875304</v>
      </c>
      <c r="N391" s="2">
        <f t="shared" si="68"/>
        <v>-2.0728074249043944</v>
      </c>
      <c r="O391" s="2">
        <f t="shared" si="69"/>
        <v>-4.3976862060567559</v>
      </c>
      <c r="P391" s="2">
        <f t="shared" si="70"/>
        <v>4.5099494417279073</v>
      </c>
      <c r="Q391" s="2">
        <f t="shared" si="71"/>
        <v>3.7202536747433487E-5</v>
      </c>
    </row>
    <row r="392" spans="2:17" x14ac:dyDescent="0.25">
      <c r="B392">
        <v>3.6599999999999659</v>
      </c>
      <c r="C392">
        <f t="shared" si="60"/>
        <v>1.1605938985039779</v>
      </c>
      <c r="D392" s="2">
        <f t="shared" si="61"/>
        <v>-4.4921692865135592</v>
      </c>
      <c r="E392" s="2">
        <f t="shared" si="62"/>
        <v>-2.2076475783658935</v>
      </c>
      <c r="F392" s="2">
        <f t="shared" si="63"/>
        <v>-6.24886687379799</v>
      </c>
      <c r="G392" s="2">
        <f t="shared" si="64"/>
        <v>6.3283755582653169</v>
      </c>
      <c r="H392" s="2">
        <f t="shared" si="65"/>
        <v>3.4093600196982689E-9</v>
      </c>
      <c r="K392">
        <v>3.6599999999999659</v>
      </c>
      <c r="L392" s="2">
        <f t="shared" si="66"/>
        <v>0.62752587890418154</v>
      </c>
      <c r="M392" s="2">
        <f t="shared" si="67"/>
        <v>-3.893463335828284</v>
      </c>
      <c r="N392" s="2">
        <f t="shared" si="68"/>
        <v>-2.0685444157268313</v>
      </c>
      <c r="O392" s="2">
        <f t="shared" si="69"/>
        <v>-4.382915036666704</v>
      </c>
      <c r="P392" s="2">
        <f t="shared" si="70"/>
        <v>4.4955471545340391</v>
      </c>
      <c r="Q392" s="2">
        <f t="shared" si="71"/>
        <v>3.9732036359099337E-5</v>
      </c>
    </row>
    <row r="393" spans="2:17" x14ac:dyDescent="0.25">
      <c r="B393">
        <v>3.6699999999999662</v>
      </c>
      <c r="C393">
        <f t="shared" si="60"/>
        <v>1.1605938985039779</v>
      </c>
      <c r="D393" s="2">
        <f t="shared" si="61"/>
        <v>-4.4751348836943743</v>
      </c>
      <c r="E393" s="2">
        <f t="shared" si="62"/>
        <v>-2.2039394575458306</v>
      </c>
      <c r="F393" s="2">
        <f t="shared" si="63"/>
        <v>-6.2231088228291567</v>
      </c>
      <c r="G393" s="2">
        <f t="shared" si="64"/>
        <v>6.3029424414930277</v>
      </c>
      <c r="H393" s="2">
        <f t="shared" si="65"/>
        <v>4.0017977082748122E-9</v>
      </c>
      <c r="K393">
        <v>3.6699999999999662</v>
      </c>
      <c r="L393" s="2">
        <f t="shared" si="66"/>
        <v>0.62752587890418154</v>
      </c>
      <c r="M393" s="2">
        <f t="shared" si="67"/>
        <v>-3.8762913207812635</v>
      </c>
      <c r="N393" s="2">
        <f t="shared" si="68"/>
        <v>-2.0642637316091652</v>
      </c>
      <c r="O393" s="2">
        <f t="shared" si="69"/>
        <v>-4.3681300848283389</v>
      </c>
      <c r="P393" s="2">
        <f t="shared" si="70"/>
        <v>4.4811338339735434</v>
      </c>
      <c r="Q393" s="2">
        <f t="shared" si="71"/>
        <v>4.2426958597828066E-5</v>
      </c>
    </row>
    <row r="394" spans="2:17" x14ac:dyDescent="0.25">
      <c r="B394">
        <v>3.679999999999966</v>
      </c>
      <c r="C394">
        <f t="shared" si="60"/>
        <v>1.1605938985039779</v>
      </c>
      <c r="D394" s="2">
        <f t="shared" si="61"/>
        <v>-4.4581004808751894</v>
      </c>
      <c r="E394" s="2">
        <f t="shared" si="62"/>
        <v>-2.2002178687656357</v>
      </c>
      <c r="F394" s="2">
        <f t="shared" si="63"/>
        <v>-6.1973612959782773</v>
      </c>
      <c r="G394" s="2">
        <f t="shared" si="64"/>
        <v>6.2775223641887212</v>
      </c>
      <c r="H394" s="2">
        <f t="shared" si="65"/>
        <v>4.6937524651146786E-9</v>
      </c>
      <c r="K394">
        <v>3.679999999999966</v>
      </c>
      <c r="L394" s="2">
        <f t="shared" si="66"/>
        <v>0.62752587890418154</v>
      </c>
      <c r="M394" s="2">
        <f t="shared" si="67"/>
        <v>-3.8591193057342434</v>
      </c>
      <c r="N394" s="2">
        <f t="shared" si="68"/>
        <v>-2.0599652302914913</v>
      </c>
      <c r="O394" s="2">
        <f t="shared" si="69"/>
        <v>-4.3533312892459159</v>
      </c>
      <c r="P394" s="2">
        <f t="shared" si="70"/>
        <v>4.466709450359124</v>
      </c>
      <c r="Q394" s="2">
        <f t="shared" si="71"/>
        <v>4.5297646720631593E-5</v>
      </c>
    </row>
    <row r="395" spans="2:17" x14ac:dyDescent="0.25">
      <c r="B395">
        <v>3.6899999999999649</v>
      </c>
      <c r="C395">
        <f t="shared" si="60"/>
        <v>1.1605938985039779</v>
      </c>
      <c r="D395" s="2">
        <f t="shared" si="61"/>
        <v>-4.4410660780560063</v>
      </c>
      <c r="E395" s="2">
        <f t="shared" si="62"/>
        <v>-2.1964827163151956</v>
      </c>
      <c r="F395" s="2">
        <f t="shared" si="63"/>
        <v>-6.1716243333392082</v>
      </c>
      <c r="G395" s="2">
        <f t="shared" si="64"/>
        <v>6.2521153949575039</v>
      </c>
      <c r="H395" s="2">
        <f t="shared" si="65"/>
        <v>5.501337093619026E-9</v>
      </c>
      <c r="K395">
        <v>3.6899999999999649</v>
      </c>
      <c r="L395" s="2">
        <f t="shared" si="66"/>
        <v>0.62752587890418154</v>
      </c>
      <c r="M395" s="2">
        <f t="shared" si="67"/>
        <v>-3.8419472906872256</v>
      </c>
      <c r="N395" s="2">
        <f t="shared" si="68"/>
        <v>-2.0556487678536031</v>
      </c>
      <c r="O395" s="2">
        <f t="shared" si="69"/>
        <v>-4.3385185882144004</v>
      </c>
      <c r="P395" s="2">
        <f t="shared" si="70"/>
        <v>4.4522739740813204</v>
      </c>
      <c r="Q395" s="2">
        <f t="shared" si="71"/>
        <v>4.8355057233116203E-5</v>
      </c>
    </row>
    <row r="396" spans="2:17" x14ac:dyDescent="0.25">
      <c r="B396">
        <v>3.6999999999999651</v>
      </c>
      <c r="C396">
        <f t="shared" si="60"/>
        <v>1.1605938985039779</v>
      </c>
      <c r="D396" s="2">
        <f t="shared" si="61"/>
        <v>-4.4240316752368214</v>
      </c>
      <c r="E396" s="2">
        <f t="shared" si="62"/>
        <v>-2.1927339034885636</v>
      </c>
      <c r="F396" s="2">
        <f t="shared" si="63"/>
        <v>-6.1458979753280909</v>
      </c>
      <c r="G396" s="2">
        <f t="shared" si="64"/>
        <v>6.2267216031505637</v>
      </c>
      <c r="H396" s="2">
        <f t="shared" si="65"/>
        <v>6.4431700740826081E-9</v>
      </c>
      <c r="K396">
        <v>3.6999999999999651</v>
      </c>
      <c r="L396" s="2">
        <f t="shared" si="66"/>
        <v>0.62752587890418154</v>
      </c>
      <c r="M396" s="2">
        <f t="shared" si="67"/>
        <v>-3.8247752756402051</v>
      </c>
      <c r="N396" s="2">
        <f t="shared" si="68"/>
        <v>-2.0513141986902714</v>
      </c>
      <c r="O396" s="2">
        <f t="shared" si="69"/>
        <v>-4.3236919196173575</v>
      </c>
      <c r="P396" s="2">
        <f t="shared" si="70"/>
        <v>4.4378273756157336</v>
      </c>
      <c r="Q396" s="2">
        <f t="shared" si="71"/>
        <v>5.1610793951563465E-5</v>
      </c>
    </row>
    <row r="397" spans="2:17" x14ac:dyDescent="0.25">
      <c r="B397">
        <v>3.7099999999999649</v>
      </c>
      <c r="C397">
        <f t="shared" si="60"/>
        <v>1.1605938985039779</v>
      </c>
      <c r="D397" s="2">
        <f t="shared" si="61"/>
        <v>-4.4069972724176374</v>
      </c>
      <c r="E397" s="2">
        <f t="shared" si="62"/>
        <v>-2.1889713325705622</v>
      </c>
      <c r="F397" s="2">
        <f t="shared" si="63"/>
        <v>-6.1201822626874929</v>
      </c>
      <c r="G397" s="2">
        <f t="shared" si="64"/>
        <v>6.2013410588770714</v>
      </c>
      <c r="H397" s="2">
        <f t="shared" si="65"/>
        <v>7.5407481684455282E-9</v>
      </c>
      <c r="K397">
        <v>3.7099999999999649</v>
      </c>
      <c r="L397" s="2">
        <f t="shared" si="66"/>
        <v>0.62752587890418154</v>
      </c>
      <c r="M397" s="2">
        <f t="shared" si="67"/>
        <v>-3.8076032605931851</v>
      </c>
      <c r="N397" s="2">
        <f t="shared" si="68"/>
        <v>-2.0469613754859743</v>
      </c>
      <c r="O397" s="2">
        <f t="shared" si="69"/>
        <v>-4.3088512209244616</v>
      </c>
      <c r="P397" s="2">
        <f t="shared" si="70"/>
        <v>4.4233696255300918</v>
      </c>
      <c r="Q397" s="2">
        <f t="shared" si="71"/>
        <v>5.5077143803483154E-5</v>
      </c>
    </row>
    <row r="398" spans="2:17" x14ac:dyDescent="0.25">
      <c r="B398">
        <v>3.7199999999999651</v>
      </c>
      <c r="C398">
        <f t="shared" si="60"/>
        <v>1.1605938985039779</v>
      </c>
      <c r="D398" s="2">
        <f t="shared" si="61"/>
        <v>-4.3899628695984516</v>
      </c>
      <c r="E398" s="2">
        <f t="shared" si="62"/>
        <v>-2.1851949048231343</v>
      </c>
      <c r="F398" s="2">
        <f t="shared" si="63"/>
        <v>-6.094477236490329</v>
      </c>
      <c r="G398" s="2">
        <f t="shared" si="64"/>
        <v>6.1759738330160374</v>
      </c>
      <c r="H398" s="2">
        <f t="shared" si="65"/>
        <v>8.8188717114713125E-9</v>
      </c>
      <c r="K398">
        <v>3.7199999999999651</v>
      </c>
      <c r="L398" s="2">
        <f t="shared" si="66"/>
        <v>0.62752587890418154</v>
      </c>
      <c r="M398" s="2">
        <f t="shared" si="67"/>
        <v>-3.7904312455461646</v>
      </c>
      <c r="N398" s="2">
        <f t="shared" si="68"/>
        <v>-2.0425901491892335</v>
      </c>
      <c r="O398" s="2">
        <f t="shared" si="69"/>
        <v>-4.2939964291892547</v>
      </c>
      <c r="P398" s="2">
        <f t="shared" si="70"/>
        <v>4.408900694491777</v>
      </c>
      <c r="Q398" s="2">
        <f t="shared" si="71"/>
        <v>5.876711444521926E-5</v>
      </c>
    </row>
    <row r="399" spans="2:17" x14ac:dyDescent="0.25">
      <c r="B399">
        <v>3.729999999999964</v>
      </c>
      <c r="C399">
        <f t="shared" si="60"/>
        <v>1.1605938985039779</v>
      </c>
      <c r="D399" s="2">
        <f t="shared" si="61"/>
        <v>-4.3729284667792694</v>
      </c>
      <c r="E399" s="2">
        <f t="shared" si="62"/>
        <v>-2.1814045204714438</v>
      </c>
      <c r="F399" s="2">
        <f t="shared" si="63"/>
        <v>-6.0687829381437162</v>
      </c>
      <c r="G399" s="2">
        <f t="shared" si="64"/>
        <v>6.1506199972282696</v>
      </c>
      <c r="H399" s="2">
        <f t="shared" si="65"/>
        <v>1.0306129619709378E-8</v>
      </c>
      <c r="K399">
        <v>3.729999999999964</v>
      </c>
      <c r="L399" s="2">
        <f t="shared" si="66"/>
        <v>0.62752587890418154</v>
      </c>
      <c r="M399" s="2">
        <f t="shared" si="67"/>
        <v>-3.7732592304991459</v>
      </c>
      <c r="N399" s="2">
        <f t="shared" si="68"/>
        <v>-2.0382003689864749</v>
      </c>
      <c r="O399" s="2">
        <f t="shared" si="69"/>
        <v>-4.2791274810468494</v>
      </c>
      <c r="P399" s="2">
        <f t="shared" si="70"/>
        <v>4.3944205532755234</v>
      </c>
      <c r="Q399" s="2">
        <f t="shared" si="71"/>
        <v>6.2694473778272914E-5</v>
      </c>
    </row>
    <row r="400" spans="2:17" x14ac:dyDescent="0.25">
      <c r="B400">
        <v>3.7399999999999638</v>
      </c>
      <c r="C400">
        <f t="shared" si="60"/>
        <v>1.1605938985039779</v>
      </c>
      <c r="D400" s="2">
        <f t="shared" si="61"/>
        <v>-4.3558940639600845</v>
      </c>
      <c r="E400" s="2">
        <f t="shared" si="62"/>
        <v>-2.1776000786898049</v>
      </c>
      <c r="F400" s="2">
        <f t="shared" si="63"/>
        <v>-6.0430994093932044</v>
      </c>
      <c r="G400" s="2">
        <f t="shared" si="64"/>
        <v>6.1252796239688925</v>
      </c>
      <c r="H400" s="2">
        <f t="shared" si="65"/>
        <v>1.2035452026108244E-8</v>
      </c>
      <c r="K400">
        <v>3.7399999999999638</v>
      </c>
      <c r="L400" s="2">
        <f t="shared" si="66"/>
        <v>0.62752587890418154</v>
      </c>
      <c r="M400" s="2">
        <f t="shared" si="67"/>
        <v>-3.7560872154521263</v>
      </c>
      <c r="N400" s="2">
        <f t="shared" si="68"/>
        <v>-2.0337918822754344</v>
      </c>
      <c r="O400" s="2">
        <f t="shared" si="69"/>
        <v>-4.2642443127117087</v>
      </c>
      <c r="P400" s="2">
        <f t="shared" si="70"/>
        <v>4.3799291727714218</v>
      </c>
      <c r="Q400" s="2">
        <f t="shared" si="71"/>
        <v>6.6873791448906963E-5</v>
      </c>
    </row>
    <row r="401" spans="2:17" x14ac:dyDescent="0.25">
      <c r="B401">
        <v>3.749999999999964</v>
      </c>
      <c r="C401">
        <f t="shared" si="60"/>
        <v>1.1605938985039779</v>
      </c>
      <c r="D401" s="2">
        <f t="shared" si="61"/>
        <v>-4.3388596611408987</v>
      </c>
      <c r="E401" s="2">
        <f t="shared" si="62"/>
        <v>-2.173781477587339</v>
      </c>
      <c r="F401" s="2">
        <f t="shared" si="63"/>
        <v>-6.0174266923268576</v>
      </c>
      <c r="G401" s="2">
        <f t="shared" si="64"/>
        <v>6.0999527864998875</v>
      </c>
      <c r="H401" s="2">
        <f t="shared" si="65"/>
        <v>1.4044739425232199E-8</v>
      </c>
      <c r="K401">
        <v>3.749999999999964</v>
      </c>
      <c r="L401" s="2">
        <f t="shared" si="66"/>
        <v>0.62752587890418154</v>
      </c>
      <c r="M401" s="2">
        <f t="shared" si="67"/>
        <v>-3.7389152004051054</v>
      </c>
      <c r="N401" s="2">
        <f t="shared" si="68"/>
        <v>-2.0293645346380793</v>
      </c>
      <c r="O401" s="2">
        <f t="shared" si="69"/>
        <v>-4.249346859975426</v>
      </c>
      <c r="P401" s="2">
        <f t="shared" si="70"/>
        <v>4.3654265239931611</v>
      </c>
      <c r="Q401" s="2">
        <f t="shared" si="71"/>
        <v>7.1320482418683399E-5</v>
      </c>
    </row>
    <row r="402" spans="2:17" x14ac:dyDescent="0.25">
      <c r="B402">
        <v>3.7599999999999638</v>
      </c>
      <c r="C402">
        <f t="shared" si="60"/>
        <v>1.1605938985039779</v>
      </c>
      <c r="D402" s="2">
        <f t="shared" si="61"/>
        <v>-4.3218252583217147</v>
      </c>
      <c r="E402" s="2">
        <f t="shared" si="62"/>
        <v>-2.1699486141934061</v>
      </c>
      <c r="F402" s="2">
        <f t="shared" si="63"/>
        <v>-5.991764829379421</v>
      </c>
      <c r="G402" s="2">
        <f t="shared" si="64"/>
        <v>6.0746395589029154</v>
      </c>
      <c r="H402" s="2">
        <f t="shared" si="65"/>
        <v>1.6377578301886722E-8</v>
      </c>
      <c r="K402">
        <v>3.7599999999999638</v>
      </c>
      <c r="L402" s="2">
        <f t="shared" si="66"/>
        <v>0.62752587890418154</v>
      </c>
      <c r="M402" s="2">
        <f t="shared" si="67"/>
        <v>-3.7217431853580858</v>
      </c>
      <c r="N402" s="2">
        <f t="shared" si="68"/>
        <v>-2.0249181698130654</v>
      </c>
      <c r="O402" s="2">
        <f t="shared" si="69"/>
        <v>-4.2344350582046166</v>
      </c>
      <c r="P402" s="2">
        <f t="shared" si="70"/>
        <v>4.3509125780866169</v>
      </c>
      <c r="Q402" s="2">
        <f t="shared" si="71"/>
        <v>7.6050852696646885E-5</v>
      </c>
    </row>
    <row r="403" spans="2:17" x14ac:dyDescent="0.25">
      <c r="B403">
        <v>3.769999999999964</v>
      </c>
      <c r="C403">
        <f t="shared" si="60"/>
        <v>1.1605938985039779</v>
      </c>
      <c r="D403" s="2">
        <f t="shared" si="61"/>
        <v>-4.3047908555025298</v>
      </c>
      <c r="E403" s="2">
        <f t="shared" si="62"/>
        <v>-2.166101384442801</v>
      </c>
      <c r="F403" s="2">
        <f t="shared" si="63"/>
        <v>-5.9661138633366075</v>
      </c>
      <c r="G403" s="2">
        <f t="shared" si="64"/>
        <v>6.0493400160924384</v>
      </c>
      <c r="H403" s="2">
        <f t="shared" si="65"/>
        <v>1.9084054425937937E-8</v>
      </c>
      <c r="K403">
        <v>3.769999999999964</v>
      </c>
      <c r="L403" s="2">
        <f t="shared" si="66"/>
        <v>0.62752587890418154</v>
      </c>
      <c r="M403" s="2">
        <f t="shared" si="67"/>
        <v>-3.7045711703110649</v>
      </c>
      <c r="N403" s="2">
        <f t="shared" si="68"/>
        <v>-2.0204526296676737</v>
      </c>
      <c r="O403" s="2">
        <f t="shared" si="69"/>
        <v>-4.2195088423387599</v>
      </c>
      <c r="P403" s="2">
        <f t="shared" si="70"/>
        <v>4.3363873063386515</v>
      </c>
      <c r="Q403" s="2">
        <f t="shared" si="71"/>
        <v>8.1082147327105858E-5</v>
      </c>
    </row>
    <row r="404" spans="2:17" x14ac:dyDescent="0.25">
      <c r="B404">
        <v>3.7799999999999629</v>
      </c>
      <c r="C404">
        <f t="shared" si="60"/>
        <v>1.1605938985039779</v>
      </c>
      <c r="D404" s="2">
        <f t="shared" si="61"/>
        <v>-4.2877564526833467</v>
      </c>
      <c r="E404" s="2">
        <f t="shared" si="62"/>
        <v>-2.1622396831607134</v>
      </c>
      <c r="F404" s="2">
        <f t="shared" si="63"/>
        <v>-5.9404738373395096</v>
      </c>
      <c r="G404" s="2">
        <f t="shared" si="64"/>
        <v>6.0240542338291743</v>
      </c>
      <c r="H404" s="2">
        <f t="shared" si="65"/>
        <v>2.2221676340384972E-8</v>
      </c>
      <c r="K404">
        <v>3.7799999999999629</v>
      </c>
      <c r="L404" s="2">
        <f t="shared" si="66"/>
        <v>0.62752587890418154</v>
      </c>
      <c r="M404" s="2">
        <f t="shared" si="67"/>
        <v>-3.6873991552640466</v>
      </c>
      <c r="N404" s="2">
        <f t="shared" si="68"/>
        <v>-2.0159677541692802</v>
      </c>
      <c r="O404" s="2">
        <f t="shared" si="69"/>
        <v>-4.204568146888211</v>
      </c>
      <c r="P404" s="2">
        <f t="shared" si="70"/>
        <v>4.321850680186321</v>
      </c>
      <c r="Q404" s="2">
        <f t="shared" si="71"/>
        <v>8.6432600730082502E-5</v>
      </c>
    </row>
    <row r="405" spans="2:17" x14ac:dyDescent="0.25">
      <c r="B405">
        <v>3.7899999999999632</v>
      </c>
      <c r="C405">
        <f t="shared" si="60"/>
        <v>1.1605938985039779</v>
      </c>
      <c r="D405" s="2">
        <f t="shared" si="61"/>
        <v>-4.2707220498641618</v>
      </c>
      <c r="E405" s="2">
        <f t="shared" si="62"/>
        <v>-2.1583634040474005</v>
      </c>
      <c r="F405" s="2">
        <f t="shared" si="63"/>
        <v>-5.9148447948888281</v>
      </c>
      <c r="G405" s="2">
        <f t="shared" si="64"/>
        <v>5.9987822887335609</v>
      </c>
      <c r="H405" s="2">
        <f t="shared" si="65"/>
        <v>2.5856423061617414E-8</v>
      </c>
      <c r="K405">
        <v>3.7899999999999632</v>
      </c>
      <c r="L405" s="2">
        <f t="shared" si="66"/>
        <v>0.62752587890418154</v>
      </c>
      <c r="M405" s="2">
        <f t="shared" si="67"/>
        <v>-3.6702271402170261</v>
      </c>
      <c r="N405" s="2">
        <f t="shared" si="68"/>
        <v>-2.0114633813562737</v>
      </c>
      <c r="O405" s="2">
        <f t="shared" si="69"/>
        <v>-4.1896129059321208</v>
      </c>
      <c r="P405" s="2">
        <f t="shared" si="70"/>
        <v>4.3073026712262736</v>
      </c>
      <c r="Q405" s="2">
        <f t="shared" si="71"/>
        <v>9.2121489494919703E-5</v>
      </c>
    </row>
    <row r="406" spans="2:17" x14ac:dyDescent="0.25">
      <c r="B406">
        <v>3.799999999999963</v>
      </c>
      <c r="C406">
        <f t="shared" si="60"/>
        <v>1.1605938985039779</v>
      </c>
      <c r="D406" s="2">
        <f t="shared" si="61"/>
        <v>-4.2536876470449778</v>
      </c>
      <c r="E406" s="2">
        <f t="shared" si="62"/>
        <v>-2.1544724396626607</v>
      </c>
      <c r="F406" s="2">
        <f t="shared" si="63"/>
        <v>-5.889226779849519</v>
      </c>
      <c r="G406" s="2">
        <f t="shared" si="64"/>
        <v>5.9735242582998467</v>
      </c>
      <c r="H406" s="2">
        <f t="shared" si="65"/>
        <v>3.0063931664402253E-8</v>
      </c>
      <c r="K406">
        <v>3.799999999999963</v>
      </c>
      <c r="L406" s="2">
        <f t="shared" si="66"/>
        <v>0.62752587890418154</v>
      </c>
      <c r="M406" s="2">
        <f t="shared" si="67"/>
        <v>-3.6530551251700061</v>
      </c>
      <c r="N406" s="2">
        <f t="shared" si="68"/>
        <v>-2.0069393473084896</v>
      </c>
      <c r="O406" s="2">
        <f t="shared" si="69"/>
        <v>-4.174643053116549</v>
      </c>
      <c r="P406" s="2">
        <f t="shared" si="70"/>
        <v>4.2927432512245902</v>
      </c>
      <c r="Q406" s="2">
        <f t="shared" si="71"/>
        <v>9.8169187730697268E-5</v>
      </c>
    </row>
    <row r="407" spans="2:17" x14ac:dyDescent="0.25">
      <c r="B407">
        <v>3.8099999999999632</v>
      </c>
      <c r="C407">
        <f t="shared" si="60"/>
        <v>1.1605938985039779</v>
      </c>
      <c r="D407" s="2">
        <f t="shared" si="61"/>
        <v>-4.236653244225792</v>
      </c>
      <c r="E407" s="2">
        <f t="shared" si="62"/>
        <v>-2.1505666814100057</v>
      </c>
      <c r="F407" s="2">
        <f t="shared" si="63"/>
        <v>-5.8636198364552516</v>
      </c>
      <c r="G407" s="2">
        <f t="shared" si="64"/>
        <v>5.9482802209102008</v>
      </c>
      <c r="H407" s="2">
        <f t="shared" si="65"/>
        <v>3.4930842255387064E-8</v>
      </c>
      <c r="K407">
        <v>3.8099999999999632</v>
      </c>
      <c r="L407" s="2">
        <f t="shared" si="66"/>
        <v>0.62752587890418154</v>
      </c>
      <c r="M407" s="2">
        <f t="shared" si="67"/>
        <v>-3.6358831101229856</v>
      </c>
      <c r="N407" s="2">
        <f t="shared" si="68"/>
        <v>-2.0023954861170785</v>
      </c>
      <c r="O407" s="2">
        <f t="shared" si="69"/>
        <v>-4.1596585216525357</v>
      </c>
      <c r="P407" s="2">
        <f t="shared" si="70"/>
        <v>4.2781723921268711</v>
      </c>
      <c r="Q407" s="2">
        <f t="shared" si="71"/>
        <v>1.0459722508064992E-4</v>
      </c>
    </row>
    <row r="408" spans="2:17" x14ac:dyDescent="0.25">
      <c r="B408">
        <v>3.819999999999963</v>
      </c>
      <c r="C408">
        <f t="shared" si="60"/>
        <v>1.1605938985039779</v>
      </c>
      <c r="D408" s="2">
        <f t="shared" si="61"/>
        <v>-4.219618841406608</v>
      </c>
      <c r="E408" s="2">
        <f t="shared" si="62"/>
        <v>-2.1466460195205839</v>
      </c>
      <c r="F408" s="2">
        <f t="shared" si="63"/>
        <v>-5.8380240093130142</v>
      </c>
      <c r="G408" s="2">
        <f t="shared" si="64"/>
        <v>5.9230502558491933</v>
      </c>
      <c r="H408" s="2">
        <f t="shared" si="65"/>
        <v>4.0556319864024033E-8</v>
      </c>
      <c r="K408">
        <v>3.819999999999963</v>
      </c>
      <c r="L408" s="2">
        <f t="shared" si="66"/>
        <v>0.62752587890418154</v>
      </c>
      <c r="M408" s="2">
        <f t="shared" si="67"/>
        <v>-3.6187110950759656</v>
      </c>
      <c r="N408" s="2">
        <f t="shared" si="68"/>
        <v>-1.9978316298538574</v>
      </c>
      <c r="O408" s="2">
        <f t="shared" si="69"/>
        <v>-4.1446592443142887</v>
      </c>
      <c r="P408" s="2">
        <f t="shared" si="70"/>
        <v>4.2635900660687218</v>
      </c>
      <c r="Q408" s="2">
        <f t="shared" si="71"/>
        <v>1.1142834751106696E-4</v>
      </c>
    </row>
    <row r="409" spans="2:17" x14ac:dyDescent="0.25">
      <c r="B409">
        <v>3.8299999999999619</v>
      </c>
      <c r="C409">
        <f t="shared" si="60"/>
        <v>1.1605938985039779</v>
      </c>
      <c r="D409" s="2">
        <f t="shared" si="61"/>
        <v>-4.2025844385874249</v>
      </c>
      <c r="E409" s="2">
        <f t="shared" si="62"/>
        <v>-2.1427103430368648</v>
      </c>
      <c r="F409" s="2">
        <f t="shared" si="63"/>
        <v>-5.8124393434080197</v>
      </c>
      <c r="G409" s="2">
        <f t="shared" si="64"/>
        <v>5.8978344433187893</v>
      </c>
      <c r="H409" s="2">
        <f t="shared" si="65"/>
        <v>4.7053775017144275E-8</v>
      </c>
      <c r="K409">
        <v>3.8299999999999619</v>
      </c>
      <c r="L409" s="2">
        <f t="shared" si="66"/>
        <v>0.62752587890418154</v>
      </c>
      <c r="M409" s="2">
        <f t="shared" si="67"/>
        <v>-3.6015390800289477</v>
      </c>
      <c r="N409" s="2">
        <f t="shared" si="68"/>
        <v>-1.9932476085401036</v>
      </c>
      <c r="O409" s="2">
        <f t="shared" si="69"/>
        <v>-4.1296451534374734</v>
      </c>
      <c r="P409" s="2">
        <f t="shared" si="70"/>
        <v>4.2489962453866221</v>
      </c>
      <c r="Q409" s="2">
        <f t="shared" si="71"/>
        <v>1.1868658098866939E-4</v>
      </c>
    </row>
    <row r="410" spans="2:17" x14ac:dyDescent="0.25">
      <c r="B410">
        <v>3.8399999999999621</v>
      </c>
      <c r="C410">
        <f t="shared" ref="C410:C473" si="72">2/SINH(LN(2+SQRT(1+2^2))*$O$5)</f>
        <v>1.1605938985039779</v>
      </c>
      <c r="D410" s="2">
        <f t="shared" ref="D410:D473" si="73">(B410-$L$5)/($M$5)/C410</f>
        <v>-4.1855500357682391</v>
      </c>
      <c r="E410" s="2">
        <f t="shared" ref="E410:E473" si="74">LN(D410 + SQRT(1 + D410^2))</f>
        <v>-2.1387595397959553</v>
      </c>
      <c r="F410" s="2">
        <f t="shared" ref="F410:F473" si="75">SINH( -$N$5 + E410 * (1/$O$5))</f>
        <v>-5.7868658841080443</v>
      </c>
      <c r="G410" s="2">
        <f t="shared" ref="G410:G473" si="76">SQRT(F410^2 + 1)</f>
        <v>5.8726328644530108</v>
      </c>
      <c r="H410" s="2">
        <f t="shared" ref="H410:H473" si="77">(G410)/($O$5*$M$5*C410*(SQRT(2*PI()*(1+D410^2)))) * EXP(- (1/2) * F410^2)</f>
        <v>5.4552807232492631E-8</v>
      </c>
      <c r="K410">
        <v>3.8399999999999621</v>
      </c>
      <c r="L410" s="2">
        <f t="shared" ref="L410:L473" si="78">2/SINH(LN(2+SQRT(1+2^2))*$S$5)</f>
        <v>0.62752587890418154</v>
      </c>
      <c r="M410" s="2">
        <f t="shared" ref="M410:M473" si="79">(K410-$P$5)/($Q$5)/L410</f>
        <v>-3.5843670649819273</v>
      </c>
      <c r="N410" s="2">
        <f t="shared" ref="N410:N473" si="80">LN(M410 + SQRT(1 + M410^2))</f>
        <v>-1.9886432501147575</v>
      </c>
      <c r="O410" s="2">
        <f t="shared" ref="O410:O473" si="81">SINH( -$R$5 + N410 * (1/$S$5))</f>
        <v>-4.1146161809174426</v>
      </c>
      <c r="P410" s="2">
        <f t="shared" ref="P410:P473" si="82">SQRT(O410^2 + 1)</f>
        <v>4.2343909026290474</v>
      </c>
      <c r="Q410" s="2">
        <f t="shared" ref="Q410:Q473" si="83">(P410)/($S$5*$Q$5*L410*(SQRT(2*PI()*(1+M410^2)))) * EXP(- (1/2) * O410^2)</f>
        <v>1.26397298164014E-4</v>
      </c>
    </row>
    <row r="411" spans="2:17" x14ac:dyDescent="0.25">
      <c r="B411">
        <v>3.8499999999999619</v>
      </c>
      <c r="C411">
        <f t="shared" si="72"/>
        <v>1.1605938985039779</v>
      </c>
      <c r="D411" s="2">
        <f t="shared" si="73"/>
        <v>-4.1685156329490551</v>
      </c>
      <c r="E411" s="2">
        <f t="shared" si="74"/>
        <v>-2.1347934964127768</v>
      </c>
      <c r="F411" s="2">
        <f t="shared" si="75"/>
        <v>-5.7613036771687627</v>
      </c>
      <c r="G411" s="2">
        <f t="shared" si="76"/>
        <v>5.8474456013338258</v>
      </c>
      <c r="H411" s="2">
        <f t="shared" si="77"/>
        <v>6.3201398387051903E-8</v>
      </c>
      <c r="K411">
        <v>3.8499999999999619</v>
      </c>
      <c r="L411" s="2">
        <f t="shared" si="78"/>
        <v>0.62752587890418154</v>
      </c>
      <c r="M411" s="2">
        <f t="shared" si="79"/>
        <v>-3.5671950499349072</v>
      </c>
      <c r="N411" s="2">
        <f t="shared" si="80"/>
        <v>-1.9840183804020981</v>
      </c>
      <c r="O411" s="2">
        <f t="shared" si="81"/>
        <v>-4.0995722582077159</v>
      </c>
      <c r="P411" s="2">
        <f t="shared" si="82"/>
        <v>4.2197740105681385</v>
      </c>
      <c r="Q411" s="2">
        <f t="shared" si="83"/>
        <v>1.3458728818178988E-4</v>
      </c>
    </row>
    <row r="412" spans="2:17" x14ac:dyDescent="0.25">
      <c r="B412">
        <v>3.8599999999999621</v>
      </c>
      <c r="C412">
        <f t="shared" si="72"/>
        <v>1.1605938985039779</v>
      </c>
      <c r="D412" s="2">
        <f t="shared" si="73"/>
        <v>-4.1514812301298702</v>
      </c>
      <c r="E412" s="2">
        <f t="shared" si="74"/>
        <v>-2.1308120982628429</v>
      </c>
      <c r="F412" s="2">
        <f t="shared" si="75"/>
        <v>-5.7357527687384167</v>
      </c>
      <c r="G412" s="2">
        <f t="shared" si="76"/>
        <v>5.8222727370066076</v>
      </c>
      <c r="H412" s="2">
        <f t="shared" si="77"/>
        <v>7.3168385912341455E-8</v>
      </c>
      <c r="K412">
        <v>3.8599999999999621</v>
      </c>
      <c r="L412" s="2">
        <f t="shared" si="78"/>
        <v>0.62752587890418154</v>
      </c>
      <c r="M412" s="2">
        <f t="shared" si="79"/>
        <v>-3.5500230348878867</v>
      </c>
      <c r="N412" s="2">
        <f t="shared" si="80"/>
        <v>-1.9793728230787793</v>
      </c>
      <c r="O412" s="2">
        <f t="shared" si="81"/>
        <v>-4.0845133163183815</v>
      </c>
      <c r="P412" s="2">
        <f t="shared" si="82"/>
        <v>4.2051455422116106</v>
      </c>
      <c r="Q412" s="2">
        <f t="shared" si="83"/>
        <v>1.4328482974269069E-4</v>
      </c>
    </row>
    <row r="413" spans="2:17" x14ac:dyDescent="0.25">
      <c r="B413">
        <v>3.869999999999961</v>
      </c>
      <c r="C413">
        <f t="shared" si="72"/>
        <v>1.1605938985039779</v>
      </c>
      <c r="D413" s="2">
        <f t="shared" si="73"/>
        <v>-4.1344468273106871</v>
      </c>
      <c r="E413" s="2">
        <f t="shared" si="74"/>
        <v>-2.1268152294647753</v>
      </c>
      <c r="F413" s="2">
        <f t="shared" si="75"/>
        <v>-5.7102132053627441</v>
      </c>
      <c r="G413" s="2">
        <f t="shared" si="76"/>
        <v>5.7971143554961087</v>
      </c>
      <c r="H413" s="2">
        <f t="shared" si="77"/>
        <v>8.4646249062207614E-8</v>
      </c>
      <c r="K413">
        <v>3.869999999999961</v>
      </c>
      <c r="L413" s="2">
        <f t="shared" si="78"/>
        <v>0.62752587890418154</v>
      </c>
      <c r="M413" s="2">
        <f t="shared" si="79"/>
        <v>-3.532851019840868</v>
      </c>
      <c r="N413" s="2">
        <f t="shared" si="80"/>
        <v>-1.9747063996403185</v>
      </c>
      <c r="O413" s="2">
        <f t="shared" si="81"/>
        <v>-4.0694392858147248</v>
      </c>
      <c r="P413" s="2">
        <f t="shared" si="82"/>
        <v>4.1905054708152161</v>
      </c>
      <c r="Q413" s="2">
        <f t="shared" si="83"/>
        <v>1.5251976754480278E-4</v>
      </c>
    </row>
    <row r="414" spans="2:17" x14ac:dyDescent="0.25">
      <c r="B414">
        <v>3.8799999999999608</v>
      </c>
      <c r="C414">
        <f t="shared" si="72"/>
        <v>1.1605938985039779</v>
      </c>
      <c r="D414" s="2">
        <f t="shared" si="73"/>
        <v>-4.1174124244915022</v>
      </c>
      <c r="E414" s="2">
        <f t="shared" si="74"/>
        <v>-2.1228027728625851</v>
      </c>
      <c r="F414" s="2">
        <f t="shared" si="75"/>
        <v>-5.6846850339903829</v>
      </c>
      <c r="G414" s="2">
        <f t="shared" si="76"/>
        <v>5.7719705418231513</v>
      </c>
      <c r="H414" s="2">
        <f t="shared" si="77"/>
        <v>9.7854245116200466E-8</v>
      </c>
      <c r="K414">
        <v>3.8799999999999608</v>
      </c>
      <c r="L414" s="2">
        <f t="shared" si="78"/>
        <v>0.62752587890418154</v>
      </c>
      <c r="M414" s="2">
        <f t="shared" si="79"/>
        <v>-3.5156790047938484</v>
      </c>
      <c r="N414" s="2">
        <f t="shared" si="80"/>
        <v>-1.9700189293669339</v>
      </c>
      <c r="O414" s="2">
        <f t="shared" si="81"/>
        <v>-4.0543500968158241</v>
      </c>
      <c r="P414" s="2">
        <f t="shared" si="82"/>
        <v>4.1758537698955029</v>
      </c>
      <c r="Q414" s="2">
        <f t="shared" si="83"/>
        <v>1.623235922362841E-4</v>
      </c>
    </row>
    <row r="415" spans="2:17" x14ac:dyDescent="0.25">
      <c r="B415">
        <v>3.889999999999961</v>
      </c>
      <c r="C415">
        <f t="shared" si="72"/>
        <v>1.1605938985039779</v>
      </c>
      <c r="D415" s="2">
        <f t="shared" si="73"/>
        <v>-4.1003780216723174</v>
      </c>
      <c r="E415" s="2">
        <f t="shared" si="74"/>
        <v>-2.118774610007558</v>
      </c>
      <c r="F415" s="2">
        <f t="shared" si="75"/>
        <v>-5.6591683019777417</v>
      </c>
      <c r="G415" s="2">
        <f t="shared" si="76"/>
        <v>5.746841382021052</v>
      </c>
      <c r="H415" s="2">
        <f t="shared" si="77"/>
        <v>1.130419363504669E-7</v>
      </c>
      <c r="K415">
        <v>3.889999999999961</v>
      </c>
      <c r="L415" s="2">
        <f t="shared" si="78"/>
        <v>0.62752587890418154</v>
      </c>
      <c r="M415" s="2">
        <f t="shared" si="79"/>
        <v>-3.4985069897468275</v>
      </c>
      <c r="N415" s="2">
        <f t="shared" si="80"/>
        <v>-1.9653102292887827</v>
      </c>
      <c r="O415" s="2">
        <f t="shared" si="81"/>
        <v>-4.0392456789933133</v>
      </c>
      <c r="P415" s="2">
        <f t="shared" si="82"/>
        <v>4.1611904132430846</v>
      </c>
      <c r="Q415" s="2">
        <f t="shared" si="83"/>
        <v>1.7272952401442714E-4</v>
      </c>
    </row>
    <row r="416" spans="2:17" x14ac:dyDescent="0.25">
      <c r="B416">
        <v>3.8999999999999608</v>
      </c>
      <c r="C416">
        <f t="shared" si="72"/>
        <v>1.1605938985039779</v>
      </c>
      <c r="D416" s="2">
        <f t="shared" si="73"/>
        <v>-4.0833436188531325</v>
      </c>
      <c r="E416" s="2">
        <f t="shared" si="74"/>
        <v>-2.1147306211399157</v>
      </c>
      <c r="F416" s="2">
        <f t="shared" si="75"/>
        <v>-5.6336630570945019</v>
      </c>
      <c r="G416" s="2">
        <f t="shared" si="76"/>
        <v>5.7217269631529408</v>
      </c>
      <c r="H416" s="2">
        <f t="shared" si="77"/>
        <v>1.304931529547461E-7</v>
      </c>
      <c r="K416">
        <v>3.8999999999999608</v>
      </c>
      <c r="L416" s="2">
        <f t="shared" si="78"/>
        <v>0.62752587890418154</v>
      </c>
      <c r="M416" s="2">
        <f t="shared" si="79"/>
        <v>-3.4813349746998079</v>
      </c>
      <c r="N416" s="2">
        <f t="shared" si="80"/>
        <v>-1.9605801141505734</v>
      </c>
      <c r="O416" s="2">
        <f t="shared" si="81"/>
        <v>-4.0241259615702738</v>
      </c>
      <c r="P416" s="2">
        <f t="shared" si="82"/>
        <v>4.1465153749363912</v>
      </c>
      <c r="Q416" s="2">
        <f t="shared" si="83"/>
        <v>1.8377260000986023E-4</v>
      </c>
    </row>
    <row r="417" spans="2:17" x14ac:dyDescent="0.25">
      <c r="B417">
        <v>3.9099999999999611</v>
      </c>
      <c r="C417">
        <f t="shared" si="72"/>
        <v>1.1605938985039779</v>
      </c>
      <c r="D417" s="2">
        <f t="shared" si="73"/>
        <v>-4.0663092160339476</v>
      </c>
      <c r="E417" s="2">
        <f t="shared" si="74"/>
        <v>-2.1106706851700978</v>
      </c>
      <c r="F417" s="2">
        <f t="shared" si="75"/>
        <v>-5.6081693475287491</v>
      </c>
      <c r="G417" s="2">
        <f t="shared" si="76"/>
        <v>5.6966273733289805</v>
      </c>
      <c r="H417" s="2">
        <f t="shared" si="77"/>
        <v>1.5053044183237726E-7</v>
      </c>
      <c r="K417">
        <v>3.9099999999999611</v>
      </c>
      <c r="L417" s="2">
        <f t="shared" si="78"/>
        <v>0.62752587890418154</v>
      </c>
      <c r="M417" s="2">
        <f t="shared" si="79"/>
        <v>-3.464162959652787</v>
      </c>
      <c r="N417" s="2">
        <f t="shared" si="80"/>
        <v>-1.9558283963754988</v>
      </c>
      <c r="O417" s="2">
        <f t="shared" si="81"/>
        <v>-4.0089908733201174</v>
      </c>
      <c r="P417" s="2">
        <f t="shared" si="82"/>
        <v>4.1318286293557716</v>
      </c>
      <c r="Q417" s="2">
        <f t="shared" si="83"/>
        <v>1.9548976559823804E-4</v>
      </c>
    </row>
    <row r="418" spans="2:17" x14ac:dyDescent="0.25">
      <c r="B418">
        <v>3.91999999999996</v>
      </c>
      <c r="C418">
        <f t="shared" si="72"/>
        <v>1.1605938985039779</v>
      </c>
      <c r="D418" s="2">
        <f t="shared" si="73"/>
        <v>-4.0492748132147653</v>
      </c>
      <c r="E418" s="2">
        <f t="shared" si="74"/>
        <v>-2.1065946796597852</v>
      </c>
      <c r="F418" s="2">
        <f t="shared" si="75"/>
        <v>-5.5826872218926118</v>
      </c>
      <c r="G418" s="2">
        <f t="shared" si="76"/>
        <v>5.6715427017243769</v>
      </c>
      <c r="H418" s="2">
        <f t="shared" si="77"/>
        <v>1.735200564184302E-7</v>
      </c>
      <c r="K418">
        <v>3.91999999999996</v>
      </c>
      <c r="L418" s="2">
        <f t="shared" si="78"/>
        <v>0.62752587890418154</v>
      </c>
      <c r="M418" s="2">
        <f t="shared" si="79"/>
        <v>-3.4469909446057687</v>
      </c>
      <c r="N418" s="2">
        <f t="shared" si="80"/>
        <v>-1.9510548860285606</v>
      </c>
      <c r="O418" s="2">
        <f t="shared" si="81"/>
        <v>-3.9938403425657487</v>
      </c>
      <c r="P418" s="2">
        <f t="shared" si="82"/>
        <v>4.1171301511982472</v>
      </c>
      <c r="Q418" s="2">
        <f t="shared" si="83"/>
        <v>2.0791996978498971E-4</v>
      </c>
    </row>
    <row r="419" spans="2:17" x14ac:dyDescent="0.25">
      <c r="B419">
        <v>3.9299999999999602</v>
      </c>
      <c r="C419">
        <f t="shared" si="72"/>
        <v>1.1605938985039779</v>
      </c>
      <c r="D419" s="2">
        <f t="shared" si="73"/>
        <v>-4.0322404103955796</v>
      </c>
      <c r="E419" s="2">
        <f t="shared" si="74"/>
        <v>-2.102502480802563</v>
      </c>
      <c r="F419" s="2">
        <f t="shared" si="75"/>
        <v>-5.5572167292277399</v>
      </c>
      <c r="G419" s="2">
        <f t="shared" si="76"/>
        <v>5.6464730385975157</v>
      </c>
      <c r="H419" s="2">
        <f t="shared" si="77"/>
        <v>1.998775483268979E-7</v>
      </c>
      <c r="K419">
        <v>3.9299999999999602</v>
      </c>
      <c r="L419" s="2">
        <f t="shared" si="78"/>
        <v>0.62752587890418154</v>
      </c>
      <c r="M419" s="2">
        <f t="shared" si="79"/>
        <v>-3.4298189295587482</v>
      </c>
      <c r="N419" s="2">
        <f t="shared" si="80"/>
        <v>-1.9462593907791683</v>
      </c>
      <c r="O419" s="2">
        <f t="shared" si="81"/>
        <v>-3.9786742971786802</v>
      </c>
      <c r="P419" s="2">
        <f t="shared" si="82"/>
        <v>4.102419915492594</v>
      </c>
      <c r="Q419" s="2">
        <f t="shared" si="83"/>
        <v>2.2110426481253807E-4</v>
      </c>
    </row>
    <row r="420" spans="2:17" x14ac:dyDescent="0.25">
      <c r="B420">
        <v>3.93999999999996</v>
      </c>
      <c r="C420">
        <f t="shared" si="72"/>
        <v>1.1605938985039779</v>
      </c>
      <c r="D420" s="2">
        <f t="shared" si="73"/>
        <v>-4.0152060075763956</v>
      </c>
      <c r="E420" s="2">
        <f t="shared" si="74"/>
        <v>-2.0983939634042419</v>
      </c>
      <c r="F420" s="2">
        <f t="shared" si="75"/>
        <v>-5.5317579190108157</v>
      </c>
      <c r="G420" s="2">
        <f t="shared" si="76"/>
        <v>5.6214184753084231</v>
      </c>
      <c r="H420" s="2">
        <f t="shared" si="77"/>
        <v>2.3007402782377744E-7</v>
      </c>
      <c r="K420">
        <v>3.93999999999996</v>
      </c>
      <c r="L420" s="2">
        <f t="shared" si="78"/>
        <v>0.62752587890418154</v>
      </c>
      <c r="M420" s="2">
        <f t="shared" si="79"/>
        <v>-3.4126469145117282</v>
      </c>
      <c r="N420" s="2">
        <f t="shared" si="80"/>
        <v>-1.9414417158630948</v>
      </c>
      <c r="O420" s="2">
        <f t="shared" si="81"/>
        <v>-3.963492664578379</v>
      </c>
      <c r="P420" s="2">
        <f t="shared" si="82"/>
        <v>4.0876978976150644</v>
      </c>
      <c r="Q420" s="2">
        <f t="shared" si="83"/>
        <v>2.3508591014239345E-4</v>
      </c>
    </row>
    <row r="421" spans="2:17" x14ac:dyDescent="0.25">
      <c r="B421">
        <v>3.9499999999999602</v>
      </c>
      <c r="C421">
        <f t="shared" si="72"/>
        <v>1.1605938985039779</v>
      </c>
      <c r="D421" s="2">
        <f t="shared" si="73"/>
        <v>-3.9981716047572102</v>
      </c>
      <c r="E421" s="2">
        <f t="shared" si="74"/>
        <v>-2.0942690008628997</v>
      </c>
      <c r="F421" s="2">
        <f t="shared" si="75"/>
        <v>-5.5063108411595199</v>
      </c>
      <c r="G421" s="2">
        <f t="shared" si="76"/>
        <v>5.5963791043379878</v>
      </c>
      <c r="H421" s="2">
        <f t="shared" si="77"/>
        <v>2.6464316685746793E-7</v>
      </c>
      <c r="K421">
        <v>3.9499999999999602</v>
      </c>
      <c r="L421" s="2">
        <f t="shared" si="78"/>
        <v>0.62752587890418154</v>
      </c>
      <c r="M421" s="2">
        <f t="shared" si="79"/>
        <v>-3.3954748994647077</v>
      </c>
      <c r="N421" s="2">
        <f t="shared" si="80"/>
        <v>-1.9366016640437258</v>
      </c>
      <c r="O421" s="2">
        <f t="shared" si="81"/>
        <v>-3.9482953717317457</v>
      </c>
      <c r="P421" s="2">
        <f t="shared" si="82"/>
        <v>4.0729640733056227</v>
      </c>
      <c r="Q421" s="2">
        <f t="shared" si="83"/>
        <v>2.4991048096809776E-4</v>
      </c>
    </row>
    <row r="422" spans="2:17" x14ac:dyDescent="0.25">
      <c r="B422">
        <v>3.95999999999996</v>
      </c>
      <c r="C422">
        <f t="shared" si="72"/>
        <v>1.1605938985039779</v>
      </c>
      <c r="D422" s="2">
        <f t="shared" si="73"/>
        <v>-3.9811372019380253</v>
      </c>
      <c r="E422" s="2">
        <f t="shared" si="74"/>
        <v>-2.0901274651484965</v>
      </c>
      <c r="F422" s="2">
        <f t="shared" si="75"/>
        <v>-5.4808755460380851</v>
      </c>
      <c r="G422" s="2">
        <f t="shared" si="76"/>
        <v>5.5713550193070871</v>
      </c>
      <c r="H422" s="2">
        <f t="shared" si="77"/>
        <v>3.0418902570223085E-7</v>
      </c>
      <c r="K422">
        <v>3.95999999999996</v>
      </c>
      <c r="L422" s="2">
        <f t="shared" si="78"/>
        <v>0.62752587890418154</v>
      </c>
      <c r="M422" s="2">
        <f t="shared" si="79"/>
        <v>-3.3783028844176877</v>
      </c>
      <c r="N422" s="2">
        <f t="shared" si="80"/>
        <v>-1.9317390355725905</v>
      </c>
      <c r="O422" s="2">
        <f t="shared" si="81"/>
        <v>-3.9330823451526968</v>
      </c>
      <c r="P422" s="2">
        <f t="shared" si="82"/>
        <v>4.058218418684711</v>
      </c>
      <c r="Q422" s="2">
        <f t="shared" si="83"/>
        <v>2.6562598141819814E-4</v>
      </c>
    </row>
    <row r="423" spans="2:17" x14ac:dyDescent="0.25">
      <c r="B423">
        <v>3.9699999999999589</v>
      </c>
      <c r="C423">
        <f t="shared" si="72"/>
        <v>1.1605938985039779</v>
      </c>
      <c r="D423" s="2">
        <f t="shared" si="73"/>
        <v>-3.9641027991188427</v>
      </c>
      <c r="E423" s="2">
        <f t="shared" si="74"/>
        <v>-2.0859692267822147</v>
      </c>
      <c r="F423" s="2">
        <f t="shared" si="75"/>
        <v>-5.4554520844634</v>
      </c>
      <c r="G423" s="2">
        <f t="shared" si="76"/>
        <v>5.5463463149965726</v>
      </c>
      <c r="H423" s="2">
        <f t="shared" si="77"/>
        <v>3.4939479221991606E-7</v>
      </c>
      <c r="K423">
        <v>3.9699999999999589</v>
      </c>
      <c r="L423" s="2">
        <f t="shared" si="78"/>
        <v>0.62752587890418154</v>
      </c>
      <c r="M423" s="2">
        <f t="shared" si="79"/>
        <v>-3.3611308693706698</v>
      </c>
      <c r="N423" s="2">
        <f t="shared" si="80"/>
        <v>-1.9268536281491611</v>
      </c>
      <c r="O423" s="2">
        <f t="shared" si="81"/>
        <v>-3.9178535109018631</v>
      </c>
      <c r="P423" s="2">
        <f t="shared" si="82"/>
        <v>4.0434609102705634</v>
      </c>
      <c r="Q423" s="2">
        <f t="shared" si="83"/>
        <v>2.8228296261155391E-4</v>
      </c>
    </row>
    <row r="424" spans="2:17" x14ac:dyDescent="0.25">
      <c r="B424">
        <v>3.9799999999999591</v>
      </c>
      <c r="C424">
        <f t="shared" si="72"/>
        <v>1.1605938985039779</v>
      </c>
      <c r="D424" s="2">
        <f t="shared" si="73"/>
        <v>-3.9470683962996578</v>
      </c>
      <c r="E424" s="2">
        <f t="shared" si="74"/>
        <v>-2.081794154815388</v>
      </c>
      <c r="F424" s="2">
        <f t="shared" si="75"/>
        <v>-5.4300405077108964</v>
      </c>
      <c r="G424" s="2">
        <f t="shared" si="76"/>
        <v>5.5213530873673724</v>
      </c>
      <c r="H424" s="2">
        <f t="shared" si="77"/>
        <v>4.0103253136958997E-7</v>
      </c>
      <c r="K424">
        <v>3.9799999999999591</v>
      </c>
      <c r="L424" s="2">
        <f t="shared" si="78"/>
        <v>0.62752587890418154</v>
      </c>
      <c r="M424" s="2">
        <f t="shared" si="79"/>
        <v>-3.3439588543236494</v>
      </c>
      <c r="N424" s="2">
        <f t="shared" si="80"/>
        <v>-1.9219452368799512</v>
      </c>
      <c r="O424" s="2">
        <f t="shared" si="81"/>
        <v>-3.9026087945865759</v>
      </c>
      <c r="P424" s="2">
        <f t="shared" si="82"/>
        <v>4.0286915249972282</v>
      </c>
      <c r="Q424" s="2">
        <f t="shared" si="83"/>
        <v>2.9993464573013247E-4</v>
      </c>
    </row>
    <row r="425" spans="2:17" x14ac:dyDescent="0.25">
      <c r="B425">
        <v>3.9899999999999589</v>
      </c>
      <c r="C425">
        <f t="shared" si="72"/>
        <v>1.1605938985039779</v>
      </c>
      <c r="D425" s="2">
        <f t="shared" si="73"/>
        <v>-3.9300339934804729</v>
      </c>
      <c r="E425" s="2">
        <f t="shared" si="74"/>
        <v>-2.0776021168081318</v>
      </c>
      <c r="F425" s="2">
        <f t="shared" si="75"/>
        <v>-5.4046408675209365</v>
      </c>
      <c r="G425" s="2">
        <f t="shared" si="76"/>
        <v>5.4963754335814308</v>
      </c>
      <c r="H425" s="2">
        <f t="shared" si="77"/>
        <v>4.5997405192979049E-7</v>
      </c>
      <c r="K425">
        <v>3.9899999999999589</v>
      </c>
      <c r="L425" s="2">
        <f t="shared" si="78"/>
        <v>0.62752587890418154</v>
      </c>
      <c r="M425" s="2">
        <f t="shared" si="79"/>
        <v>-3.3267868392766293</v>
      </c>
      <c r="N425" s="2">
        <f t="shared" si="80"/>
        <v>-1.9170136542368206</v>
      </c>
      <c r="O425" s="2">
        <f t="shared" si="81"/>
        <v>-3.8873481213608696</v>
      </c>
      <c r="P425" s="2">
        <f t="shared" si="82"/>
        <v>4.0139102402330682</v>
      </c>
      <c r="Q425" s="2">
        <f t="shared" si="83"/>
        <v>3.1863705027777937E-4</v>
      </c>
    </row>
    <row r="426" spans="2:17" x14ac:dyDescent="0.25">
      <c r="B426">
        <v>3.9999999999999591</v>
      </c>
      <c r="C426">
        <f t="shared" si="72"/>
        <v>1.1605938985039779</v>
      </c>
      <c r="D426" s="2">
        <f t="shared" si="73"/>
        <v>-3.912999590661288</v>
      </c>
      <c r="E426" s="2">
        <f t="shared" si="74"/>
        <v>-2.0733929788074867</v>
      </c>
      <c r="F426" s="2">
        <f t="shared" si="75"/>
        <v>-5.3792532161045949</v>
      </c>
      <c r="G426" s="2">
        <f t="shared" si="76"/>
        <v>5.4714134520223956</v>
      </c>
      <c r="H426" s="2">
        <f t="shared" si="77"/>
        <v>5.2720300749880596E-7</v>
      </c>
      <c r="K426">
        <v>3.9999999999999591</v>
      </c>
      <c r="L426" s="2">
        <f t="shared" si="78"/>
        <v>0.62752587890418154</v>
      </c>
      <c r="M426" s="2">
        <f t="shared" si="79"/>
        <v>-3.3096148242296088</v>
      </c>
      <c r="N426" s="2">
        <f t="shared" si="80"/>
        <v>-1.9120586700145332</v>
      </c>
      <c r="O426" s="2">
        <f t="shared" si="81"/>
        <v>-3.8720714159257472</v>
      </c>
      <c r="P426" s="2">
        <f t="shared" si="82"/>
        <v>3.9991170337999891</v>
      </c>
      <c r="Q426" s="2">
        <f t="shared" si="83"/>
        <v>3.3844912769570709E-4</v>
      </c>
    </row>
    <row r="427" spans="2:17" x14ac:dyDescent="0.25">
      <c r="B427">
        <v>4.0099999999999589</v>
      </c>
      <c r="C427">
        <f t="shared" si="72"/>
        <v>1.1605938985039779</v>
      </c>
      <c r="D427" s="2">
        <f t="shared" si="73"/>
        <v>-3.895965187842104</v>
      </c>
      <c r="E427" s="2">
        <f t="shared" si="74"/>
        <v>-2.0691666053253361</v>
      </c>
      <c r="F427" s="2">
        <f t="shared" si="75"/>
        <v>-5.3538776061504709</v>
      </c>
      <c r="G427" s="2">
        <f t="shared" si="76"/>
        <v>5.4464672423176745</v>
      </c>
      <c r="H427" s="2">
        <f t="shared" si="77"/>
        <v>6.0382835973662432E-7</v>
      </c>
      <c r="K427">
        <v>4.0099999999999589</v>
      </c>
      <c r="L427" s="2">
        <f t="shared" si="78"/>
        <v>0.62752587890418154</v>
      </c>
      <c r="M427" s="2">
        <f t="shared" si="79"/>
        <v>-3.2924428091825888</v>
      </c>
      <c r="N427" s="2">
        <f t="shared" si="80"/>
        <v>-1.9070800712875375</v>
      </c>
      <c r="O427" s="2">
        <f t="shared" si="81"/>
        <v>-3.8567786025295892</v>
      </c>
      <c r="P427" s="2">
        <f t="shared" si="82"/>
        <v>3.9843118839932812</v>
      </c>
      <c r="Q427" s="2">
        <f t="shared" si="83"/>
        <v>3.5943290050837612E-4</v>
      </c>
    </row>
    <row r="428" spans="2:17" x14ac:dyDescent="0.25">
      <c r="B428">
        <v>4.0199999999999587</v>
      </c>
      <c r="C428">
        <f t="shared" si="72"/>
        <v>1.1605938985039779</v>
      </c>
      <c r="D428" s="2">
        <f t="shared" si="73"/>
        <v>-3.8789307850229195</v>
      </c>
      <c r="E428" s="2">
        <f t="shared" si="74"/>
        <v>-2.064922859315808</v>
      </c>
      <c r="F428" s="2">
        <f t="shared" si="75"/>
        <v>-5.3285140908308319</v>
      </c>
      <c r="G428" s="2">
        <f t="shared" si="76"/>
        <v>5.4215369053602069</v>
      </c>
      <c r="H428" s="2">
        <f t="shared" si="77"/>
        <v>6.910993435773963E-7</v>
      </c>
      <c r="K428">
        <v>4.0199999999999587</v>
      </c>
      <c r="L428" s="2">
        <f t="shared" si="78"/>
        <v>0.62752587890418154</v>
      </c>
      <c r="M428" s="2">
        <f t="shared" si="79"/>
        <v>-3.2752707941355688</v>
      </c>
      <c r="N428" s="2">
        <f t="shared" si="80"/>
        <v>-1.9020776423659491</v>
      </c>
      <c r="O428" s="2">
        <f t="shared" si="81"/>
        <v>-3.8414696049687973</v>
      </c>
      <c r="P428" s="2">
        <f t="shared" si="82"/>
        <v>3.9694947696021878</v>
      </c>
      <c r="Q428" s="2">
        <f t="shared" si="83"/>
        <v>3.8165360717561651E-4</v>
      </c>
    </row>
    <row r="429" spans="2:17" x14ac:dyDescent="0.25">
      <c r="B429">
        <v>4.0299999999999594</v>
      </c>
      <c r="C429">
        <f t="shared" si="72"/>
        <v>1.1605938985039779</v>
      </c>
      <c r="D429" s="2">
        <f t="shared" si="73"/>
        <v>-3.8618963822037333</v>
      </c>
      <c r="E429" s="2">
        <f t="shared" si="74"/>
        <v>-2.0606616021523489</v>
      </c>
      <c r="F429" s="2">
        <f t="shared" si="75"/>
        <v>-5.3031627238082635</v>
      </c>
      <c r="G429" s="2">
        <f t="shared" si="76"/>
        <v>5.3966225433311044</v>
      </c>
      <c r="H429" s="2">
        <f t="shared" si="77"/>
        <v>7.9042208679576453E-7</v>
      </c>
      <c r="K429">
        <v>4.0299999999999594</v>
      </c>
      <c r="L429" s="2">
        <f t="shared" si="78"/>
        <v>0.62752587890418154</v>
      </c>
      <c r="M429" s="2">
        <f t="shared" si="79"/>
        <v>-3.2580987790885474</v>
      </c>
      <c r="N429" s="2">
        <f t="shared" si="80"/>
        <v>-1.8970511647507187</v>
      </c>
      <c r="O429" s="2">
        <f t="shared" si="81"/>
        <v>-3.8261443465885909</v>
      </c>
      <c r="P429" s="2">
        <f t="shared" si="82"/>
        <v>3.9546656699311304</v>
      </c>
      <c r="Q429" s="2">
        <f t="shared" si="83"/>
        <v>4.0517985282922096E-4</v>
      </c>
    </row>
    <row r="430" spans="2:17" x14ac:dyDescent="0.25">
      <c r="B430">
        <v>4.0399999999999583</v>
      </c>
      <c r="C430">
        <f t="shared" si="72"/>
        <v>1.1605938985039779</v>
      </c>
      <c r="D430" s="2">
        <f t="shared" si="73"/>
        <v>-3.8448619793845507</v>
      </c>
      <c r="E430" s="2">
        <f t="shared" si="74"/>
        <v>-2.0563826936043834</v>
      </c>
      <c r="F430" s="2">
        <f t="shared" si="75"/>
        <v>-5.2778235592423277</v>
      </c>
      <c r="G430" s="2">
        <f t="shared" si="76"/>
        <v>5.3717242597226962</v>
      </c>
      <c r="H430" s="2">
        <f t="shared" si="77"/>
        <v>9.0337804992670402E-7</v>
      </c>
      <c r="K430">
        <v>4.0399999999999583</v>
      </c>
      <c r="L430" s="2">
        <f t="shared" si="78"/>
        <v>0.62752587890418154</v>
      </c>
      <c r="M430" s="2">
        <f t="shared" si="79"/>
        <v>-3.2409267640415291</v>
      </c>
      <c r="N430" s="2">
        <f t="shared" si="80"/>
        <v>-1.8920004170879841</v>
      </c>
      <c r="O430" s="2">
        <f t="shared" si="81"/>
        <v>-3.8108027502840494</v>
      </c>
      <c r="P430" s="2">
        <f t="shared" si="82"/>
        <v>3.9398245648216972</v>
      </c>
      <c r="Q430" s="2">
        <f t="shared" si="83"/>
        <v>4.3008376607397801E-4</v>
      </c>
    </row>
    <row r="431" spans="2:17" x14ac:dyDescent="0.25">
      <c r="B431">
        <v>4.0499999999999581</v>
      </c>
      <c r="C431">
        <f t="shared" si="72"/>
        <v>1.1605938985039779</v>
      </c>
      <c r="D431" s="2">
        <f t="shared" si="73"/>
        <v>-3.8278275765653667</v>
      </c>
      <c r="E431" s="2">
        <f t="shared" si="74"/>
        <v>-2.0520859918135699</v>
      </c>
      <c r="F431" s="2">
        <f t="shared" si="75"/>
        <v>-5.2524966517964007</v>
      </c>
      <c r="G431" s="2">
        <f t="shared" si="76"/>
        <v>5.3468421593621409</v>
      </c>
      <c r="H431" s="2">
        <f t="shared" si="77"/>
        <v>1.0317444671507059E-6</v>
      </c>
      <c r="K431">
        <v>4.0499999999999581</v>
      </c>
      <c r="L431" s="2">
        <f t="shared" si="78"/>
        <v>0.62752587890418154</v>
      </c>
      <c r="M431" s="2">
        <f t="shared" si="79"/>
        <v>-3.2237547489945091</v>
      </c>
      <c r="N431" s="2">
        <f t="shared" si="80"/>
        <v>-1.8869251751225626</v>
      </c>
      <c r="O431" s="2">
        <f t="shared" si="81"/>
        <v>-3.7954447385013426</v>
      </c>
      <c r="P431" s="2">
        <f t="shared" si="82"/>
        <v>3.9249714346753564</v>
      </c>
      <c r="Q431" s="2">
        <f t="shared" si="83"/>
        <v>4.5644116203499391E-4</v>
      </c>
    </row>
    <row r="432" spans="2:17" x14ac:dyDescent="0.25">
      <c r="B432">
        <v>4.0599999999999579</v>
      </c>
      <c r="C432">
        <f t="shared" si="72"/>
        <v>1.1605938985039779</v>
      </c>
      <c r="D432" s="2">
        <f t="shared" si="73"/>
        <v>-3.8107931737461818</v>
      </c>
      <c r="E432" s="2">
        <f t="shared" si="74"/>
        <v>-2.0477713532696344</v>
      </c>
      <c r="F432" s="2">
        <f t="shared" si="75"/>
        <v>-5.2271820566445619</v>
      </c>
      <c r="G432" s="2">
        <f t="shared" si="76"/>
        <v>5.3219763484355012</v>
      </c>
      <c r="H432" s="2">
        <f t="shared" si="77"/>
        <v>1.1775169844218759E-6</v>
      </c>
      <c r="K432">
        <v>4.0599999999999579</v>
      </c>
      <c r="L432" s="2">
        <f t="shared" si="78"/>
        <v>0.62752587890418154</v>
      </c>
      <c r="M432" s="2">
        <f t="shared" si="79"/>
        <v>-3.2065827339474895</v>
      </c>
      <c r="N432" s="2">
        <f t="shared" si="80"/>
        <v>-1.8818252116506324</v>
      </c>
      <c r="O432" s="2">
        <f t="shared" si="81"/>
        <v>-3.7800702332392841</v>
      </c>
      <c r="P432" s="2">
        <f t="shared" si="82"/>
        <v>3.910106260477034</v>
      </c>
      <c r="Q432" s="2">
        <f t="shared" si="83"/>
        <v>4.8433171183426786E-4</v>
      </c>
    </row>
    <row r="433" spans="2:17" x14ac:dyDescent="0.25">
      <c r="B433">
        <v>4.0699999999999577</v>
      </c>
      <c r="C433">
        <f t="shared" si="72"/>
        <v>1.1605938985039779</v>
      </c>
      <c r="D433" s="2">
        <f t="shared" si="73"/>
        <v>-3.7937587709269973</v>
      </c>
      <c r="E433" s="2">
        <f t="shared" si="74"/>
        <v>-2.0434386327857621</v>
      </c>
      <c r="F433" s="2">
        <f t="shared" si="75"/>
        <v>-5.2018798294785284</v>
      </c>
      <c r="G433" s="2">
        <f t="shared" si="76"/>
        <v>5.2971269345122893</v>
      </c>
      <c r="H433" s="2">
        <f t="shared" si="77"/>
        <v>1.3429347078810046E-6</v>
      </c>
      <c r="K433">
        <v>4.0699999999999577</v>
      </c>
      <c r="L433" s="2">
        <f t="shared" si="78"/>
        <v>0.62752587890418154</v>
      </c>
      <c r="M433" s="2">
        <f t="shared" si="79"/>
        <v>-3.1894107189004695</v>
      </c>
      <c r="N433" s="2">
        <f t="shared" si="80"/>
        <v>-1.8767002964714781</v>
      </c>
      <c r="O433" s="2">
        <f t="shared" si="81"/>
        <v>-3.7646791560509905</v>
      </c>
      <c r="P433" s="2">
        <f t="shared" si="82"/>
        <v>3.8952290238193696</v>
      </c>
      <c r="Q433" s="2">
        <f t="shared" si="83"/>
        <v>5.1383911868113391E-4</v>
      </c>
    </row>
    <row r="434" spans="2:17" x14ac:dyDescent="0.25">
      <c r="B434">
        <v>4.0799999999999574</v>
      </c>
      <c r="C434">
        <f t="shared" si="72"/>
        <v>1.1605938985039779</v>
      </c>
      <c r="D434" s="2">
        <f t="shared" si="73"/>
        <v>-3.7767243681078133</v>
      </c>
      <c r="E434" s="2">
        <f t="shared" si="74"/>
        <v>-2.0390876834736029</v>
      </c>
      <c r="F434" s="2">
        <f t="shared" si="75"/>
        <v>-5.1765900265149698</v>
      </c>
      <c r="G434" s="2">
        <f t="shared" si="76"/>
        <v>5.2722940265708109</v>
      </c>
      <c r="H434" s="2">
        <f t="shared" si="77"/>
        <v>1.5305078935064611E-6</v>
      </c>
      <c r="K434">
        <v>4.0799999999999574</v>
      </c>
      <c r="L434" s="2">
        <f t="shared" si="78"/>
        <v>0.62752587890418154</v>
      </c>
      <c r="M434" s="2">
        <f t="shared" si="79"/>
        <v>-3.1722387038534499</v>
      </c>
      <c r="N434" s="2">
        <f t="shared" si="80"/>
        <v>-1.8715501963384058</v>
      </c>
      <c r="O434" s="2">
        <f t="shared" si="81"/>
        <v>-3.7492714280459265</v>
      </c>
      <c r="P434" s="2">
        <f t="shared" si="82"/>
        <v>3.8803397069279311</v>
      </c>
      <c r="Q434" s="2">
        <f t="shared" si="83"/>
        <v>5.4505130076114999E-4</v>
      </c>
    </row>
    <row r="435" spans="2:17" x14ac:dyDescent="0.25">
      <c r="B435">
        <v>4.0899999999999572</v>
      </c>
      <c r="C435">
        <f t="shared" si="72"/>
        <v>1.1605938985039779</v>
      </c>
      <c r="D435" s="2">
        <f t="shared" si="73"/>
        <v>-3.7596899652886284</v>
      </c>
      <c r="E435" s="2">
        <f t="shared" si="74"/>
        <v>-2.034718356717788</v>
      </c>
      <c r="F435" s="2">
        <f t="shared" si="75"/>
        <v>-5.1513127045026739</v>
      </c>
      <c r="G435" s="2">
        <f t="shared" si="76"/>
        <v>5.2474777350238133</v>
      </c>
      <c r="H435" s="2">
        <f t="shared" si="77"/>
        <v>1.7430485280695606E-6</v>
      </c>
      <c r="K435">
        <v>4.0899999999999572</v>
      </c>
      <c r="L435" s="2">
        <f t="shared" si="78"/>
        <v>0.62752587890418154</v>
      </c>
      <c r="M435" s="2">
        <f t="shared" si="79"/>
        <v>-3.1550666888064298</v>
      </c>
      <c r="N435" s="2">
        <f t="shared" si="80"/>
        <v>-1.8663746749087311</v>
      </c>
      <c r="O435" s="2">
        <f t="shared" si="81"/>
        <v>-3.7338469698921677</v>
      </c>
      <c r="P435" s="2">
        <f t="shared" si="82"/>
        <v>3.8654382926872497</v>
      </c>
      <c r="Q435" s="2">
        <f t="shared" si="83"/>
        <v>5.7806058110908992E-4</v>
      </c>
    </row>
    <row r="436" spans="2:17" x14ac:dyDescent="0.25">
      <c r="B436">
        <v>4.099999999999957</v>
      </c>
      <c r="C436">
        <f t="shared" si="72"/>
        <v>1.1605938985039779</v>
      </c>
      <c r="D436" s="2">
        <f t="shared" si="73"/>
        <v>-3.742655562469444</v>
      </c>
      <c r="E436" s="2">
        <f t="shared" si="74"/>
        <v>-2.0303305021500186</v>
      </c>
      <c r="F436" s="2">
        <f t="shared" si="75"/>
        <v>-5.126047920729973</v>
      </c>
      <c r="G436" s="2">
        <f t="shared" si="76"/>
        <v>5.2226781717448452</v>
      </c>
      <c r="H436" s="2">
        <f t="shared" si="77"/>
        <v>1.9837040718059389E-6</v>
      </c>
      <c r="K436">
        <v>4.099999999999957</v>
      </c>
      <c r="L436" s="2">
        <f t="shared" si="78"/>
        <v>0.62752587890418154</v>
      </c>
      <c r="M436" s="2">
        <f t="shared" si="79"/>
        <v>-3.1378946737594102</v>
      </c>
      <c r="N436" s="2">
        <f t="shared" si="80"/>
        <v>-1.8611734926928492</v>
      </c>
      <c r="O436" s="2">
        <f t="shared" si="81"/>
        <v>-3.7184057018189645</v>
      </c>
      <c r="P436" s="2">
        <f t="shared" si="82"/>
        <v>3.8505247646677701</v>
      </c>
      <c r="Q436" s="2">
        <f t="shared" si="83"/>
        <v>6.1296388465129721E-4</v>
      </c>
    </row>
    <row r="437" spans="2:17" x14ac:dyDescent="0.25">
      <c r="B437">
        <v>4.1099999999999568</v>
      </c>
      <c r="C437">
        <f t="shared" si="72"/>
        <v>1.1605938985039779</v>
      </c>
      <c r="D437" s="2">
        <f t="shared" si="73"/>
        <v>-3.72562115965026</v>
      </c>
      <c r="E437" s="2">
        <f t="shared" si="74"/>
        <v>-2.0259239676227025</v>
      </c>
      <c r="F437" s="2">
        <f t="shared" si="75"/>
        <v>-5.1007957330323377</v>
      </c>
      <c r="G437" s="2">
        <f t="shared" si="76"/>
        <v>5.1978954500952499</v>
      </c>
      <c r="H437" s="2">
        <f t="shared" si="77"/>
        <v>2.2559946548513134E-6</v>
      </c>
      <c r="K437">
        <v>4.1099999999999568</v>
      </c>
      <c r="L437" s="2">
        <f t="shared" si="78"/>
        <v>0.62752587890418154</v>
      </c>
      <c r="M437" s="2">
        <f t="shared" si="79"/>
        <v>-3.1207226587123902</v>
      </c>
      <c r="N437" s="2">
        <f t="shared" si="80"/>
        <v>-1.8559464070023639</v>
      </c>
      <c r="O437" s="2">
        <f t="shared" si="81"/>
        <v>-3.7029475436195565</v>
      </c>
      <c r="P437" s="2">
        <f t="shared" si="82"/>
        <v>3.8355991071536799</v>
      </c>
      <c r="Q437" s="2">
        <f t="shared" si="83"/>
        <v>6.4986294260241937E-4</v>
      </c>
    </row>
    <row r="438" spans="2:17" x14ac:dyDescent="0.25">
      <c r="B438">
        <v>4.1199999999999566</v>
      </c>
      <c r="C438">
        <f t="shared" si="72"/>
        <v>1.1605938985039779</v>
      </c>
      <c r="D438" s="2">
        <f t="shared" si="73"/>
        <v>-3.7085867568310751</v>
      </c>
      <c r="E438" s="2">
        <f t="shared" si="74"/>
        <v>-2.0214985991821059</v>
      </c>
      <c r="F438" s="2">
        <f t="shared" si="75"/>
        <v>-5.0755561997999932</v>
      </c>
      <c r="G438" s="2">
        <f t="shared" si="76"/>
        <v>5.1731296849516681</v>
      </c>
      <c r="H438" s="2">
        <f t="shared" si="77"/>
        <v>2.5638540424505623E-6</v>
      </c>
      <c r="K438">
        <v>4.1199999999999566</v>
      </c>
      <c r="L438" s="2">
        <f t="shared" si="78"/>
        <v>0.62752587890418154</v>
      </c>
      <c r="M438" s="2">
        <f t="shared" si="79"/>
        <v>-3.1035506436653701</v>
      </c>
      <c r="N438" s="2">
        <f t="shared" si="80"/>
        <v>-1.8506931718972826</v>
      </c>
      <c r="O438" s="2">
        <f t="shared" si="81"/>
        <v>-3.6874724146543909</v>
      </c>
      <c r="P438" s="2">
        <f t="shared" si="82"/>
        <v>3.8206613051718001</v>
      </c>
      <c r="Q438" s="2">
        <f t="shared" si="83"/>
        <v>6.888645044002146E-4</v>
      </c>
    </row>
    <row r="439" spans="2:17" x14ac:dyDescent="0.25">
      <c r="B439">
        <v>4.1299999999999564</v>
      </c>
      <c r="C439">
        <f t="shared" si="72"/>
        <v>1.1605938985039779</v>
      </c>
      <c r="D439" s="2">
        <f t="shared" si="73"/>
        <v>-3.6915523540118911</v>
      </c>
      <c r="E439" s="2">
        <f t="shared" si="74"/>
        <v>-2.0170542410410435</v>
      </c>
      <c r="F439" s="2">
        <f t="shared" si="75"/>
        <v>-5.0503293799857829</v>
      </c>
      <c r="G439" s="2">
        <f t="shared" si="76"/>
        <v>5.1483809927342774</v>
      </c>
      <c r="H439" s="2">
        <f t="shared" si="77"/>
        <v>2.9116747082663285E-6</v>
      </c>
      <c r="K439">
        <v>4.1299999999999564</v>
      </c>
      <c r="L439" s="2">
        <f t="shared" si="78"/>
        <v>0.62752587890418154</v>
      </c>
      <c r="M439" s="2">
        <f t="shared" si="79"/>
        <v>-3.0863786286183506</v>
      </c>
      <c r="N439" s="2">
        <f t="shared" si="80"/>
        <v>-1.8454135381322272</v>
      </c>
      <c r="O439" s="2">
        <f t="shared" si="81"/>
        <v>-3.6719802338546068</v>
      </c>
      <c r="P439" s="2">
        <f t="shared" si="82"/>
        <v>3.8057113445214066</v>
      </c>
      <c r="Q439" s="2">
        <f t="shared" si="83"/>
        <v>7.3008055736127088E-4</v>
      </c>
    </row>
    <row r="440" spans="2:17" x14ac:dyDescent="0.25">
      <c r="B440">
        <v>4.1399999999999562</v>
      </c>
      <c r="C440">
        <f t="shared" si="72"/>
        <v>1.1605938985039779</v>
      </c>
      <c r="D440" s="2">
        <f t="shared" si="73"/>
        <v>-3.6745179511927066</v>
      </c>
      <c r="E440" s="2">
        <f t="shared" si="74"/>
        <v>-2.0125907355510679</v>
      </c>
      <c r="F440" s="2">
        <f t="shared" si="75"/>
        <v>-5.0251153331130594</v>
      </c>
      <c r="G440" s="2">
        <f t="shared" si="76"/>
        <v>5.1236494914355699</v>
      </c>
      <c r="H440" s="2">
        <f t="shared" si="77"/>
        <v>3.3043573808326381E-6</v>
      </c>
      <c r="K440">
        <v>4.1399999999999562</v>
      </c>
      <c r="L440" s="2">
        <f t="shared" si="78"/>
        <v>0.62752587890418154</v>
      </c>
      <c r="M440" s="2">
        <f t="shared" si="79"/>
        <v>-3.069206613571331</v>
      </c>
      <c r="N440" s="2">
        <f t="shared" si="80"/>
        <v>-1.8401072531016656</v>
      </c>
      <c r="O440" s="2">
        <f t="shared" si="81"/>
        <v>-3.6564709197258778</v>
      </c>
      <c r="P440" s="2">
        <f t="shared" si="82"/>
        <v>3.7907492118051027</v>
      </c>
      <c r="Q440" s="2">
        <f t="shared" si="83"/>
        <v>7.7362855423803031E-4</v>
      </c>
    </row>
    <row r="441" spans="2:17" x14ac:dyDescent="0.25">
      <c r="B441">
        <v>4.1499999999999559</v>
      </c>
      <c r="C441">
        <f t="shared" si="72"/>
        <v>1.1605938985039779</v>
      </c>
      <c r="D441" s="2">
        <f t="shared" si="73"/>
        <v>-3.6574835483735217</v>
      </c>
      <c r="E441" s="2">
        <f t="shared" si="74"/>
        <v>-2.0081079231741827</v>
      </c>
      <c r="F441" s="2">
        <f t="shared" si="75"/>
        <v>-4.9999141192838472</v>
      </c>
      <c r="G441" s="2">
        <f t="shared" si="76"/>
        <v>5.0989353006499281</v>
      </c>
      <c r="H441" s="2">
        <f t="shared" si="77"/>
        <v>3.7473654553294188E-6</v>
      </c>
      <c r="K441">
        <v>4.1499999999999559</v>
      </c>
      <c r="L441" s="2">
        <f t="shared" si="78"/>
        <v>0.62752587890418154</v>
      </c>
      <c r="M441" s="2">
        <f t="shared" si="79"/>
        <v>-3.0520345985243109</v>
      </c>
      <c r="N441" s="2">
        <f t="shared" si="80"/>
        <v>-1.834774060784135</v>
      </c>
      <c r="O441" s="2">
        <f t="shared" si="81"/>
        <v>-3.6409443903526131</v>
      </c>
      <c r="P441" s="2">
        <f t="shared" si="82"/>
        <v>3.7757748944607599</v>
      </c>
      <c r="Q441" s="2">
        <f t="shared" si="83"/>
        <v>8.1963164885514152E-4</v>
      </c>
    </row>
    <row r="442" spans="2:17" x14ac:dyDescent="0.25">
      <c r="B442">
        <v>4.1599999999999557</v>
      </c>
      <c r="C442">
        <f t="shared" si="72"/>
        <v>1.1605938985039779</v>
      </c>
      <c r="D442" s="2">
        <f t="shared" si="73"/>
        <v>-3.6404491455543377</v>
      </c>
      <c r="E442" s="2">
        <f t="shared" si="74"/>
        <v>-2.0036056424540356</v>
      </c>
      <c r="F442" s="2">
        <f t="shared" si="75"/>
        <v>-4.9747257991870466</v>
      </c>
      <c r="G442" s="2">
        <f t="shared" si="76"/>
        <v>5.0742385416037745</v>
      </c>
      <c r="H442" s="2">
        <f t="shared" si="77"/>
        <v>4.2467846914381195E-6</v>
      </c>
      <c r="K442">
        <v>4.1599999999999557</v>
      </c>
      <c r="L442" s="2">
        <f t="shared" si="78"/>
        <v>0.62752587890418154</v>
      </c>
      <c r="M442" s="2">
        <f t="shared" si="79"/>
        <v>-3.0348625834772909</v>
      </c>
      <c r="N442" s="2">
        <f t="shared" si="80"/>
        <v>-1.8294137016854539</v>
      </c>
      <c r="O442" s="2">
        <f t="shared" si="81"/>
        <v>-3.6254005634025672</v>
      </c>
      <c r="P442" s="2">
        <f t="shared" si="82"/>
        <v>3.7607883807945979</v>
      </c>
      <c r="Q442" s="2">
        <f t="shared" si="83"/>
        <v>8.6821893999981955E-4</v>
      </c>
    </row>
    <row r="443" spans="2:17" x14ac:dyDescent="0.25">
      <c r="B443">
        <v>4.1699999999999564</v>
      </c>
      <c r="C443">
        <f t="shared" si="72"/>
        <v>1.1605938985039779</v>
      </c>
      <c r="D443" s="2">
        <f t="shared" si="73"/>
        <v>-3.623414742735152</v>
      </c>
      <c r="E443" s="2">
        <f t="shared" si="74"/>
        <v>-1.9990837299865962</v>
      </c>
      <c r="F443" s="2">
        <f t="shared" si="75"/>
        <v>-4.9495504341068113</v>
      </c>
      <c r="G443" s="2">
        <f t="shared" si="76"/>
        <v>5.049559337186456</v>
      </c>
      <c r="H443" s="2">
        <f t="shared" si="77"/>
        <v>4.8093886480692504E-6</v>
      </c>
      <c r="K443">
        <v>4.1699999999999564</v>
      </c>
      <c r="L443" s="2">
        <f t="shared" si="78"/>
        <v>0.62752587890418154</v>
      </c>
      <c r="M443" s="2">
        <f t="shared" si="79"/>
        <v>-3.0176905684302695</v>
      </c>
      <c r="N443" s="2">
        <f t="shared" si="80"/>
        <v>-1.8240259127809024</v>
      </c>
      <c r="O443" s="2">
        <f t="shared" si="81"/>
        <v>-3.6098393561318396</v>
      </c>
      <c r="P443" s="2">
        <f t="shared" si="82"/>
        <v>3.7457896600154061</v>
      </c>
      <c r="Q443" s="2">
        <f t="shared" si="83"/>
        <v>9.1952572373720886E-4</v>
      </c>
    </row>
    <row r="444" spans="2:17" x14ac:dyDescent="0.25">
      <c r="B444">
        <v>4.1799999999999553</v>
      </c>
      <c r="C444">
        <f t="shared" si="72"/>
        <v>1.1605938985039779</v>
      </c>
      <c r="D444" s="2">
        <f t="shared" si="73"/>
        <v>-3.6063803399159684</v>
      </c>
      <c r="E444" s="2">
        <f t="shared" si="74"/>
        <v>-1.9945420203903361</v>
      </c>
      <c r="F444" s="2">
        <f t="shared" si="75"/>
        <v>-4.9243880859311897</v>
      </c>
      <c r="G444" s="2">
        <f t="shared" si="76"/>
        <v>5.0248978119819556</v>
      </c>
      <c r="H444" s="2">
        <f t="shared" si="77"/>
        <v>5.4427103372493429E-6</v>
      </c>
      <c r="K444">
        <v>4.1799999999999553</v>
      </c>
      <c r="L444" s="2">
        <f t="shared" si="78"/>
        <v>0.62752587890418154</v>
      </c>
      <c r="M444" s="2">
        <f t="shared" si="79"/>
        <v>-3.0005185533832512</v>
      </c>
      <c r="N444" s="2">
        <f t="shared" si="80"/>
        <v>-1.8186104274563286</v>
      </c>
      <c r="O444" s="2">
        <f t="shared" si="81"/>
        <v>-3.5942606853902581</v>
      </c>
      <c r="P444" s="2">
        <f t="shared" si="82"/>
        <v>3.7307787222699296</v>
      </c>
      <c r="Q444" s="2">
        <f t="shared" si="83"/>
        <v>9.7369375431714561E-4</v>
      </c>
    </row>
    <row r="445" spans="2:17" x14ac:dyDescent="0.25">
      <c r="B445">
        <v>4.1899999999999551</v>
      </c>
      <c r="C445">
        <f t="shared" si="72"/>
        <v>1.1605938985039779</v>
      </c>
      <c r="D445" s="2">
        <f t="shared" si="73"/>
        <v>-3.5893459370967844</v>
      </c>
      <c r="E445" s="2">
        <f t="shared" si="74"/>
        <v>-1.9899803462758245</v>
      </c>
      <c r="F445" s="2">
        <f t="shared" si="75"/>
        <v>-4.8992388171606853</v>
      </c>
      <c r="G445" s="2">
        <f t="shared" si="76"/>
        <v>5.0002540923011134</v>
      </c>
      <c r="H445" s="2">
        <f t="shared" si="77"/>
        <v>6.1551206124235575E-6</v>
      </c>
      <c r="K445">
        <v>4.1899999999999551</v>
      </c>
      <c r="L445" s="2">
        <f t="shared" si="78"/>
        <v>0.62752587890418154</v>
      </c>
      <c r="M445" s="2">
        <f t="shared" si="79"/>
        <v>-2.9833465383362312</v>
      </c>
      <c r="N445" s="2">
        <f t="shared" si="80"/>
        <v>-1.8131669754482049</v>
      </c>
      <c r="O445" s="2">
        <f t="shared" si="81"/>
        <v>-3.578664467627251</v>
      </c>
      <c r="P445" s="2">
        <f t="shared" si="82"/>
        <v>3.7157555586795312</v>
      </c>
      <c r="Q445" s="2">
        <f t="shared" si="83"/>
        <v>1.0308715138330408E-3</v>
      </c>
    </row>
    <row r="446" spans="2:17" x14ac:dyDescent="0.25">
      <c r="B446">
        <v>4.1999999999999549</v>
      </c>
      <c r="C446">
        <f t="shared" si="72"/>
        <v>1.1605938985039779</v>
      </c>
      <c r="D446" s="2">
        <f t="shared" si="73"/>
        <v>-3.5723115342776004</v>
      </c>
      <c r="E446" s="2">
        <f t="shared" si="74"/>
        <v>-1.9853985382148287</v>
      </c>
      <c r="F446" s="2">
        <f t="shared" si="75"/>
        <v>-4.8741026909172236</v>
      </c>
      <c r="G446" s="2">
        <f t="shared" si="76"/>
        <v>4.9756283062148565</v>
      </c>
      <c r="H446" s="2">
        <f t="shared" si="77"/>
        <v>6.9559138408175486E-6</v>
      </c>
      <c r="K446">
        <v>4.1999999999999549</v>
      </c>
      <c r="L446" s="2">
        <f t="shared" si="78"/>
        <v>0.62752587890418154</v>
      </c>
      <c r="M446" s="2">
        <f t="shared" si="79"/>
        <v>-2.9661745232892112</v>
      </c>
      <c r="N446" s="2">
        <f t="shared" si="80"/>
        <v>-1.8076952827825858</v>
      </c>
      <c r="O446" s="2">
        <f t="shared" si="81"/>
        <v>-3.5630506188981448</v>
      </c>
      <c r="P446" s="2">
        <f t="shared" si="82"/>
        <v>3.700720161378114</v>
      </c>
      <c r="Q446" s="2">
        <f t="shared" si="83"/>
        <v>1.0912144907878928E-3</v>
      </c>
    </row>
    <row r="447" spans="2:17" x14ac:dyDescent="0.25">
      <c r="B447">
        <v>4.2099999999999547</v>
      </c>
      <c r="C447">
        <f t="shared" si="72"/>
        <v>1.1605938985039779</v>
      </c>
      <c r="D447" s="2">
        <f t="shared" si="73"/>
        <v>-3.5552771314584151</v>
      </c>
      <c r="E447" s="2">
        <f t="shared" si="74"/>
        <v>-1.9807964247088261</v>
      </c>
      <c r="F447" s="2">
        <f t="shared" si="75"/>
        <v>-4.8489797709531173</v>
      </c>
      <c r="G447" s="2">
        <f t="shared" si="76"/>
        <v>4.9510205835880488</v>
      </c>
      <c r="H447" s="2">
        <f t="shared" si="77"/>
        <v>7.8554014453515554E-6</v>
      </c>
      <c r="K447">
        <v>4.2099999999999547</v>
      </c>
      <c r="L447" s="2">
        <f t="shared" si="78"/>
        <v>0.62752587890418154</v>
      </c>
      <c r="M447" s="2">
        <f t="shared" si="79"/>
        <v>-2.949002508242192</v>
      </c>
      <c r="N447" s="2">
        <f t="shared" si="80"/>
        <v>-1.8021950717129687</v>
      </c>
      <c r="O447" s="2">
        <f t="shared" si="81"/>
        <v>-3.5474190548709772</v>
      </c>
      <c r="P447" s="2">
        <f t="shared" si="82"/>
        <v>3.6856725235513936</v>
      </c>
      <c r="Q447" s="2">
        <f t="shared" si="83"/>
        <v>1.1548854677149894E-3</v>
      </c>
    </row>
    <row r="448" spans="2:17" x14ac:dyDescent="0.25">
      <c r="B448">
        <v>4.2199999999999536</v>
      </c>
      <c r="C448">
        <f t="shared" si="72"/>
        <v>1.1605938985039779</v>
      </c>
      <c r="D448" s="2">
        <f t="shared" si="73"/>
        <v>-3.5382427286392328</v>
      </c>
      <c r="E448" s="2">
        <f t="shared" si="74"/>
        <v>-1.9761738321569715</v>
      </c>
      <c r="F448" s="2">
        <f t="shared" si="75"/>
        <v>-4.823870121660315</v>
      </c>
      <c r="G448" s="2">
        <f t="shared" si="76"/>
        <v>4.9264310561142644</v>
      </c>
      <c r="H448" s="2">
        <f t="shared" si="77"/>
        <v>8.8650139387990953E-6</v>
      </c>
      <c r="K448">
        <v>4.2199999999999536</v>
      </c>
      <c r="L448" s="2">
        <f t="shared" si="78"/>
        <v>0.62752587890418154</v>
      </c>
      <c r="M448" s="2">
        <f t="shared" si="79"/>
        <v>-2.9318304931951733</v>
      </c>
      <c r="N448" s="2">
        <f t="shared" si="80"/>
        <v>-1.7966660606570179</v>
      </c>
      <c r="O448" s="2">
        <f t="shared" si="81"/>
        <v>-3.5317696908337659</v>
      </c>
      <c r="P448" s="2">
        <f t="shared" si="82"/>
        <v>3.6706126394775076</v>
      </c>
      <c r="Q448" s="2">
        <f t="shared" si="83"/>
        <v>1.2220548179933447E-3</v>
      </c>
    </row>
    <row r="449" spans="2:17" x14ac:dyDescent="0.25">
      <c r="B449">
        <v>4.2299999999999542</v>
      </c>
      <c r="C449">
        <f t="shared" si="72"/>
        <v>1.1605938985039779</v>
      </c>
      <c r="D449" s="2">
        <f t="shared" si="73"/>
        <v>-3.5212083258200471</v>
      </c>
      <c r="E449" s="2">
        <f t="shared" si="74"/>
        <v>-1.9715305848234608</v>
      </c>
      <c r="F449" s="2">
        <f t="shared" si="75"/>
        <v>-4.7987738080796651</v>
      </c>
      <c r="G449" s="2">
        <f t="shared" si="76"/>
        <v>4.9018598573512291</v>
      </c>
      <c r="H449" s="2">
        <f t="shared" si="77"/>
        <v>9.9974121114517411E-6</v>
      </c>
      <c r="K449">
        <v>4.2299999999999542</v>
      </c>
      <c r="L449" s="2">
        <f t="shared" si="78"/>
        <v>0.62752587890418154</v>
      </c>
      <c r="M449" s="2">
        <f t="shared" si="79"/>
        <v>-2.9146584781481519</v>
      </c>
      <c r="N449" s="2">
        <f t="shared" si="80"/>
        <v>-1.7911079641321712</v>
      </c>
      <c r="O449" s="2">
        <f t="shared" si="81"/>
        <v>-3.5161024417023747</v>
      </c>
      <c r="P449" s="2">
        <f t="shared" si="82"/>
        <v>3.6555405045691125</v>
      </c>
      <c r="Q449" s="2">
        <f t="shared" si="83"/>
        <v>1.2929008119883264E-3</v>
      </c>
    </row>
    <row r="450" spans="2:17" x14ac:dyDescent="0.25">
      <c r="B450">
        <v>4.239999999999954</v>
      </c>
      <c r="C450">
        <f t="shared" si="72"/>
        <v>1.1605938985039779</v>
      </c>
      <c r="D450" s="2">
        <f t="shared" si="73"/>
        <v>-3.5041739230008622</v>
      </c>
      <c r="E450" s="2">
        <f t="shared" si="74"/>
        <v>-1.9668665048043454</v>
      </c>
      <c r="F450" s="2">
        <f t="shared" si="75"/>
        <v>-4.773690895910577</v>
      </c>
      <c r="G450" s="2">
        <f t="shared" si="76"/>
        <v>4.8773071227573448</v>
      </c>
      <c r="H450" s="2">
        <f t="shared" si="77"/>
        <v>1.1266608073351883E-5</v>
      </c>
      <c r="K450">
        <v>4.239999999999954</v>
      </c>
      <c r="L450" s="2">
        <f t="shared" si="78"/>
        <v>0.62752587890418154</v>
      </c>
      <c r="M450" s="2">
        <f t="shared" si="79"/>
        <v>-2.8974864631011323</v>
      </c>
      <c r="N450" s="2">
        <f t="shared" si="80"/>
        <v>-1.7855204926900667</v>
      </c>
      <c r="O450" s="2">
        <f t="shared" si="81"/>
        <v>-3.5004172220288701</v>
      </c>
      <c r="P450" s="2">
        <f t="shared" si="82"/>
        <v>3.6404561154169008</v>
      </c>
      <c r="Q450" s="2">
        <f t="shared" si="83"/>
        <v>1.367609932638825E-3</v>
      </c>
    </row>
    <row r="451" spans="2:17" x14ac:dyDescent="0.25">
      <c r="B451">
        <v>4.2499999999999538</v>
      </c>
      <c r="C451">
        <f t="shared" si="72"/>
        <v>1.1605938985039779</v>
      </c>
      <c r="D451" s="2">
        <f t="shared" si="73"/>
        <v>-3.4871395201816777</v>
      </c>
      <c r="E451" s="2">
        <f t="shared" si="74"/>
        <v>-1.9621814119936953</v>
      </c>
      <c r="F451" s="2">
        <f t="shared" si="75"/>
        <v>-4.7486214515205836</v>
      </c>
      <c r="G451" s="2">
        <f t="shared" si="76"/>
        <v>4.8527729897288063</v>
      </c>
      <c r="H451" s="2">
        <f t="shared" si="77"/>
        <v>1.2688096893202647E-5</v>
      </c>
      <c r="K451">
        <v>4.2499999999999538</v>
      </c>
      <c r="L451" s="2">
        <f t="shared" si="78"/>
        <v>0.62752587890418154</v>
      </c>
      <c r="M451" s="2">
        <f t="shared" si="79"/>
        <v>-2.8803144480541123</v>
      </c>
      <c r="N451" s="2">
        <f t="shared" si="80"/>
        <v>-1.7799033528498109</v>
      </c>
      <c r="O451" s="2">
        <f t="shared" si="81"/>
        <v>-3.4847139460104923</v>
      </c>
      <c r="P451" s="2">
        <f t="shared" si="82"/>
        <v>3.6253594698346836</v>
      </c>
      <c r="Q451" s="2">
        <f t="shared" si="83"/>
        <v>1.4463772006004603E-3</v>
      </c>
    </row>
    <row r="452" spans="2:17" x14ac:dyDescent="0.25">
      <c r="B452">
        <v>4.2599999999999536</v>
      </c>
      <c r="C452">
        <f t="shared" si="72"/>
        <v>1.1605938985039779</v>
      </c>
      <c r="D452" s="2">
        <f t="shared" si="73"/>
        <v>-3.4701051173624937</v>
      </c>
      <c r="E452" s="2">
        <f t="shared" si="74"/>
        <v>-1.9574751240492054</v>
      </c>
      <c r="F452" s="2">
        <f t="shared" si="75"/>
        <v>-4.7235655419553648</v>
      </c>
      <c r="G452" s="2">
        <f t="shared" si="76"/>
        <v>4.8282575976378972</v>
      </c>
      <c r="H452" s="2">
        <f t="shared" si="77"/>
        <v>1.427899961812042E-5</v>
      </c>
      <c r="K452">
        <v>4.2599999999999536</v>
      </c>
      <c r="L452" s="2">
        <f t="shared" si="78"/>
        <v>0.62752587890418154</v>
      </c>
      <c r="M452" s="2">
        <f t="shared" si="79"/>
        <v>-2.8631424330070923</v>
      </c>
      <c r="N452" s="2">
        <f t="shared" si="80"/>
        <v>-1.7742562470300582</v>
      </c>
      <c r="O452" s="2">
        <f t="shared" si="81"/>
        <v>-3.4689925274992577</v>
      </c>
      <c r="P452" s="2">
        <f t="shared" si="82"/>
        <v>3.6102505669060823</v>
      </c>
      <c r="Q452" s="2">
        <f t="shared" si="83"/>
        <v>1.5294065090424279E-3</v>
      </c>
    </row>
    <row r="453" spans="2:17" x14ac:dyDescent="0.25">
      <c r="B453">
        <v>4.2699999999999534</v>
      </c>
      <c r="C453">
        <f t="shared" si="72"/>
        <v>1.1605938985039779</v>
      </c>
      <c r="D453" s="2">
        <f t="shared" si="73"/>
        <v>-3.4530707145433088</v>
      </c>
      <c r="E453" s="2">
        <f t="shared" si="74"/>
        <v>-1.952747456357131</v>
      </c>
      <c r="F453" s="2">
        <f t="shared" si="75"/>
        <v>-4.6985232349487172</v>
      </c>
      <c r="G453" s="2">
        <f t="shared" si="76"/>
        <v>4.803761087871977</v>
      </c>
      <c r="H453" s="2">
        <f t="shared" si="77"/>
        <v>1.6058218501516543E-5</v>
      </c>
      <c r="K453">
        <v>4.2699999999999534</v>
      </c>
      <c r="L453" s="2">
        <f t="shared" si="78"/>
        <v>0.62752587890418154</v>
      </c>
      <c r="M453" s="2">
        <f t="shared" si="79"/>
        <v>-2.8459704179600722</v>
      </c>
      <c r="N453" s="2">
        <f t="shared" si="80"/>
        <v>-1.7685788734798651</v>
      </c>
      <c r="O453" s="2">
        <f t="shared" si="81"/>
        <v>-3.4532528800121254</v>
      </c>
      <c r="P453" s="2">
        <f t="shared" si="82"/>
        <v>3.5951294070328039</v>
      </c>
      <c r="Q453" s="2">
        <f t="shared" si="83"/>
        <v>1.6169109681826331E-3</v>
      </c>
    </row>
    <row r="454" spans="2:17" x14ac:dyDescent="0.25">
      <c r="B454">
        <v>4.2799999999999532</v>
      </c>
      <c r="C454">
        <f t="shared" si="72"/>
        <v>1.1605938985039779</v>
      </c>
      <c r="D454" s="2">
        <f t="shared" si="73"/>
        <v>-3.4360363117241244</v>
      </c>
      <c r="E454" s="2">
        <f t="shared" si="74"/>
        <v>-1.9479982219966248</v>
      </c>
      <c r="F454" s="2">
        <f t="shared" si="75"/>
        <v>-4.6734945989328898</v>
      </c>
      <c r="G454" s="2">
        <f t="shared" si="76"/>
        <v>4.7792836038735862</v>
      </c>
      <c r="H454" s="2">
        <f t="shared" si="77"/>
        <v>1.8046605310248326E-5</v>
      </c>
      <c r="K454">
        <v>4.2799999999999532</v>
      </c>
      <c r="L454" s="2">
        <f t="shared" si="78"/>
        <v>0.62752587890418154</v>
      </c>
      <c r="M454" s="2">
        <f t="shared" si="79"/>
        <v>-2.8287984029130531</v>
      </c>
      <c r="N454" s="2">
        <f t="shared" si="80"/>
        <v>-1.7628709262083531</v>
      </c>
      <c r="O454" s="2">
        <f t="shared" si="81"/>
        <v>-3.437494916741946</v>
      </c>
      <c r="P454" s="2">
        <f t="shared" si="82"/>
        <v>3.5799959919847284</v>
      </c>
      <c r="Q454" s="2">
        <f t="shared" si="83"/>
        <v>1.7091132596297354E-3</v>
      </c>
    </row>
    <row r="455" spans="2:17" x14ac:dyDescent="0.25">
      <c r="B455">
        <v>4.289999999999953</v>
      </c>
      <c r="C455">
        <f t="shared" si="72"/>
        <v>1.1605938985039779</v>
      </c>
      <c r="D455" s="2">
        <f t="shared" si="73"/>
        <v>-3.4190019089049399</v>
      </c>
      <c r="E455" s="2">
        <f t="shared" si="74"/>
        <v>-1.9432272317034043</v>
      </c>
      <c r="F455" s="2">
        <f t="shared" si="75"/>
        <v>-4.648479703049011</v>
      </c>
      <c r="G455" s="2">
        <f t="shared" si="76"/>
        <v>4.7548252911814357</v>
      </c>
      <c r="H455" s="2">
        <f t="shared" si="77"/>
        <v>2.0267143626786233E-5</v>
      </c>
      <c r="K455">
        <v>4.289999999999953</v>
      </c>
      <c r="L455" s="2">
        <f t="shared" si="78"/>
        <v>0.62752587890418154</v>
      </c>
      <c r="M455" s="2">
        <f t="shared" si="79"/>
        <v>-2.811626387866033</v>
      </c>
      <c r="N455" s="2">
        <f t="shared" si="80"/>
        <v>-1.7571320949130895</v>
      </c>
      <c r="O455" s="2">
        <f t="shared" si="81"/>
        <v>-3.421718550568972</v>
      </c>
      <c r="P455" s="2">
        <f t="shared" si="82"/>
        <v>3.5648503249516419</v>
      </c>
      <c r="Q455" s="2">
        <f t="shared" si="83"/>
        <v>1.8062460005867169E-3</v>
      </c>
    </row>
    <row r="456" spans="2:17" x14ac:dyDescent="0.25">
      <c r="B456">
        <v>4.2999999999999527</v>
      </c>
      <c r="C456">
        <f t="shared" si="72"/>
        <v>1.1605938985039779</v>
      </c>
      <c r="D456" s="2">
        <f t="shared" si="73"/>
        <v>-3.4019675060857559</v>
      </c>
      <c r="E456" s="2">
        <f t="shared" si="74"/>
        <v>-1.9384342938327643</v>
      </c>
      <c r="F456" s="2">
        <f t="shared" si="75"/>
        <v>-4.6234786171577236</v>
      </c>
      <c r="G456" s="2">
        <f t="shared" si="76"/>
        <v>4.730386297472406</v>
      </c>
      <c r="H456" s="2">
        <f t="shared" si="77"/>
        <v>2.27451461071723E-5</v>
      </c>
      <c r="K456">
        <v>4.2999999999999527</v>
      </c>
      <c r="L456" s="2">
        <f t="shared" si="78"/>
        <v>0.62752587890418154</v>
      </c>
      <c r="M456" s="2">
        <f t="shared" si="79"/>
        <v>-2.794454372819013</v>
      </c>
      <c r="N456" s="2">
        <f t="shared" si="80"/>
        <v>-1.7513620649072568</v>
      </c>
      <c r="O456" s="2">
        <f t="shared" si="81"/>
        <v>-3.4059236940732363</v>
      </c>
      <c r="P456" s="2">
        <f t="shared" si="82"/>
        <v>3.549692410596935</v>
      </c>
      <c r="Q456" s="2">
        <f t="shared" si="83"/>
        <v>1.9085521179505976E-3</v>
      </c>
    </row>
    <row r="457" spans="2:17" x14ac:dyDescent="0.25">
      <c r="B457">
        <v>4.3099999999999534</v>
      </c>
      <c r="C457">
        <f t="shared" si="72"/>
        <v>1.1605938985039779</v>
      </c>
      <c r="D457" s="2">
        <f t="shared" si="73"/>
        <v>-3.3849331032665697</v>
      </c>
      <c r="E457" s="2">
        <f t="shared" si="74"/>
        <v>-1.9336192143219191</v>
      </c>
      <c r="F457" s="2">
        <f t="shared" si="75"/>
        <v>-4.598491411850036</v>
      </c>
      <c r="G457" s="2">
        <f t="shared" si="76"/>
        <v>4.7059667726045982</v>
      </c>
      <c r="H457" s="2">
        <f t="shared" si="77"/>
        <v>2.550846770087037E-5</v>
      </c>
      <c r="K457">
        <v>4.3099999999999534</v>
      </c>
      <c r="L457" s="2">
        <f t="shared" si="78"/>
        <v>0.62752587890418154</v>
      </c>
      <c r="M457" s="2">
        <f t="shared" si="79"/>
        <v>-2.7772823577719916</v>
      </c>
      <c r="N457" s="2">
        <f t="shared" si="80"/>
        <v>-1.7455605170455217</v>
      </c>
      <c r="O457" s="2">
        <f t="shared" si="81"/>
        <v>-3.3901102595476109</v>
      </c>
      <c r="P457" s="2">
        <f t="shared" si="82"/>
        <v>3.5345222551131248</v>
      </c>
      <c r="Q457" s="2">
        <f t="shared" si="83"/>
        <v>2.0162852323264042E-3</v>
      </c>
    </row>
    <row r="458" spans="2:17" x14ac:dyDescent="0.25">
      <c r="B458">
        <v>4.3199999999999523</v>
      </c>
      <c r="C458">
        <f t="shared" si="72"/>
        <v>1.1605938985039779</v>
      </c>
      <c r="D458" s="2">
        <f t="shared" si="73"/>
        <v>-3.367898700447387</v>
      </c>
      <c r="E458" s="2">
        <f t="shared" si="74"/>
        <v>-1.9287817966516796</v>
      </c>
      <c r="F458" s="2">
        <f t="shared" si="75"/>
        <v>-4.5735181584584828</v>
      </c>
      <c r="G458" s="2">
        <f t="shared" si="76"/>
        <v>4.6815668686615455</v>
      </c>
      <c r="H458" s="2">
        <f t="shared" si="77"/>
        <v>2.8587735883952704E-5</v>
      </c>
      <c r="K458">
        <v>4.3199999999999523</v>
      </c>
      <c r="L458" s="2">
        <f t="shared" si="78"/>
        <v>0.62752587890418154</v>
      </c>
      <c r="M458" s="2">
        <f t="shared" si="79"/>
        <v>-2.7601103427249734</v>
      </c>
      <c r="N458" s="2">
        <f t="shared" si="80"/>
        <v>-1.7397271276486261</v>
      </c>
      <c r="O458" s="2">
        <f t="shared" si="81"/>
        <v>-3.3742781590116957</v>
      </c>
      <c r="P458" s="2">
        <f t="shared" si="82"/>
        <v>3.5193398662793793</v>
      </c>
      <c r="Q458" s="2">
        <f t="shared" si="83"/>
        <v>2.129710051951303E-3</v>
      </c>
    </row>
    <row r="459" spans="2:17" x14ac:dyDescent="0.25">
      <c r="B459">
        <v>4.3299999999999521</v>
      </c>
      <c r="C459">
        <f t="shared" si="72"/>
        <v>1.1605938985039779</v>
      </c>
      <c r="D459" s="2">
        <f t="shared" si="73"/>
        <v>-3.3508642976282026</v>
      </c>
      <c r="E459" s="2">
        <f t="shared" si="74"/>
        <v>-1.92392184180738</v>
      </c>
      <c r="F459" s="2">
        <f t="shared" si="75"/>
        <v>-4.5485589290682258</v>
      </c>
      <c r="G459" s="2">
        <f t="shared" si="76"/>
        <v>4.6571867399972575</v>
      </c>
      <c r="H459" s="2">
        <f t="shared" si="77"/>
        <v>3.2016599002241356E-5</v>
      </c>
      <c r="K459">
        <v>4.3299999999999521</v>
      </c>
      <c r="L459" s="2">
        <f t="shared" si="78"/>
        <v>0.62752587890418154</v>
      </c>
      <c r="M459" s="2">
        <f t="shared" si="79"/>
        <v>-2.7429383276779533</v>
      </c>
      <c r="N459" s="2">
        <f t="shared" si="80"/>
        <v>-1.7338615684266847</v>
      </c>
      <c r="O459" s="2">
        <f t="shared" si="81"/>
        <v>-3.3584273042265607</v>
      </c>
      <c r="P459" s="2">
        <f t="shared" si="82"/>
        <v>3.5041452535211044</v>
      </c>
      <c r="Q459" s="2">
        <f t="shared" si="83"/>
        <v>2.2491027765032829E-3</v>
      </c>
    </row>
    <row r="460" spans="2:17" x14ac:dyDescent="0.25">
      <c r="B460">
        <v>4.3399999999999519</v>
      </c>
      <c r="C460">
        <f t="shared" si="72"/>
        <v>1.1605938985039779</v>
      </c>
      <c r="D460" s="2">
        <f t="shared" si="73"/>
        <v>-3.3338298948090181</v>
      </c>
      <c r="E460" s="2">
        <f t="shared" si="74"/>
        <v>-1.9190391482391511</v>
      </c>
      <c r="F460" s="2">
        <f t="shared" si="75"/>
        <v>-4.5236137965286565</v>
      </c>
      <c r="G460" s="2">
        <f t="shared" si="76"/>
        <v>4.6328265432826647</v>
      </c>
      <c r="H460" s="2">
        <f t="shared" si="77"/>
        <v>3.5831993865519617E-5</v>
      </c>
      <c r="K460">
        <v>4.3399999999999519</v>
      </c>
      <c r="L460" s="2">
        <f t="shared" si="78"/>
        <v>0.62752587890418154</v>
      </c>
      <c r="M460" s="2">
        <f t="shared" si="79"/>
        <v>-2.7257663126309333</v>
      </c>
      <c r="N460" s="2">
        <f t="shared" si="80"/>
        <v>-1.727963506401162</v>
      </c>
      <c r="O460" s="2">
        <f t="shared" si="81"/>
        <v>-3.3425576067103671</v>
      </c>
      <c r="P460" s="2">
        <f t="shared" si="82"/>
        <v>3.4889384279716569</v>
      </c>
      <c r="Q460" s="2">
        <f t="shared" si="83"/>
        <v>2.3747515107448826E-3</v>
      </c>
    </row>
    <row r="461" spans="2:17" x14ac:dyDescent="0.25">
      <c r="B461">
        <v>4.3499999999999517</v>
      </c>
      <c r="C461">
        <f t="shared" si="72"/>
        <v>1.1605938985039779</v>
      </c>
      <c r="D461" s="2">
        <f t="shared" si="73"/>
        <v>-3.3167954919898337</v>
      </c>
      <c r="E461" s="2">
        <f t="shared" si="74"/>
        <v>-1.9141335118214435</v>
      </c>
      <c r="F461" s="2">
        <f t="shared" si="75"/>
        <v>-4.4986828344650878</v>
      </c>
      <c r="G461" s="2">
        <f t="shared" si="76"/>
        <v>4.6084864375530969</v>
      </c>
      <c r="H461" s="2">
        <f t="shared" si="77"/>
        <v>4.0074433777775326E-5</v>
      </c>
      <c r="K461">
        <v>4.3499999999999517</v>
      </c>
      <c r="L461" s="2">
        <f t="shared" si="78"/>
        <v>0.62752587890418154</v>
      </c>
      <c r="M461" s="2">
        <f t="shared" si="79"/>
        <v>-2.7085942975839141</v>
      </c>
      <c r="N461" s="2">
        <f t="shared" si="80"/>
        <v>-1.7220326038255183</v>
      </c>
      <c r="O461" s="2">
        <f t="shared" si="81"/>
        <v>-3.3266689777548848</v>
      </c>
      <c r="P461" s="2">
        <f t="shared" si="82"/>
        <v>3.4737194025362399</v>
      </c>
      <c r="Q461" s="2">
        <f t="shared" si="83"/>
        <v>2.5069566879270251E-3</v>
      </c>
    </row>
    <row r="462" spans="2:17" x14ac:dyDescent="0.25">
      <c r="B462">
        <v>4.3599999999999506</v>
      </c>
      <c r="C462">
        <f t="shared" si="72"/>
        <v>1.1605938985039779</v>
      </c>
      <c r="D462" s="2">
        <f t="shared" si="73"/>
        <v>-3.299761089170651</v>
      </c>
      <c r="E462" s="2">
        <f t="shared" si="74"/>
        <v>-1.9092047258117997</v>
      </c>
      <c r="F462" s="2">
        <f t="shared" si="75"/>
        <v>-4.4737661172906158</v>
      </c>
      <c r="G462" s="2">
        <f t="shared" si="76"/>
        <v>4.5841665842568977</v>
      </c>
      <c r="H462" s="2">
        <f t="shared" si="77"/>
        <v>4.4788318230934448E-5</v>
      </c>
      <c r="K462">
        <v>4.3599999999999506</v>
      </c>
      <c r="L462" s="2">
        <f t="shared" si="78"/>
        <v>0.62752587890418154</v>
      </c>
      <c r="M462" s="2">
        <f t="shared" si="79"/>
        <v>-2.6914222825368954</v>
      </c>
      <c r="N462" s="2">
        <f t="shared" si="80"/>
        <v>-1.7160685181045257</v>
      </c>
      <c r="O462" s="2">
        <f t="shared" si="81"/>
        <v>-3.3107613284430224</v>
      </c>
      <c r="P462" s="2">
        <f t="shared" si="82"/>
        <v>3.4584881919581285</v>
      </c>
      <c r="Q462" s="2">
        <f t="shared" si="83"/>
        <v>2.6460315028496986E-3</v>
      </c>
    </row>
    <row r="463" spans="2:17" x14ac:dyDescent="0.25">
      <c r="B463">
        <v>4.3699999999999513</v>
      </c>
      <c r="C463">
        <f t="shared" si="72"/>
        <v>1.1605938985039779</v>
      </c>
      <c r="D463" s="2">
        <f t="shared" si="73"/>
        <v>-3.2827266863514648</v>
      </c>
      <c r="E463" s="2">
        <f t="shared" si="74"/>
        <v>-1.904252580808905</v>
      </c>
      <c r="F463" s="2">
        <f t="shared" si="75"/>
        <v>-4.4488637202183527</v>
      </c>
      <c r="G463" s="2">
        <f t="shared" si="76"/>
        <v>4.5598671473053995</v>
      </c>
      <c r="H463" s="2">
        <f t="shared" si="77"/>
        <v>5.0022265530458105E-5</v>
      </c>
      <c r="K463">
        <v>4.3699999999999513</v>
      </c>
      <c r="L463" s="2">
        <f t="shared" si="78"/>
        <v>0.62752587890418154</v>
      </c>
      <c r="M463" s="2">
        <f t="shared" si="79"/>
        <v>-2.674250267489874</v>
      </c>
      <c r="N463" s="2">
        <f t="shared" si="80"/>
        <v>-1.7100709017122211</v>
      </c>
      <c r="O463" s="2">
        <f t="shared" si="81"/>
        <v>-3.2948345696673251</v>
      </c>
      <c r="P463" s="2">
        <f t="shared" si="82"/>
        <v>3.4432448128872375</v>
      </c>
      <c r="Q463" s="2">
        <f t="shared" si="83"/>
        <v>2.792302354447967E-3</v>
      </c>
    </row>
    <row r="464" spans="2:17" x14ac:dyDescent="0.25">
      <c r="B464">
        <v>4.379999999999951</v>
      </c>
      <c r="C464">
        <f t="shared" si="72"/>
        <v>1.1605938985039779</v>
      </c>
      <c r="D464" s="2">
        <f t="shared" si="73"/>
        <v>-3.2656922835322808</v>
      </c>
      <c r="E464" s="2">
        <f t="shared" si="74"/>
        <v>-1.8992768647098495</v>
      </c>
      <c r="F464" s="2">
        <f t="shared" si="75"/>
        <v>-4.4239757192737708</v>
      </c>
      <c r="G464" s="2">
        <f t="shared" si="76"/>
        <v>4.5355882931240439</v>
      </c>
      <c r="H464" s="2">
        <f t="shared" si="77"/>
        <v>5.5829469660181829E-5</v>
      </c>
      <c r="K464">
        <v>4.379999999999951</v>
      </c>
      <c r="L464" s="2">
        <f t="shared" si="78"/>
        <v>0.62752587890418154</v>
      </c>
      <c r="M464" s="2">
        <f t="shared" si="79"/>
        <v>-2.657078252442854</v>
      </c>
      <c r="N464" s="2">
        <f t="shared" si="80"/>
        <v>-1.7040394021085072</v>
      </c>
      <c r="O464" s="2">
        <f t="shared" si="81"/>
        <v>-3.2788886121495731</v>
      </c>
      <c r="P464" s="2">
        <f t="shared" si="82"/>
        <v>3.4279892839511845</v>
      </c>
      <c r="Q464" s="2">
        <f t="shared" si="83"/>
        <v>2.9461092977390341E-3</v>
      </c>
    </row>
    <row r="465" spans="2:17" x14ac:dyDescent="0.25">
      <c r="B465">
        <v>4.3899999999999508</v>
      </c>
      <c r="C465">
        <f t="shared" si="72"/>
        <v>1.1605938985039779</v>
      </c>
      <c r="D465" s="2">
        <f t="shared" si="73"/>
        <v>-3.2486578807130959</v>
      </c>
      <c r="E465" s="2">
        <f t="shared" si="74"/>
        <v>-1.8942773626666225</v>
      </c>
      <c r="F465" s="2">
        <f t="shared" si="75"/>
        <v>-4.3991021913073638</v>
      </c>
      <c r="G465" s="2">
        <f t="shared" si="76"/>
        <v>4.5113301907048715</v>
      </c>
      <c r="H465" s="2">
        <f t="shared" si="77"/>
        <v>6.2268082730163643E-5</v>
      </c>
      <c r="K465">
        <v>4.3899999999999508</v>
      </c>
      <c r="L465" s="2">
        <f t="shared" si="78"/>
        <v>0.62752587890418154</v>
      </c>
      <c r="M465" s="2">
        <f t="shared" si="79"/>
        <v>-2.6399062373958344</v>
      </c>
      <c r="N465" s="2">
        <f t="shared" si="80"/>
        <v>-1.6979736616543681</v>
      </c>
      <c r="O465" s="2">
        <f t="shared" si="81"/>
        <v>-3.2629233664614525</v>
      </c>
      <c r="P465" s="2">
        <f t="shared" si="82"/>
        <v>3.4127216258288837</v>
      </c>
      <c r="Q465" s="2">
        <f t="shared" si="83"/>
        <v>3.1078065049337106E-3</v>
      </c>
    </row>
    <row r="466" spans="2:17" x14ac:dyDescent="0.25">
      <c r="B466">
        <v>4.3999999999999506</v>
      </c>
      <c r="C466">
        <f t="shared" si="72"/>
        <v>1.1605938985039779</v>
      </c>
      <c r="D466" s="2">
        <f t="shared" si="73"/>
        <v>-3.2316234778939115</v>
      </c>
      <c r="E466" s="2">
        <f t="shared" si="74"/>
        <v>-1.8892538570417934</v>
      </c>
      <c r="F466" s="2">
        <f t="shared" si="75"/>
        <v>-4.3742432140074357</v>
      </c>
      <c r="G466" s="2">
        <f t="shared" si="76"/>
        <v>4.4870930116602334</v>
      </c>
      <c r="H466" s="2">
        <f t="shared" si="77"/>
        <v>6.9401624384890194E-5</v>
      </c>
      <c r="K466">
        <v>4.3999999999999506</v>
      </c>
      <c r="L466" s="2">
        <f t="shared" si="78"/>
        <v>0.62752587890418154</v>
      </c>
      <c r="M466" s="2">
        <f t="shared" si="79"/>
        <v>-2.6227342223488144</v>
      </c>
      <c r="N466" s="2">
        <f t="shared" si="80"/>
        <v>-1.6918733175257195</v>
      </c>
      <c r="O466" s="2">
        <f t="shared" si="81"/>
        <v>-3.2469387430464303</v>
      </c>
      <c r="P466" s="2">
        <f t="shared" si="82"/>
        <v>3.3974418613268322</v>
      </c>
      <c r="Q466" s="2">
        <f t="shared" si="83"/>
        <v>3.27776273547859E-3</v>
      </c>
    </row>
    <row r="467" spans="2:17" x14ac:dyDescent="0.25">
      <c r="B467">
        <v>4.4099999999999504</v>
      </c>
      <c r="C467">
        <f t="shared" si="72"/>
        <v>1.1605938985039779</v>
      </c>
      <c r="D467" s="2">
        <f t="shared" si="73"/>
        <v>-3.2145890750747275</v>
      </c>
      <c r="E467" s="2">
        <f t="shared" si="74"/>
        <v>-1.8842061273634318</v>
      </c>
      <c r="F467" s="2">
        <f t="shared" si="75"/>
        <v>-4.3493988659134022</v>
      </c>
      <c r="G467" s="2">
        <f t="shared" si="76"/>
        <v>4.462876930278135</v>
      </c>
      <c r="H467" s="2">
        <f t="shared" si="77"/>
        <v>7.7299419579073477E-5</v>
      </c>
      <c r="K467">
        <v>4.4099999999999504</v>
      </c>
      <c r="L467" s="2">
        <f t="shared" si="78"/>
        <v>0.62752587890418154</v>
      </c>
      <c r="M467" s="2">
        <f t="shared" si="79"/>
        <v>-2.6055622073017943</v>
      </c>
      <c r="N467" s="2">
        <f t="shared" si="80"/>
        <v>-1.6857380016258423</v>
      </c>
      <c r="O467" s="2">
        <f t="shared" si="81"/>
        <v>-3.2309346522427771</v>
      </c>
      <c r="P467" s="2">
        <f t="shared" si="82"/>
        <v>3.3821500154580897</v>
      </c>
      <c r="Q467" s="2">
        <f t="shared" si="83"/>
        <v>3.4563618147587902E-3</v>
      </c>
    </row>
    <row r="468" spans="2:17" x14ac:dyDescent="0.25">
      <c r="B468">
        <v>4.4199999999999502</v>
      </c>
      <c r="C468">
        <f t="shared" si="72"/>
        <v>1.1605938985039779</v>
      </c>
      <c r="D468" s="2">
        <f t="shared" si="73"/>
        <v>-3.197554672255543</v>
      </c>
      <c r="E468" s="2">
        <f t="shared" si="74"/>
        <v>-1.8791339502791269</v>
      </c>
      <c r="F468" s="2">
        <f t="shared" si="75"/>
        <v>-4.3245692264289248</v>
      </c>
      <c r="G468" s="2">
        <f t="shared" si="76"/>
        <v>4.4386821235785821</v>
      </c>
      <c r="H468" s="2">
        <f t="shared" si="77"/>
        <v>8.6037066154546281E-5</v>
      </c>
      <c r="K468">
        <v>4.4199999999999502</v>
      </c>
      <c r="L468" s="2">
        <f t="shared" si="78"/>
        <v>0.62752587890418154</v>
      </c>
      <c r="M468" s="2">
        <f t="shared" si="79"/>
        <v>-2.5883901922547747</v>
      </c>
      <c r="N468" s="2">
        <f t="shared" si="80"/>
        <v>-1.6795673404964626</v>
      </c>
      <c r="O468" s="2">
        <f t="shared" si="81"/>
        <v>-3.2149110043079752</v>
      </c>
      <c r="P468" s="2">
        <f t="shared" si="82"/>
        <v>3.3668461155242175</v>
      </c>
      <c r="Q468" s="2">
        <f t="shared" si="83"/>
        <v>3.6440031211480463E-3</v>
      </c>
    </row>
    <row r="469" spans="2:17" x14ac:dyDescent="0.25">
      <c r="B469">
        <v>4.42999999999995</v>
      </c>
      <c r="C469">
        <f t="shared" si="72"/>
        <v>1.1605938985039779</v>
      </c>
      <c r="D469" s="2">
        <f t="shared" si="73"/>
        <v>-3.1805202694363581</v>
      </c>
      <c r="E469" s="2">
        <f t="shared" si="74"/>
        <v>-1.874037099509251</v>
      </c>
      <c r="F469" s="2">
        <f t="shared" si="75"/>
        <v>-4.2997543758357608</v>
      </c>
      <c r="G469" s="2">
        <f t="shared" si="76"/>
        <v>4.4145087713718238</v>
      </c>
      <c r="H469" s="2">
        <f t="shared" si="77"/>
        <v>9.5696933672694538E-5</v>
      </c>
      <c r="K469">
        <v>4.42999999999995</v>
      </c>
      <c r="L469" s="2">
        <f t="shared" si="78"/>
        <v>0.62752587890418154</v>
      </c>
      <c r="M469" s="2">
        <f t="shared" si="79"/>
        <v>-2.5712181772077551</v>
      </c>
      <c r="N469" s="2">
        <f t="shared" si="80"/>
        <v>-1.6733609552273765</v>
      </c>
      <c r="O469" s="2">
        <f t="shared" si="81"/>
        <v>-3.1988677094443143</v>
      </c>
      <c r="P469" s="2">
        <f t="shared" si="82"/>
        <v>3.3515301912000606</v>
      </c>
      <c r="Q469" s="2">
        <f t="shared" si="83"/>
        <v>3.8411020810541997E-3</v>
      </c>
    </row>
    <row r="470" spans="2:17" x14ac:dyDescent="0.25">
      <c r="B470">
        <v>4.4399999999999498</v>
      </c>
      <c r="C470">
        <f t="shared" si="72"/>
        <v>1.1605938985039779</v>
      </c>
      <c r="D470" s="2">
        <f t="shared" si="73"/>
        <v>-3.1634858666171741</v>
      </c>
      <c r="E470" s="2">
        <f t="shared" si="74"/>
        <v>-1.8689153457993133</v>
      </c>
      <c r="F470" s="2">
        <f t="shared" si="75"/>
        <v>-4.2749543953075584</v>
      </c>
      <c r="G470" s="2">
        <f t="shared" si="76"/>
        <v>4.3903570563177903</v>
      </c>
      <c r="H470" s="2">
        <f t="shared" si="77"/>
        <v>1.0636869497344831E-4</v>
      </c>
      <c r="K470">
        <v>4.4399999999999498</v>
      </c>
      <c r="L470" s="2">
        <f t="shared" si="78"/>
        <v>0.62752587890418154</v>
      </c>
      <c r="M470" s="2">
        <f t="shared" si="79"/>
        <v>-2.5540461621607351</v>
      </c>
      <c r="N470" s="2">
        <f t="shared" si="80"/>
        <v>-1.667118461364721</v>
      </c>
      <c r="O470" s="2">
        <f t="shared" si="81"/>
        <v>-3.1828046778260184</v>
      </c>
      <c r="P470" s="2">
        <f t="shared" si="82"/>
        <v>3.3362022746217268</v>
      </c>
      <c r="Q470" s="2">
        <f t="shared" si="83"/>
        <v>4.0480906715574467E-3</v>
      </c>
    </row>
    <row r="471" spans="2:17" x14ac:dyDescent="0.25">
      <c r="B471">
        <v>4.4499999999999504</v>
      </c>
      <c r="C471">
        <f t="shared" si="72"/>
        <v>1.1605938985039779</v>
      </c>
      <c r="D471" s="2">
        <f t="shared" si="73"/>
        <v>-3.1464514637979879</v>
      </c>
      <c r="E471" s="2">
        <f t="shared" si="74"/>
        <v>-1.863768456871469</v>
      </c>
      <c r="F471" s="2">
        <f t="shared" si="75"/>
        <v>-4.2501693669240623</v>
      </c>
      <c r="G471" s="2">
        <f t="shared" si="76"/>
        <v>4.3662271639871975</v>
      </c>
      <c r="H471" s="2">
        <f t="shared" si="77"/>
        <v>1.1814989194170403E-4</v>
      </c>
      <c r="K471">
        <v>4.4499999999999504</v>
      </c>
      <c r="L471" s="2">
        <f t="shared" si="78"/>
        <v>0.62752587890418154</v>
      </c>
      <c r="M471" s="2">
        <f t="shared" si="79"/>
        <v>-2.5368741471137137</v>
      </c>
      <c r="N471" s="2">
        <f t="shared" si="80"/>
        <v>-1.660839468817811</v>
      </c>
      <c r="O471" s="2">
        <f t="shared" si="81"/>
        <v>-3.1667218196277571</v>
      </c>
      <c r="P471" s="2">
        <f t="shared" si="82"/>
        <v>3.320862400477703</v>
      </c>
      <c r="Q471" s="2">
        <f t="shared" si="83"/>
        <v>4.2654179301956146E-3</v>
      </c>
    </row>
    <row r="472" spans="2:17" x14ac:dyDescent="0.25">
      <c r="B472">
        <v>4.4599999999999493</v>
      </c>
      <c r="C472">
        <f t="shared" si="72"/>
        <v>1.1605938985039779</v>
      </c>
      <c r="D472" s="2">
        <f t="shared" si="73"/>
        <v>-3.1294170609788052</v>
      </c>
      <c r="E472" s="2">
        <f t="shared" si="74"/>
        <v>-1.8585961973751381</v>
      </c>
      <c r="F472" s="2">
        <f t="shared" si="75"/>
        <v>-4.2253993736855691</v>
      </c>
      <c r="G472" s="2">
        <f t="shared" si="76"/>
        <v>4.3421192829242266</v>
      </c>
      <c r="H472" s="2">
        <f t="shared" si="77"/>
        <v>1.3114653696584875E-4</v>
      </c>
      <c r="K472">
        <v>4.4599999999999493</v>
      </c>
      <c r="L472" s="2">
        <f t="shared" si="78"/>
        <v>0.62752587890418154</v>
      </c>
      <c r="M472" s="2">
        <f t="shared" si="79"/>
        <v>-2.5197021320666955</v>
      </c>
      <c r="N472" s="2">
        <f t="shared" si="80"/>
        <v>-1.6545235817645676</v>
      </c>
      <c r="O472" s="2">
        <f t="shared" si="81"/>
        <v>-3.1506190450546816</v>
      </c>
      <c r="P472" s="2">
        <f t="shared" si="82"/>
        <v>3.30551060610328</v>
      </c>
      <c r="Q472" s="2">
        <f t="shared" si="83"/>
        <v>4.4935504713971511E-3</v>
      </c>
    </row>
    <row r="473" spans="2:17" x14ac:dyDescent="0.25">
      <c r="B473">
        <v>4.4699999999999491</v>
      </c>
      <c r="C473">
        <f t="shared" si="72"/>
        <v>1.1605938985039779</v>
      </c>
      <c r="D473" s="2">
        <f t="shared" si="73"/>
        <v>-3.1123826581596208</v>
      </c>
      <c r="E473" s="2">
        <f t="shared" si="74"/>
        <v>-1.8533983288367257</v>
      </c>
      <c r="F473" s="2">
        <f t="shared" si="75"/>
        <v>-4.2006444995276535</v>
      </c>
      <c r="G473" s="2">
        <f t="shared" si="76"/>
        <v>4.3180336047108216</v>
      </c>
      <c r="H473" s="2">
        <f t="shared" si="77"/>
        <v>1.4547375156932443E-4</v>
      </c>
      <c r="K473">
        <v>4.4699999999999491</v>
      </c>
      <c r="L473" s="2">
        <f t="shared" si="78"/>
        <v>0.62752587890418154</v>
      </c>
      <c r="M473" s="2">
        <f t="shared" si="79"/>
        <v>-2.5025301170196754</v>
      </c>
      <c r="N473" s="2">
        <f t="shared" si="80"/>
        <v>-1.6481703985555642</v>
      </c>
      <c r="O473" s="2">
        <f t="shared" si="81"/>
        <v>-3.1344962643741141</v>
      </c>
      <c r="P473" s="2">
        <f t="shared" si="82"/>
        <v>3.2901469315784784</v>
      </c>
      <c r="Q473" s="2">
        <f t="shared" si="83"/>
        <v>4.7329730090089504E-3</v>
      </c>
    </row>
    <row r="474" spans="2:17" x14ac:dyDescent="0.25">
      <c r="B474">
        <v>4.4799999999999489</v>
      </c>
      <c r="C474">
        <f t="shared" ref="C474:C537" si="84">2/SINH(LN(2+SQRT(1+2^2))*$O$5)</f>
        <v>1.1605938985039779</v>
      </c>
      <c r="D474" s="2">
        <f t="shared" ref="D474:D537" si="85">(B474-$L$5)/($M$5)/C474</f>
        <v>-3.0953482553404363</v>
      </c>
      <c r="E474" s="2">
        <f t="shared" ref="E474:E537" si="86">LN(D474 + SQRT(1 + D474^2))</f>
        <v>-1.8481746096084251</v>
      </c>
      <c r="F474" s="2">
        <f t="shared" ref="F474:F537" si="87">SINH( -$N$5 + E474 * (1/$O$5))</f>
        <v>-4.1759048293361882</v>
      </c>
      <c r="G474" s="2">
        <f t="shared" ref="G474:G537" si="88">SQRT(F474^2 + 1)</f>
        <v>4.2939703240326779</v>
      </c>
      <c r="H474" s="2">
        <f t="shared" ref="H474:H537" si="89">(G474)/($O$5*$M$5*C474*(SQRT(2*PI()*(1+D474^2)))) * EXP(- (1/2) * F474^2)</f>
        <v>1.6125644368442126E-4</v>
      </c>
      <c r="K474">
        <v>4.4799999999999489</v>
      </c>
      <c r="L474" s="2">
        <f t="shared" ref="L474:L537" si="90">2/SINH(LN(2+SQRT(1+2^2))*$S$5)</f>
        <v>0.62752587890418154</v>
      </c>
      <c r="M474" s="2">
        <f t="shared" ref="M474:M537" si="91">(K474-$P$5)/($Q$5)/L474</f>
        <v>-2.4853581019726558</v>
      </c>
      <c r="N474" s="2">
        <f t="shared" ref="N474:N537" si="92">LN(M474 + SQRT(1 + M474^2))</f>
        <v>-1.6417795116166609</v>
      </c>
      <c r="O474" s="2">
        <f t="shared" ref="O474:O537" si="93">SINH( -$R$5 + N474 * (1/$S$5))</f>
        <v>-3.1183533879488814</v>
      </c>
      <c r="P474" s="2">
        <f t="shared" ref="P474:P537" si="94">SQRT(O474^2 + 1)</f>
        <v>3.2747714198295226</v>
      </c>
      <c r="Q474" s="2">
        <f t="shared" ref="Q474:Q537" si="95">(P474)/($S$5*$Q$5*L474*(SQRT(2*PI()*(1+M474^2)))) * EXP(- (1/2) * O474^2)</f>
        <v>4.9841888843113772E-3</v>
      </c>
    </row>
    <row r="475" spans="2:17" x14ac:dyDescent="0.25">
      <c r="B475">
        <v>4.4899999999999487</v>
      </c>
      <c r="C475">
        <f t="shared" si="84"/>
        <v>1.1605938985039779</v>
      </c>
      <c r="D475" s="2">
        <f t="shared" si="85"/>
        <v>-3.0783138525212519</v>
      </c>
      <c r="E475" s="2">
        <f t="shared" si="86"/>
        <v>-1.8429247948161089</v>
      </c>
      <c r="F475" s="2">
        <f t="shared" si="87"/>
        <v>-4.1511804489627524</v>
      </c>
      <c r="G475" s="2">
        <f t="shared" si="88"/>
        <v>4.26992963874706</v>
      </c>
      <c r="H475" s="2">
        <f t="shared" si="89"/>
        <v>1.7863002501688493E-4</v>
      </c>
      <c r="K475">
        <v>4.4899999999999487</v>
      </c>
      <c r="L475" s="2">
        <f t="shared" si="90"/>
        <v>0.62752587890418154</v>
      </c>
      <c r="M475" s="2">
        <f t="shared" si="91"/>
        <v>-2.4681860869256358</v>
      </c>
      <c r="N475" s="2">
        <f t="shared" si="92"/>
        <v>-1.6353505073502304</v>
      </c>
      <c r="O475" s="2">
        <f t="shared" si="93"/>
        <v>-3.1021903262723582</v>
      </c>
      <c r="P475" s="2">
        <f t="shared" si="94"/>
        <v>3.2593841167339881</v>
      </c>
      <c r="Q475" s="2">
        <f t="shared" si="95"/>
        <v>5.24772059885289E-3</v>
      </c>
    </row>
    <row r="476" spans="2:17" x14ac:dyDescent="0.25">
      <c r="B476">
        <v>4.4999999999999476</v>
      </c>
      <c r="C476">
        <f t="shared" si="84"/>
        <v>1.1605938985039779</v>
      </c>
      <c r="D476" s="2">
        <f t="shared" si="85"/>
        <v>-3.0612794497020692</v>
      </c>
      <c r="E476" s="2">
        <f t="shared" si="86"/>
        <v>-1.8376486363062332</v>
      </c>
      <c r="F476" s="2">
        <f t="shared" si="87"/>
        <v>-4.1264714452401368</v>
      </c>
      <c r="G476" s="2">
        <f t="shared" si="88"/>
        <v>4.2459117499522083</v>
      </c>
      <c r="H476" s="2">
        <f t="shared" si="89"/>
        <v>1.9774116992001562E-4</v>
      </c>
      <c r="K476">
        <v>4.4999999999999476</v>
      </c>
      <c r="L476" s="2">
        <f t="shared" si="90"/>
        <v>0.62752587890418154</v>
      </c>
      <c r="M476" s="2">
        <f t="shared" si="91"/>
        <v>-2.4510140718786175</v>
      </c>
      <c r="N476" s="2">
        <f t="shared" si="92"/>
        <v>-1.6288829660350395</v>
      </c>
      <c r="O476" s="2">
        <f t="shared" si="93"/>
        <v>-3.0860069900054476</v>
      </c>
      <c r="P476" s="2">
        <f t="shared" si="94"/>
        <v>3.2439850712299036</v>
      </c>
      <c r="Q476" s="2">
        <f t="shared" si="95"/>
        <v>5.524110351371847E-3</v>
      </c>
    </row>
    <row r="477" spans="2:17" x14ac:dyDescent="0.25">
      <c r="B477">
        <v>4.5099999999999483</v>
      </c>
      <c r="C477">
        <f t="shared" si="84"/>
        <v>1.1605938985039779</v>
      </c>
      <c r="D477" s="2">
        <f t="shared" si="85"/>
        <v>-3.044245046882883</v>
      </c>
      <c r="E477" s="2">
        <f t="shared" si="86"/>
        <v>-1.8323458825918122</v>
      </c>
      <c r="F477" s="2">
        <f t="shared" si="87"/>
        <v>-4.1017779059983273</v>
      </c>
      <c r="G477" s="2">
        <f t="shared" si="88"/>
        <v>4.2219168620587526</v>
      </c>
      <c r="H477" s="2">
        <f t="shared" si="89"/>
        <v>2.1874861715597541E-4</v>
      </c>
      <c r="K477">
        <v>4.5099999999999483</v>
      </c>
      <c r="L477" s="2">
        <f t="shared" si="90"/>
        <v>0.62752587890418154</v>
      </c>
      <c r="M477" s="2">
        <f t="shared" si="91"/>
        <v>-2.4338420568315962</v>
      </c>
      <c r="N477" s="2">
        <f t="shared" si="92"/>
        <v>-1.6223764617247229</v>
      </c>
      <c r="O477" s="2">
        <f t="shared" si="93"/>
        <v>-3.0698032900153804</v>
      </c>
      <c r="P477" s="2">
        <f t="shared" si="94"/>
        <v>3.228574335428759</v>
      </c>
      <c r="Q477" s="2">
        <f t="shared" si="95"/>
        <v>5.8139205780124098E-3</v>
      </c>
    </row>
    <row r="478" spans="2:17" x14ac:dyDescent="0.25">
      <c r="B478">
        <v>4.5199999999999481</v>
      </c>
      <c r="C478">
        <f t="shared" si="84"/>
        <v>1.1605938985039779</v>
      </c>
      <c r="D478" s="2">
        <f t="shared" si="85"/>
        <v>-3.027210644063699</v>
      </c>
      <c r="E478" s="2">
        <f t="shared" si="86"/>
        <v>-1.8270162787974238</v>
      </c>
      <c r="F478" s="2">
        <f t="shared" si="87"/>
        <v>-4.0770999200808538</v>
      </c>
      <c r="G478" s="2">
        <f t="shared" si="88"/>
        <v>4.1979451828630756</v>
      </c>
      <c r="H478" s="2">
        <f t="shared" si="89"/>
        <v>2.4182401587046797E-4</v>
      </c>
      <c r="K478">
        <v>4.5199999999999481</v>
      </c>
      <c r="L478" s="2">
        <f t="shared" si="90"/>
        <v>0.62752587890418154</v>
      </c>
      <c r="M478" s="2">
        <f t="shared" si="91"/>
        <v>-2.4166700417845761</v>
      </c>
      <c r="N478" s="2">
        <f t="shared" si="92"/>
        <v>-1.6158305621449289</v>
      </c>
      <c r="O478" s="2">
        <f t="shared" si="93"/>
        <v>-3.0535791374165955</v>
      </c>
      <c r="P478" s="2">
        <f t="shared" si="94"/>
        <v>3.213151964732742</v>
      </c>
      <c r="Q478" s="2">
        <f t="shared" si="95"/>
        <v>6.1177344949675189E-3</v>
      </c>
    </row>
    <row r="479" spans="2:17" x14ac:dyDescent="0.25">
      <c r="B479">
        <v>4.5299999999999478</v>
      </c>
      <c r="C479">
        <f t="shared" si="84"/>
        <v>1.1605938985039779</v>
      </c>
      <c r="D479" s="2">
        <f t="shared" si="85"/>
        <v>-3.0101762412445146</v>
      </c>
      <c r="E479" s="2">
        <f t="shared" si="86"/>
        <v>-1.8216595666031736</v>
      </c>
      <c r="F479" s="2">
        <f t="shared" si="87"/>
        <v>-4.0524375773612356</v>
      </c>
      <c r="G479" s="2">
        <f t="shared" si="88"/>
        <v>4.1739969236224166</v>
      </c>
      <c r="H479" s="2">
        <f t="shared" si="89"/>
        <v>2.6715281704335034E-4</v>
      </c>
      <c r="K479">
        <v>4.5299999999999478</v>
      </c>
      <c r="L479" s="2">
        <f t="shared" si="90"/>
        <v>0.62752587890418154</v>
      </c>
      <c r="M479" s="2">
        <f t="shared" si="91"/>
        <v>-2.3994980267375565</v>
      </c>
      <c r="N479" s="2">
        <f t="shared" si="92"/>
        <v>-1.6092448285891132</v>
      </c>
      <c r="O479" s="2">
        <f t="shared" si="93"/>
        <v>-3.0373344436136871</v>
      </c>
      <c r="P479" s="2">
        <f t="shared" si="94"/>
        <v>3.197718017956253</v>
      </c>
      <c r="Q479" s="2">
        <f t="shared" si="95"/>
        <v>6.4361566426138529E-3</v>
      </c>
    </row>
    <row r="480" spans="2:17" x14ac:dyDescent="0.25">
      <c r="B480">
        <v>4.5399999999999476</v>
      </c>
      <c r="C480">
        <f t="shared" si="84"/>
        <v>1.1605938985039779</v>
      </c>
      <c r="D480" s="2">
        <f t="shared" si="85"/>
        <v>-2.9931418384253297</v>
      </c>
      <c r="E480" s="2">
        <f t="shared" si="86"/>
        <v>-1.8162754841876878</v>
      </c>
      <c r="F480" s="2">
        <f t="shared" si="87"/>
        <v>-4.0277909687599456</v>
      </c>
      <c r="G480" s="2">
        <f t="shared" si="88"/>
        <v>4.1500722991321712</v>
      </c>
      <c r="H480" s="2">
        <f t="shared" si="89"/>
        <v>2.9493521160041576E-4</v>
      </c>
      <c r="K480">
        <v>4.5399999999999476</v>
      </c>
      <c r="L480" s="2">
        <f t="shared" si="90"/>
        <v>0.62752587890418154</v>
      </c>
      <c r="M480" s="2">
        <f t="shared" si="91"/>
        <v>-2.3823260116905365</v>
      </c>
      <c r="N480" s="2">
        <f t="shared" si="92"/>
        <v>-1.6026188158130188</v>
      </c>
      <c r="O480" s="2">
        <f t="shared" si="93"/>
        <v>-3.0210691203465498</v>
      </c>
      <c r="P480" s="2">
        <f t="shared" si="94"/>
        <v>3.1822725574519031</v>
      </c>
      <c r="Q480" s="2">
        <f t="shared" si="95"/>
        <v>6.7698134301263681E-3</v>
      </c>
    </row>
    <row r="481" spans="2:17" x14ac:dyDescent="0.25">
      <c r="B481">
        <v>4.5499999999999474</v>
      </c>
      <c r="C481">
        <f t="shared" si="84"/>
        <v>1.1605938985039779</v>
      </c>
      <c r="D481" s="2">
        <f t="shared" si="85"/>
        <v>-2.9761074356061457</v>
      </c>
      <c r="E481" s="2">
        <f t="shared" si="86"/>
        <v>-1.8108637661700706</v>
      </c>
      <c r="F481" s="2">
        <f t="shared" si="87"/>
        <v>-4.0031601862616766</v>
      </c>
      <c r="G481" s="2">
        <f t="shared" si="88"/>
        <v>4.1261715278052389</v>
      </c>
      <c r="H481" s="2">
        <f t="shared" si="89"/>
        <v>3.2538711628163515E-4</v>
      </c>
      <c r="K481">
        <v>4.5499999999999474</v>
      </c>
      <c r="L481" s="2">
        <f t="shared" si="90"/>
        <v>0.62752587890418154</v>
      </c>
      <c r="M481" s="2">
        <f t="shared" si="91"/>
        <v>-2.3651539966435169</v>
      </c>
      <c r="N481" s="2">
        <f t="shared" si="92"/>
        <v>-1.595952071927891</v>
      </c>
      <c r="O481" s="2">
        <f t="shared" si="93"/>
        <v>-3.0047830797378818</v>
      </c>
      <c r="P481" s="2">
        <f t="shared" si="94"/>
        <v>3.1668156492412169</v>
      </c>
      <c r="Q481" s="2">
        <f t="shared" si="95"/>
        <v>7.1193536794805588E-3</v>
      </c>
    </row>
    <row r="482" spans="2:17" x14ac:dyDescent="0.25">
      <c r="B482">
        <v>4.5599999999999472</v>
      </c>
      <c r="C482">
        <f t="shared" si="84"/>
        <v>1.1605938985039779</v>
      </c>
      <c r="D482" s="2">
        <f t="shared" si="85"/>
        <v>-2.9590730327869612</v>
      </c>
      <c r="E482" s="2">
        <f t="shared" si="86"/>
        <v>-1.8054241435508069</v>
      </c>
      <c r="F482" s="2">
        <f t="shared" si="87"/>
        <v>-3.9785453229329062</v>
      </c>
      <c r="G482" s="2">
        <f t="shared" si="88"/>
        <v>4.1022948317534782</v>
      </c>
      <c r="H482" s="2">
        <f t="shared" si="89"/>
        <v>3.5874120825602482E-4</v>
      </c>
      <c r="K482">
        <v>4.5599999999999472</v>
      </c>
      <c r="L482" s="2">
        <f t="shared" si="90"/>
        <v>0.62752587890418154</v>
      </c>
      <c r="M482" s="2">
        <f t="shared" si="91"/>
        <v>-2.3479819815964968</v>
      </c>
      <c r="N482" s="2">
        <f t="shared" si="92"/>
        <v>-1.5892441382924118</v>
      </c>
      <c r="O482" s="2">
        <f t="shared" si="93"/>
        <v>-2.9884762343430409</v>
      </c>
      <c r="P482" s="2">
        <f t="shared" si="94"/>
        <v>3.1513473631501117</v>
      </c>
      <c r="Q482" s="2">
        <f t="shared" si="95"/>
        <v>7.4854491676714409E-3</v>
      </c>
    </row>
    <row r="483" spans="2:17" x14ac:dyDescent="0.25">
      <c r="B483">
        <v>4.569999999999947</v>
      </c>
      <c r="C483">
        <f t="shared" si="84"/>
        <v>1.1605938985039779</v>
      </c>
      <c r="D483" s="2">
        <f t="shared" si="85"/>
        <v>-2.9420386299677768</v>
      </c>
      <c r="E483" s="2">
        <f t="shared" si="86"/>
        <v>-1.7999563436516197</v>
      </c>
      <c r="F483" s="2">
        <f t="shared" si="87"/>
        <v>-3.9539464729398759</v>
      </c>
      <c r="G483" s="2">
        <f t="shared" si="88"/>
        <v>4.0784424368714198</v>
      </c>
      <c r="H483" s="2">
        <f t="shared" si="89"/>
        <v>3.9524800935282224E-4</v>
      </c>
      <c r="K483">
        <v>4.569999999999947</v>
      </c>
      <c r="L483" s="2">
        <f t="shared" si="90"/>
        <v>0.62752587890418154</v>
      </c>
      <c r="M483" s="2">
        <f t="shared" si="91"/>
        <v>-2.3308099665494773</v>
      </c>
      <c r="N483" s="2">
        <f t="shared" si="92"/>
        <v>-1.5824945494034233</v>
      </c>
      <c r="O483" s="2">
        <f t="shared" si="93"/>
        <v>-2.9721484972024541</v>
      </c>
      <c r="P483" s="2">
        <f t="shared" si="94"/>
        <v>3.1358677729494282</v>
      </c>
      <c r="Q483" s="2">
        <f t="shared" si="95"/>
        <v>7.8687951658888648E-3</v>
      </c>
    </row>
    <row r="484" spans="2:17" x14ac:dyDescent="0.25">
      <c r="B484">
        <v>4.5799999999999468</v>
      </c>
      <c r="C484">
        <f t="shared" si="84"/>
        <v>1.1605938985039779</v>
      </c>
      <c r="D484" s="2">
        <f t="shared" si="85"/>
        <v>-2.9250042271485923</v>
      </c>
      <c r="E484" s="2">
        <f t="shared" si="86"/>
        <v>-1.7944600900542289</v>
      </c>
      <c r="F484" s="2">
        <f t="shared" si="87"/>
        <v>-3.9293637315668275</v>
      </c>
      <c r="G484" s="2">
        <f t="shared" si="88"/>
        <v>4.0546145729221639</v>
      </c>
      <c r="H484" s="2">
        <f t="shared" si="89"/>
        <v>4.3517702064248639E-4</v>
      </c>
      <c r="K484">
        <v>4.5799999999999468</v>
      </c>
      <c r="L484" s="2">
        <f t="shared" si="90"/>
        <v>0.62752587890418154</v>
      </c>
      <c r="M484" s="2">
        <f t="shared" si="91"/>
        <v>-2.3136379515024572</v>
      </c>
      <c r="N484" s="2">
        <f t="shared" si="92"/>
        <v>-1.5757028327854699</v>
      </c>
      <c r="O484" s="2">
        <f t="shared" si="93"/>
        <v>-2.9557997818966646</v>
      </c>
      <c r="P484" s="2">
        <f t="shared" si="94"/>
        <v>3.1203769565006678</v>
      </c>
      <c r="Q484" s="2">
        <f t="shared" si="95"/>
        <v>8.2701109743016244E-3</v>
      </c>
    </row>
    <row r="485" spans="2:17" x14ac:dyDescent="0.25">
      <c r="B485">
        <v>4.5899999999999466</v>
      </c>
      <c r="C485">
        <f t="shared" si="84"/>
        <v>1.1605938985039779</v>
      </c>
      <c r="D485" s="2">
        <f t="shared" si="85"/>
        <v>-2.9079698243294079</v>
      </c>
      <c r="E485" s="2">
        <f t="shared" si="86"/>
        <v>-1.7889351025380513</v>
      </c>
      <c r="F485" s="2">
        <f t="shared" si="87"/>
        <v>-3.9047971952347655</v>
      </c>
      <c r="G485" s="2">
        <f t="shared" si="88"/>
        <v>4.0308114736257874</v>
      </c>
      <c r="H485" s="2">
        <f t="shared" si="89"/>
        <v>4.7881790794710274E-4</v>
      </c>
      <c r="K485">
        <v>4.5899999999999466</v>
      </c>
      <c r="L485" s="2">
        <f t="shared" si="90"/>
        <v>0.62752587890418154</v>
      </c>
      <c r="M485" s="2">
        <f t="shared" si="91"/>
        <v>-2.2964659364554372</v>
      </c>
      <c r="N485" s="2">
        <f t="shared" si="92"/>
        <v>-1.5688685088792116</v>
      </c>
      <c r="O485" s="2">
        <f t="shared" si="93"/>
        <v>-2.9394300026041549</v>
      </c>
      <c r="P485" s="2">
        <f t="shared" si="94"/>
        <v>3.104874995907156</v>
      </c>
      <c r="Q485" s="2">
        <f t="shared" si="95"/>
        <v>8.6901404510086652E-3</v>
      </c>
    </row>
    <row r="486" spans="2:17" x14ac:dyDescent="0.25">
      <c r="B486">
        <v>4.5999999999999464</v>
      </c>
      <c r="C486">
        <f t="shared" si="84"/>
        <v>1.1605938985039779</v>
      </c>
      <c r="D486" s="2">
        <f t="shared" si="85"/>
        <v>-2.8909354215102234</v>
      </c>
      <c r="E486" s="2">
        <f t="shared" si="86"/>
        <v>-1.7833810970167543</v>
      </c>
      <c r="F486" s="2">
        <f t="shared" si="87"/>
        <v>-3.8802469615204189</v>
      </c>
      <c r="G486" s="2">
        <f t="shared" si="88"/>
        <v>4.0070333767499919</v>
      </c>
      <c r="H486" s="2">
        <f t="shared" si="89"/>
        <v>5.2648173868959872E-4</v>
      </c>
      <c r="K486">
        <v>4.5999999999999464</v>
      </c>
      <c r="L486" s="2">
        <f t="shared" si="90"/>
        <v>0.62752587890418154</v>
      </c>
      <c r="M486" s="2">
        <f t="shared" si="91"/>
        <v>-2.2792939214084176</v>
      </c>
      <c r="N486" s="2">
        <f t="shared" si="92"/>
        <v>-1.5619910909287464</v>
      </c>
      <c r="O486" s="2">
        <f t="shared" si="93"/>
        <v>-2.9230390741620607</v>
      </c>
      <c r="P486" s="2">
        <f t="shared" si="94"/>
        <v>3.0893619776708259</v>
      </c>
      <c r="Q486" s="2">
        <f t="shared" si="95"/>
        <v>9.1296525336198638E-3</v>
      </c>
    </row>
    <row r="487" spans="2:17" x14ac:dyDescent="0.25">
      <c r="B487">
        <v>4.6099999999999461</v>
      </c>
      <c r="C487">
        <f t="shared" si="84"/>
        <v>1.1605938985039779</v>
      </c>
      <c r="D487" s="2">
        <f t="shared" si="85"/>
        <v>-2.873901018691039</v>
      </c>
      <c r="E487" s="2">
        <f t="shared" si="86"/>
        <v>-1.7777977854737228</v>
      </c>
      <c r="F487" s="2">
        <f t="shared" si="87"/>
        <v>-3.8557131291757587</v>
      </c>
      <c r="G487" s="2">
        <f t="shared" si="88"/>
        <v>3.9832805242034262</v>
      </c>
      <c r="H487" s="2">
        <f t="shared" si="89"/>
        <v>5.7850227030085066E-4</v>
      </c>
      <c r="K487">
        <v>4.6099999999999461</v>
      </c>
      <c r="L487" s="2">
        <f t="shared" si="90"/>
        <v>0.62752587890418154</v>
      </c>
      <c r="M487" s="2">
        <f t="shared" si="91"/>
        <v>-2.2621219063613975</v>
      </c>
      <c r="N487" s="2">
        <f t="shared" si="92"/>
        <v>-1.5550700848679038</v>
      </c>
      <c r="O487" s="2">
        <f t="shared" si="93"/>
        <v>-2.9066269121298918</v>
      </c>
      <c r="P487" s="2">
        <f t="shared" si="94"/>
        <v>3.0738379928548203</v>
      </c>
      <c r="Q487" s="2">
        <f t="shared" si="95"/>
        <v>9.5894417518283745E-3</v>
      </c>
    </row>
    <row r="488" spans="2:17" x14ac:dyDescent="0.25">
      <c r="B488">
        <v>4.6199999999999459</v>
      </c>
      <c r="C488">
        <f t="shared" si="84"/>
        <v>1.1605938985039779</v>
      </c>
      <c r="D488" s="2">
        <f t="shared" si="85"/>
        <v>-2.8568666158718545</v>
      </c>
      <c r="E488" s="2">
        <f t="shared" si="86"/>
        <v>-1.7721848758963472</v>
      </c>
      <c r="F488" s="2">
        <f t="shared" si="87"/>
        <v>-3.8311957981477445</v>
      </c>
      <c r="G488" s="2">
        <f t="shared" si="88"/>
        <v>3.9595531621314208</v>
      </c>
      <c r="H488" s="2">
        <f t="shared" si="89"/>
        <v>6.352372901966346E-4</v>
      </c>
      <c r="K488">
        <v>4.6199999999999459</v>
      </c>
      <c r="L488" s="2">
        <f t="shared" si="90"/>
        <v>0.62752587890418154</v>
      </c>
      <c r="M488" s="2">
        <f t="shared" si="91"/>
        <v>-2.2449498913143779</v>
      </c>
      <c r="N488" s="2">
        <f t="shared" si="92"/>
        <v>-1.5481049892055991</v>
      </c>
      <c r="O488" s="2">
        <f t="shared" si="93"/>
        <v>-2.8901934328564902</v>
      </c>
      <c r="P488" s="2">
        <f t="shared" si="94"/>
        <v>3.058303137252222</v>
      </c>
      <c r="Q488" s="2">
        <f t="shared" si="95"/>
        <v>1.0070328729229715E-2</v>
      </c>
    </row>
    <row r="489" spans="2:17" x14ac:dyDescent="0.25">
      <c r="B489">
        <v>4.6299999999999457</v>
      </c>
      <c r="C489">
        <f t="shared" si="84"/>
        <v>1.1605938985039779</v>
      </c>
      <c r="D489" s="2">
        <f t="shared" si="85"/>
        <v>-2.8398322130526701</v>
      </c>
      <c r="E489" s="2">
        <f t="shared" si="86"/>
        <v>-1.7665420722091898</v>
      </c>
      <c r="F489" s="2">
        <f t="shared" si="87"/>
        <v>-3.8066950695986002</v>
      </c>
      <c r="G489" s="2">
        <f t="shared" si="88"/>
        <v>3.9358515410145096</v>
      </c>
      <c r="H489" s="2">
        <f t="shared" si="89"/>
        <v>6.9707000710757553E-4</v>
      </c>
      <c r="K489">
        <v>4.6299999999999457</v>
      </c>
      <c r="L489" s="2">
        <f t="shared" si="90"/>
        <v>0.62752587890418154</v>
      </c>
      <c r="M489" s="2">
        <f t="shared" si="91"/>
        <v>-2.2277778762673579</v>
      </c>
      <c r="N489" s="2">
        <f t="shared" si="92"/>
        <v>-1.5410952949102574</v>
      </c>
      <c r="O489" s="2">
        <f t="shared" si="93"/>
        <v>-2.8737385535502051</v>
      </c>
      <c r="P489" s="2">
        <f t="shared" si="94"/>
        <v>3.0427575115609895</v>
      </c>
      <c r="Q489" s="2">
        <f t="shared" si="95"/>
        <v>1.0573160672541276E-2</v>
      </c>
    </row>
    <row r="490" spans="2:17" x14ac:dyDescent="0.25">
      <c r="B490">
        <v>4.6399999999999464</v>
      </c>
      <c r="C490">
        <f t="shared" si="84"/>
        <v>1.1605938985039779</v>
      </c>
      <c r="D490" s="2">
        <f t="shared" si="85"/>
        <v>-2.8227978102334843</v>
      </c>
      <c r="E490" s="2">
        <f t="shared" si="86"/>
        <v>-1.7608690742059552</v>
      </c>
      <c r="F490" s="2">
        <f t="shared" si="87"/>
        <v>-3.7822110459264158</v>
      </c>
      <c r="G490" s="2">
        <f t="shared" si="88"/>
        <v>3.9121759157696108</v>
      </c>
      <c r="H490" s="2">
        <f t="shared" si="89"/>
        <v>7.6441049329848429E-4</v>
      </c>
      <c r="K490">
        <v>4.6399999999999464</v>
      </c>
      <c r="L490" s="2">
        <f t="shared" si="90"/>
        <v>0.62752587890418154</v>
      </c>
      <c r="M490" s="2">
        <f t="shared" si="91"/>
        <v>-2.2106058612203365</v>
      </c>
      <c r="N490" s="2">
        <f t="shared" si="92"/>
        <v>-1.5340404852934773</v>
      </c>
      <c r="O490" s="2">
        <f t="shared" si="93"/>
        <v>-2.8572621923526675</v>
      </c>
      <c r="P490" s="2">
        <f t="shared" si="94"/>
        <v>3.0272012215655524</v>
      </c>
      <c r="Q490" s="2">
        <f t="shared" si="95"/>
        <v>1.1098811846254105E-2</v>
      </c>
    </row>
    <row r="491" spans="2:17" x14ac:dyDescent="0.25">
      <c r="B491">
        <v>4.6499999999999453</v>
      </c>
      <c r="C491">
        <f t="shared" si="84"/>
        <v>1.1605938985039779</v>
      </c>
      <c r="D491" s="2">
        <f t="shared" si="85"/>
        <v>-2.8057634074143012</v>
      </c>
      <c r="E491" s="2">
        <f t="shared" si="86"/>
        <v>-1.7551655774802921</v>
      </c>
      <c r="F491" s="2">
        <f t="shared" si="87"/>
        <v>-3.7577438307862354</v>
      </c>
      <c r="G491" s="2">
        <f t="shared" si="88"/>
        <v>3.8885265458540994</v>
      </c>
      <c r="H491" s="2">
        <f t="shared" si="89"/>
        <v>8.3769717694469456E-4</v>
      </c>
      <c r="K491">
        <v>4.6499999999999453</v>
      </c>
      <c r="L491" s="2">
        <f t="shared" si="90"/>
        <v>0.62752587890418154</v>
      </c>
      <c r="M491" s="2">
        <f t="shared" si="91"/>
        <v>-2.1934338461733183</v>
      </c>
      <c r="N491" s="2">
        <f t="shared" si="92"/>
        <v>-1.5269400358929188</v>
      </c>
      <c r="O491" s="2">
        <f t="shared" si="93"/>
        <v>-2.8407642684160699</v>
      </c>
      <c r="P491" s="2">
        <f t="shared" si="94"/>
        <v>3.0116343783250796</v>
      </c>
      <c r="Q491" s="2">
        <f t="shared" si="95"/>
        <v>1.1648184030645789E-2</v>
      </c>
    </row>
    <row r="492" spans="2:17" x14ac:dyDescent="0.25">
      <c r="B492">
        <v>4.6599999999999451</v>
      </c>
      <c r="C492">
        <f t="shared" si="84"/>
        <v>1.1605938985039779</v>
      </c>
      <c r="D492" s="2">
        <f t="shared" si="85"/>
        <v>-2.7887290045951167</v>
      </c>
      <c r="E492" s="2">
        <f t="shared" si="86"/>
        <v>-1.7494312733553801</v>
      </c>
      <c r="F492" s="2">
        <f t="shared" si="87"/>
        <v>-3.7332935291115033</v>
      </c>
      <c r="G492" s="2">
        <f t="shared" si="88"/>
        <v>3.8649036953727349</v>
      </c>
      <c r="H492" s="2">
        <f t="shared" si="89"/>
        <v>9.1739838364494691E-4</v>
      </c>
      <c r="K492">
        <v>4.6599999999999451</v>
      </c>
      <c r="L492" s="2">
        <f t="shared" si="90"/>
        <v>0.62752587890418154</v>
      </c>
      <c r="M492" s="2">
        <f t="shared" si="91"/>
        <v>-2.1762618311262982</v>
      </c>
      <c r="N492" s="2">
        <f t="shared" si="92"/>
        <v>-1.5197934143546117</v>
      </c>
      <c r="O492" s="2">
        <f t="shared" si="93"/>
        <v>-2.8242447019843699</v>
      </c>
      <c r="P492" s="2">
        <f t="shared" si="94"/>
        <v>2.9960570983689183</v>
      </c>
      <c r="Q492" s="2">
        <f t="shared" si="95"/>
        <v>1.2222206960950699E-2</v>
      </c>
    </row>
    <row r="493" spans="2:17" x14ac:dyDescent="0.25">
      <c r="B493">
        <v>4.6699999999999449</v>
      </c>
      <c r="C493">
        <f t="shared" si="84"/>
        <v>1.1605938985039779</v>
      </c>
      <c r="D493" s="2">
        <f t="shared" si="85"/>
        <v>-2.7716946017759327</v>
      </c>
      <c r="E493" s="2">
        <f t="shared" si="86"/>
        <v>-1.7436658488122996</v>
      </c>
      <c r="F493" s="2">
        <f t="shared" si="87"/>
        <v>-3.7088602471359562</v>
      </c>
      <c r="G493" s="2">
        <f t="shared" si="88"/>
        <v>3.8413076331876082</v>
      </c>
      <c r="H493" s="2">
        <f t="shared" si="89"/>
        <v>1.0040139257402486E-3</v>
      </c>
      <c r="K493">
        <v>4.6699999999999449</v>
      </c>
      <c r="L493" s="2">
        <f t="shared" si="90"/>
        <v>0.62752587890418154</v>
      </c>
      <c r="M493" s="2">
        <f t="shared" si="91"/>
        <v>-2.1590898160792786</v>
      </c>
      <c r="N493" s="2">
        <f t="shared" si="92"/>
        <v>-1.5126000803147002</v>
      </c>
      <c r="O493" s="2">
        <f t="shared" si="93"/>
        <v>-2.8077034144783743</v>
      </c>
      <c r="P493" s="2">
        <f t="shared" si="94"/>
        <v>2.9804695038992635</v>
      </c>
      <c r="Q493" s="2">
        <f t="shared" si="95"/>
        <v>1.2821838745373531E-2</v>
      </c>
    </row>
    <row r="494" spans="2:17" x14ac:dyDescent="0.25">
      <c r="B494">
        <v>4.6799999999999446</v>
      </c>
      <c r="C494">
        <f t="shared" si="84"/>
        <v>1.1605938985039779</v>
      </c>
      <c r="D494" s="2">
        <f t="shared" si="85"/>
        <v>-2.7546601989567479</v>
      </c>
      <c r="E494" s="2">
        <f t="shared" si="86"/>
        <v>-1.7378689864171915</v>
      </c>
      <c r="F494" s="2">
        <f t="shared" si="87"/>
        <v>-3.6844440924160371</v>
      </c>
      <c r="G494" s="2">
        <f t="shared" si="88"/>
        <v>3.8177386330312655</v>
      </c>
      <c r="H494" s="2">
        <f t="shared" si="89"/>
        <v>1.0980767377775094E-3</v>
      </c>
      <c r="K494">
        <v>4.6799999999999446</v>
      </c>
      <c r="L494" s="2">
        <f t="shared" si="90"/>
        <v>0.62752587890418154</v>
      </c>
      <c r="M494" s="2">
        <f t="shared" si="91"/>
        <v>-2.1419178010322586</v>
      </c>
      <c r="N494" s="2">
        <f t="shared" si="92"/>
        <v>-1.505359485280819</v>
      </c>
      <c r="O494" s="2">
        <f t="shared" si="93"/>
        <v>-2.7911403285850751</v>
      </c>
      <c r="P494" s="2">
        <f t="shared" si="94"/>
        <v>2.9648717230015196</v>
      </c>
      <c r="Q494" s="2">
        <f t="shared" si="95"/>
        <v>1.3448066259494049E-2</v>
      </c>
    </row>
    <row r="495" spans="2:17" x14ac:dyDescent="0.25">
      <c r="B495">
        <v>4.6899999999999444</v>
      </c>
      <c r="C495">
        <f t="shared" si="84"/>
        <v>1.1605938985039779</v>
      </c>
      <c r="D495" s="2">
        <f t="shared" si="85"/>
        <v>-2.7376257961375638</v>
      </c>
      <c r="E495" s="2">
        <f t="shared" si="86"/>
        <v>-1.7320403642471576</v>
      </c>
      <c r="F495" s="2">
        <f t="shared" si="87"/>
        <v>-3.6600451738536872</v>
      </c>
      <c r="G495" s="2">
        <f t="shared" si="88"/>
        <v>3.7941969736229653</v>
      </c>
      <c r="H495" s="2">
        <f t="shared" si="89"/>
        <v>1.2001545561059548E-3</v>
      </c>
      <c r="K495">
        <v>4.6899999999999444</v>
      </c>
      <c r="L495" s="2">
        <f t="shared" si="90"/>
        <v>0.62752587890418154</v>
      </c>
      <c r="M495" s="2">
        <f t="shared" si="91"/>
        <v>-2.124745785985239</v>
      </c>
      <c r="N495" s="2">
        <f t="shared" si="92"/>
        <v>-1.4980710725131623</v>
      </c>
      <c r="O495" s="2">
        <f t="shared" si="93"/>
        <v>-2.7745553683512778</v>
      </c>
      <c r="P495" s="2">
        <f t="shared" si="94"/>
        <v>2.9492638898625021</v>
      </c>
      <c r="Q495" s="2">
        <f t="shared" si="95"/>
        <v>1.4101905514490441E-2</v>
      </c>
    </row>
    <row r="496" spans="2:17" x14ac:dyDescent="0.25">
      <c r="B496">
        <v>4.6999999999999442</v>
      </c>
      <c r="C496">
        <f t="shared" si="84"/>
        <v>1.1605938985039779</v>
      </c>
      <c r="D496" s="2">
        <f t="shared" si="85"/>
        <v>-2.7205913933183794</v>
      </c>
      <c r="E496" s="2">
        <f t="shared" si="86"/>
        <v>-1.7261796558148887</v>
      </c>
      <c r="F496" s="2">
        <f t="shared" si="87"/>
        <v>-3.6356636017195521</v>
      </c>
      <c r="G496" s="2">
        <f t="shared" si="88"/>
        <v>3.7706829387881959</v>
      </c>
      <c r="H496" s="2">
        <f t="shared" si="89"/>
        <v>1.3108516402216682E-3</v>
      </c>
      <c r="K496">
        <v>4.6999999999999442</v>
      </c>
      <c r="L496" s="2">
        <f t="shared" si="90"/>
        <v>0.62752587890418154</v>
      </c>
      <c r="M496" s="2">
        <f t="shared" si="91"/>
        <v>-2.107573770938219</v>
      </c>
      <c r="N496" s="2">
        <f t="shared" si="92"/>
        <v>-1.4907342769054255</v>
      </c>
      <c r="O496" s="2">
        <f t="shared" si="93"/>
        <v>-2.7579484592818257</v>
      </c>
      <c r="P496" s="2">
        <f t="shared" si="94"/>
        <v>2.93364614499687</v>
      </c>
      <c r="Q496" s="2">
        <f t="shared" si="95"/>
        <v>1.4784401996467189E-2</v>
      </c>
    </row>
    <row r="497" spans="2:17" x14ac:dyDescent="0.25">
      <c r="B497">
        <v>4.709999999999944</v>
      </c>
      <c r="C497">
        <f t="shared" si="84"/>
        <v>1.1605938985039779</v>
      </c>
      <c r="D497" s="2">
        <f t="shared" si="85"/>
        <v>-2.703556990499195</v>
      </c>
      <c r="E497" s="2">
        <f t="shared" si="86"/>
        <v>-1.7202865299920711</v>
      </c>
      <c r="F497" s="2">
        <f t="shared" si="87"/>
        <v>-3.6112994876768356</v>
      </c>
      <c r="G497" s="2">
        <f t="shared" si="88"/>
        <v>3.747196817581774</v>
      </c>
      <c r="H497" s="2">
        <f t="shared" si="89"/>
        <v>1.4308105330819946E-3</v>
      </c>
      <c r="K497">
        <v>4.709999999999944</v>
      </c>
      <c r="L497" s="2">
        <f t="shared" si="90"/>
        <v>0.62752587890418154</v>
      </c>
      <c r="M497" s="2">
        <f t="shared" si="91"/>
        <v>-2.0904017558911994</v>
      </c>
      <c r="N497" s="2">
        <f t="shared" si="92"/>
        <v>-1.4833485248657663</v>
      </c>
      <c r="O497" s="2">
        <f t="shared" si="93"/>
        <v>-2.7413195284426095</v>
      </c>
      <c r="P497" s="2">
        <f t="shared" si="94"/>
        <v>2.9180186354820989</v>
      </c>
      <c r="Q497" s="2">
        <f t="shared" si="95"/>
        <v>1.549663097403969E-2</v>
      </c>
    </row>
    <row r="498" spans="2:17" x14ac:dyDescent="0.25">
      <c r="B498">
        <v>4.7199999999999438</v>
      </c>
      <c r="C498">
        <f t="shared" si="84"/>
        <v>1.1605938985039779</v>
      </c>
      <c r="D498" s="2">
        <f t="shared" si="85"/>
        <v>-2.6865225876800105</v>
      </c>
      <c r="E498" s="2">
        <f t="shared" si="86"/>
        <v>-1.7143606509314548</v>
      </c>
      <c r="F498" s="2">
        <f t="shared" si="87"/>
        <v>-3.5869529448054194</v>
      </c>
      <c r="G498" s="2">
        <f t="shared" si="88"/>
        <v>3.7237389044142541</v>
      </c>
      <c r="H498" s="2">
        <f t="shared" si="89"/>
        <v>1.5607138572014928E-3</v>
      </c>
      <c r="K498">
        <v>4.7199999999999438</v>
      </c>
      <c r="L498" s="2">
        <f t="shared" si="90"/>
        <v>0.62752587890418154</v>
      </c>
      <c r="M498" s="2">
        <f t="shared" si="91"/>
        <v>-2.0732297408441793</v>
      </c>
      <c r="N498" s="2">
        <f t="shared" si="92"/>
        <v>-1.475913234197918</v>
      </c>
      <c r="O498" s="2">
        <f t="shared" si="93"/>
        <v>-2.7246685045685162</v>
      </c>
      <c r="P498" s="2">
        <f t="shared" si="94"/>
        <v>2.9023815152022374</v>
      </c>
      <c r="Q498" s="2">
        <f t="shared" si="95"/>
        <v>1.6239697771188968E-2</v>
      </c>
    </row>
    <row r="499" spans="2:17" x14ac:dyDescent="0.25">
      <c r="B499">
        <v>4.7299999999999436</v>
      </c>
      <c r="C499">
        <f t="shared" si="84"/>
        <v>1.1605938985039779</v>
      </c>
      <c r="D499" s="2">
        <f t="shared" si="85"/>
        <v>-2.6694881848608261</v>
      </c>
      <c r="E499" s="2">
        <f t="shared" si="86"/>
        <v>-1.7084016779876816</v>
      </c>
      <c r="F499" s="2">
        <f t="shared" si="87"/>
        <v>-3.5626240876266611</v>
      </c>
      <c r="G499" s="2">
        <f t="shared" si="88"/>
        <v>3.7003094991821563</v>
      </c>
      <c r="H499" s="2">
        <f t="shared" si="89"/>
        <v>1.7012861429059635E-3</v>
      </c>
      <c r="K499">
        <v>4.7299999999999436</v>
      </c>
      <c r="L499" s="2">
        <f t="shared" si="90"/>
        <v>0.62752587890418154</v>
      </c>
      <c r="M499" s="2">
        <f t="shared" si="91"/>
        <v>-2.0560577257971593</v>
      </c>
      <c r="N499" s="2">
        <f t="shared" si="92"/>
        <v>-1.4684278139826894</v>
      </c>
      <c r="O499" s="2">
        <f t="shared" si="93"/>
        <v>-2.7079953181766783</v>
      </c>
      <c r="P499" s="2">
        <f t="shared" si="94"/>
        <v>2.8867349451009199</v>
      </c>
      <c r="Q499" s="2">
        <f t="shared" si="95"/>
        <v>1.7014738002248772E-2</v>
      </c>
    </row>
    <row r="500" spans="2:17" x14ac:dyDescent="0.25">
      <c r="B500">
        <v>4.7399999999999434</v>
      </c>
      <c r="C500">
        <f t="shared" si="84"/>
        <v>1.1605938985039779</v>
      </c>
      <c r="D500" s="2">
        <f t="shared" si="85"/>
        <v>-2.6524537820416416</v>
      </c>
      <c r="E500" s="2">
        <f t="shared" si="86"/>
        <v>-1.7024092656367698</v>
      </c>
      <c r="F500" s="2">
        <f t="shared" si="87"/>
        <v>-3.5383130321285456</v>
      </c>
      <c r="G500" s="2">
        <f t="shared" si="88"/>
        <v>3.6769089074018004</v>
      </c>
      <c r="H500" s="2">
        <f t="shared" si="89"/>
        <v>1.8532956846740252E-3</v>
      </c>
      <c r="K500">
        <v>4.7399999999999434</v>
      </c>
      <c r="L500" s="2">
        <f t="shared" si="90"/>
        <v>0.62752587890418154</v>
      </c>
      <c r="M500" s="2">
        <f t="shared" si="91"/>
        <v>-2.0388857107501397</v>
      </c>
      <c r="N500" s="2">
        <f t="shared" si="92"/>
        <v>-1.4608916644599925</v>
      </c>
      <c r="O500" s="2">
        <f t="shared" si="93"/>
        <v>-2.6912999016851336</v>
      </c>
      <c r="P500" s="2">
        <f t="shared" si="94"/>
        <v>2.8710790934438584</v>
      </c>
      <c r="Q500" s="2">
        <f t="shared" si="95"/>
        <v>1.7822917765749735E-2</v>
      </c>
    </row>
    <row r="501" spans="2:17" x14ac:dyDescent="0.25">
      <c r="B501">
        <v>4.7499999999999432</v>
      </c>
      <c r="C501">
        <f t="shared" si="84"/>
        <v>1.1605938985039779</v>
      </c>
      <c r="D501" s="2">
        <f t="shared" si="85"/>
        <v>-2.6354193792224572</v>
      </c>
      <c r="E501" s="2">
        <f t="shared" si="86"/>
        <v>-1.6963830633943211</v>
      </c>
      <c r="F501" s="2">
        <f t="shared" si="87"/>
        <v>-3.5140198957914612</v>
      </c>
      <c r="G501" s="2">
        <f t="shared" si="88"/>
        <v>3.6535374403471264</v>
      </c>
      <c r="H501" s="2">
        <f t="shared" si="89"/>
        <v>2.0175564210251459E-3</v>
      </c>
      <c r="K501">
        <v>4.7499999999999432</v>
      </c>
      <c r="L501" s="2">
        <f t="shared" si="90"/>
        <v>0.62752587890418154</v>
      </c>
      <c r="M501" s="2">
        <f t="shared" si="91"/>
        <v>-2.0217136957031197</v>
      </c>
      <c r="N501" s="2">
        <f t="shared" si="92"/>
        <v>-1.4533041769116357</v>
      </c>
      <c r="O501" s="2">
        <f t="shared" si="93"/>
        <v>-2.6745821895372064</v>
      </c>
      <c r="P501" s="2">
        <f t="shared" si="94"/>
        <v>2.8554141360912317</v>
      </c>
      <c r="Q501" s="2">
        <f t="shared" si="95"/>
        <v>1.8665433793688815E-2</v>
      </c>
    </row>
    <row r="502" spans="2:17" x14ac:dyDescent="0.25">
      <c r="B502">
        <v>4.7599999999999429</v>
      </c>
      <c r="C502">
        <f t="shared" si="84"/>
        <v>1.1605938985039779</v>
      </c>
      <c r="D502" s="2">
        <f t="shared" si="85"/>
        <v>-2.6183849764032727</v>
      </c>
      <c r="E502" s="2">
        <f t="shared" si="86"/>
        <v>-1.6903227157323901</v>
      </c>
      <c r="F502" s="2">
        <f t="shared" si="87"/>
        <v>-3.4897447976144385</v>
      </c>
      <c r="G502" s="2">
        <f t="shared" si="88"/>
        <v>3.6301954151914519</v>
      </c>
      <c r="H502" s="2">
        <f t="shared" si="89"/>
        <v>2.1949298329312717E-3</v>
      </c>
      <c r="K502">
        <v>4.7599999999999429</v>
      </c>
      <c r="L502" s="2">
        <f t="shared" si="90"/>
        <v>0.62752587890418154</v>
      </c>
      <c r="M502" s="2">
        <f t="shared" si="91"/>
        <v>-2.0045416806561001</v>
      </c>
      <c r="N502" s="2">
        <f t="shared" si="92"/>
        <v>-1.445664733545118</v>
      </c>
      <c r="O502" s="2">
        <f t="shared" si="93"/>
        <v>-2.6578421183319061</v>
      </c>
      <c r="P502" s="2">
        <f t="shared" si="94"/>
        <v>2.8397402567803689</v>
      </c>
      <c r="Q502" s="2">
        <f t="shared" si="95"/>
        <v>1.9543513552639773E-2</v>
      </c>
    </row>
    <row r="503" spans="2:17" x14ac:dyDescent="0.25">
      <c r="B503">
        <v>4.7699999999999427</v>
      </c>
      <c r="C503">
        <f t="shared" si="84"/>
        <v>1.1605938985039779</v>
      </c>
      <c r="D503" s="2">
        <f t="shared" si="85"/>
        <v>-2.6013505735840883</v>
      </c>
      <c r="E503" s="2">
        <f t="shared" si="86"/>
        <v>-1.6842278619950233</v>
      </c>
      <c r="F503" s="2">
        <f t="shared" si="87"/>
        <v>-3.4654878581418864</v>
      </c>
      <c r="G503" s="2">
        <f t="shared" si="88"/>
        <v>3.60688315515333</v>
      </c>
      <c r="H503" s="2">
        <f t="shared" si="89"/>
        <v>2.3863268552295602E-3</v>
      </c>
      <c r="K503">
        <v>4.7699999999999427</v>
      </c>
      <c r="L503" s="2">
        <f t="shared" si="90"/>
        <v>0.62752587890418154</v>
      </c>
      <c r="M503" s="2">
        <f t="shared" si="91"/>
        <v>-1.9873696656090802</v>
      </c>
      <c r="N503" s="2">
        <f t="shared" si="92"/>
        <v>-1.4379727073786537</v>
      </c>
      <c r="O503" s="2">
        <f t="shared" si="93"/>
        <v>-2.6410796269605519</v>
      </c>
      <c r="P503" s="2">
        <f t="shared" si="94"/>
        <v>2.8240576474190622</v>
      </c>
      <c r="Q503" s="2">
        <f t="shared" si="95"/>
        <v>2.0458415292970114E-2</v>
      </c>
    </row>
    <row r="504" spans="2:17" x14ac:dyDescent="0.25">
      <c r="B504">
        <v>4.7799999999999434</v>
      </c>
      <c r="C504">
        <f t="shared" si="84"/>
        <v>1.1605938985039779</v>
      </c>
      <c r="D504" s="2">
        <f t="shared" si="85"/>
        <v>-2.5843161707649025</v>
      </c>
      <c r="E504" s="2">
        <f t="shared" si="86"/>
        <v>-1.6780981363124881</v>
      </c>
      <c r="F504" s="2">
        <f t="shared" si="87"/>
        <v>-3.44124919949097</v>
      </c>
      <c r="G504" s="2">
        <f t="shared" si="88"/>
        <v>3.5836009896467607</v>
      </c>
      <c r="H504" s="2">
        <f t="shared" si="89"/>
        <v>2.592709795000904E-3</v>
      </c>
      <c r="K504">
        <v>4.7799999999999434</v>
      </c>
      <c r="L504" s="2">
        <f t="shared" si="90"/>
        <v>0.62752587890418154</v>
      </c>
      <c r="M504" s="2">
        <f t="shared" si="91"/>
        <v>-1.9701976505620589</v>
      </c>
      <c r="N504" s="2">
        <f t="shared" si="92"/>
        <v>-1.4302274621277051</v>
      </c>
      <c r="O504" s="2">
        <f t="shared" si="93"/>
        <v>-2.6242946567499428</v>
      </c>
      <c r="P504" s="2">
        <f t="shared" si="94"/>
        <v>2.8083665083899394</v>
      </c>
      <c r="Q504" s="2">
        <f t="shared" si="95"/>
        <v>2.1411428042268452E-2</v>
      </c>
    </row>
    <row r="505" spans="2:17" x14ac:dyDescent="0.25">
      <c r="B505">
        <v>4.7899999999999423</v>
      </c>
      <c r="C505">
        <f t="shared" si="84"/>
        <v>1.1605938985039779</v>
      </c>
      <c r="D505" s="2">
        <f t="shared" si="85"/>
        <v>-2.5672817679457194</v>
      </c>
      <c r="E505" s="2">
        <f t="shared" si="86"/>
        <v>-1.6719331675141451</v>
      </c>
      <c r="F505" s="2">
        <f t="shared" si="87"/>
        <v>-3.4170289453794425</v>
      </c>
      <c r="G505" s="2">
        <f t="shared" si="88"/>
        <v>3.5603492544357138</v>
      </c>
      <c r="H505" s="2">
        <f t="shared" si="89"/>
        <v>2.8150942503579325E-3</v>
      </c>
      <c r="K505">
        <v>4.7899999999999423</v>
      </c>
      <c r="L505" s="2">
        <f t="shared" si="90"/>
        <v>0.62752587890418154</v>
      </c>
      <c r="M505" s="2">
        <f t="shared" si="91"/>
        <v>-1.9530256355150404</v>
      </c>
      <c r="N505" s="2">
        <f t="shared" si="92"/>
        <v>-1.4224283520933125</v>
      </c>
      <c r="O505" s="2">
        <f t="shared" si="93"/>
        <v>-2.6074871516123848</v>
      </c>
      <c r="P505" s="2">
        <f t="shared" si="94"/>
        <v>2.7926670488663103</v>
      </c>
      <c r="Q505" s="2">
        <f t="shared" si="95"/>
        <v>2.2403871538927634E-2</v>
      </c>
    </row>
    <row r="506" spans="2:17" x14ac:dyDescent="0.25">
      <c r="B506">
        <v>4.7999999999999421</v>
      </c>
      <c r="C506">
        <f t="shared" si="84"/>
        <v>1.1605938985039779</v>
      </c>
      <c r="D506" s="2">
        <f t="shared" si="85"/>
        <v>-2.5502473651265349</v>
      </c>
      <c r="E506" s="2">
        <f t="shared" si="86"/>
        <v>-1.6657325790399882</v>
      </c>
      <c r="F506" s="2">
        <f t="shared" si="87"/>
        <v>-3.3928272211540773</v>
      </c>
      <c r="G506" s="2">
        <f t="shared" si="88"/>
        <v>3.5371282917932305</v>
      </c>
      <c r="H506" s="2">
        <f t="shared" si="89"/>
        <v>3.0545510225515353E-3</v>
      </c>
      <c r="K506">
        <v>4.7999999999999421</v>
      </c>
      <c r="L506" s="2">
        <f t="shared" si="90"/>
        <v>0.62752587890418154</v>
      </c>
      <c r="M506" s="2">
        <f t="shared" si="91"/>
        <v>-1.9358536204680203</v>
      </c>
      <c r="N506" s="2">
        <f t="shared" si="92"/>
        <v>-1.4145747220525358</v>
      </c>
      <c r="O506" s="2">
        <f t="shared" si="93"/>
        <v>-2.5906570582028605</v>
      </c>
      <c r="P506" s="2">
        <f t="shared" si="94"/>
        <v>2.7769594871399006</v>
      </c>
      <c r="Q506" s="2">
        <f t="shared" si="95"/>
        <v>2.343709610167103E-2</v>
      </c>
    </row>
    <row r="507" spans="2:17" x14ac:dyDescent="0.25">
      <c r="B507">
        <v>4.8099999999999419</v>
      </c>
      <c r="C507">
        <f t="shared" si="84"/>
        <v>1.1605938985039779</v>
      </c>
      <c r="D507" s="2">
        <f t="shared" si="85"/>
        <v>-2.5332129623073509</v>
      </c>
      <c r="E507" s="2">
        <f t="shared" si="86"/>
        <v>-1.6594959888508574</v>
      </c>
      <c r="F507" s="2">
        <f t="shared" si="87"/>
        <v>-3.3686441538197087</v>
      </c>
      <c r="G507" s="2">
        <f t="shared" si="88"/>
        <v>3.5139384506652505</v>
      </c>
      <c r="H507" s="2">
        <f t="shared" si="89"/>
        <v>3.3122080137660995E-3</v>
      </c>
      <c r="K507">
        <v>4.8099999999999419</v>
      </c>
      <c r="L507" s="2">
        <f t="shared" si="90"/>
        <v>0.62752587890418154</v>
      </c>
      <c r="M507" s="2">
        <f t="shared" si="91"/>
        <v>-1.9186816054210005</v>
      </c>
      <c r="N507" s="2">
        <f t="shared" si="92"/>
        <v>-1.4066659071513423</v>
      </c>
      <c r="O507" s="2">
        <f t="shared" si="93"/>
        <v>-2.5738043260836947</v>
      </c>
      <c r="P507" s="2">
        <f t="shared" si="94"/>
        <v>2.7612440509609328</v>
      </c>
      <c r="Q507" s="2">
        <f t="shared" si="95"/>
        <v>2.4512482430643679E-2</v>
      </c>
    </row>
    <row r="508" spans="2:17" x14ac:dyDescent="0.25">
      <c r="B508">
        <v>4.8199999999999417</v>
      </c>
      <c r="C508">
        <f t="shared" si="84"/>
        <v>1.1605938985039779</v>
      </c>
      <c r="D508" s="2">
        <f t="shared" si="85"/>
        <v>-2.5161785594881665</v>
      </c>
      <c r="E508" s="2">
        <f t="shared" si="86"/>
        <v>-1.6532230093372817</v>
      </c>
      <c r="F508" s="2">
        <f t="shared" si="87"/>
        <v>-3.3444798720687441</v>
      </c>
      <c r="G508" s="2">
        <f t="shared" si="88"/>
        <v>3.4907800868391812</v>
      </c>
      <c r="H508" s="2">
        <f t="shared" si="89"/>
        <v>3.5892521024313557E-3</v>
      </c>
      <c r="K508">
        <v>4.8199999999999417</v>
      </c>
      <c r="L508" s="2">
        <f t="shared" si="90"/>
        <v>0.62752587890418154</v>
      </c>
      <c r="M508" s="2">
        <f t="shared" si="91"/>
        <v>-1.9015095903739807</v>
      </c>
      <c r="N508" s="2">
        <f t="shared" si="92"/>
        <v>-1.3987012328003017</v>
      </c>
      <c r="O508" s="2">
        <f t="shared" si="93"/>
        <v>-2.5569289078970212</v>
      </c>
      <c r="P508" s="2">
        <f t="shared" si="94"/>
        <v>2.7455209778909819</v>
      </c>
      <c r="Q508" s="2">
        <f t="shared" si="95"/>
        <v>2.5631441335532044E-2</v>
      </c>
    </row>
    <row r="509" spans="2:17" x14ac:dyDescent="0.25">
      <c r="B509">
        <v>4.8299999999999406</v>
      </c>
      <c r="C509">
        <f t="shared" si="84"/>
        <v>1.1605938985039779</v>
      </c>
      <c r="D509" s="2">
        <f t="shared" si="85"/>
        <v>-2.4991441566689834</v>
      </c>
      <c r="E509" s="2">
        <f t="shared" si="86"/>
        <v>-1.6469132472270247</v>
      </c>
      <c r="F509" s="2">
        <f t="shared" si="87"/>
        <v>-3.3203345063114122</v>
      </c>
      <c r="G509" s="2">
        <f t="shared" si="88"/>
        <v>3.4676535631176093</v>
      </c>
      <c r="H509" s="2">
        <f t="shared" si="89"/>
        <v>3.8869309873291002E-3</v>
      </c>
      <c r="K509">
        <v>4.8299999999999406</v>
      </c>
      <c r="L509" s="2">
        <f t="shared" si="90"/>
        <v>0.62752587890418154</v>
      </c>
      <c r="M509" s="2">
        <f t="shared" si="91"/>
        <v>-1.8843375753269624</v>
      </c>
      <c r="N509" s="2">
        <f t="shared" si="92"/>
        <v>-1.390680014573489</v>
      </c>
      <c r="O509" s="2">
        <f t="shared" si="93"/>
        <v>-2.5400307595454521</v>
      </c>
      <c r="P509" s="2">
        <f t="shared" si="94"/>
        <v>2.729790515669114</v>
      </c>
      <c r="Q509" s="2">
        <f t="shared" si="95"/>
        <v>2.6795413386008181E-2</v>
      </c>
    </row>
    <row r="510" spans="2:17" x14ac:dyDescent="0.25">
      <c r="B510">
        <v>4.8399999999999412</v>
      </c>
      <c r="C510">
        <f t="shared" si="84"/>
        <v>1.1605938985039779</v>
      </c>
      <c r="D510" s="2">
        <f t="shared" si="85"/>
        <v>-2.4821097538497976</v>
      </c>
      <c r="E510" s="2">
        <f t="shared" si="86"/>
        <v>-1.6405663034912648</v>
      </c>
      <c r="F510" s="2">
        <f t="shared" si="87"/>
        <v>-3.2962081887064927</v>
      </c>
      <c r="G510" s="2">
        <f t="shared" si="88"/>
        <v>3.4445592494970581</v>
      </c>
      <c r="H510" s="2">
        <f t="shared" si="89"/>
        <v>4.2065549912335999E-3</v>
      </c>
      <c r="K510">
        <v>4.8399999999999412</v>
      </c>
      <c r="L510" s="2">
        <f t="shared" si="90"/>
        <v>0.62752587890418154</v>
      </c>
      <c r="M510" s="2">
        <f t="shared" si="91"/>
        <v>-1.8671655602799411</v>
      </c>
      <c r="N510" s="2">
        <f t="shared" si="92"/>
        <v>-1.3826015581110032</v>
      </c>
      <c r="O510" s="2">
        <f t="shared" si="93"/>
        <v>-2.5231098403812657</v>
      </c>
      <c r="P510" s="2">
        <f t="shared" si="94"/>
        <v>2.7140529225917422</v>
      </c>
      <c r="Q510" s="2">
        <f t="shared" si="95"/>
        <v>2.8005868479637111E-2</v>
      </c>
    </row>
    <row r="511" spans="2:17" x14ac:dyDescent="0.25">
      <c r="B511">
        <v>4.849999999999941</v>
      </c>
      <c r="C511">
        <f t="shared" si="84"/>
        <v>1.1605938985039779</v>
      </c>
      <c r="D511" s="2">
        <f t="shared" si="85"/>
        <v>-2.4650753510306131</v>
      </c>
      <c r="E511" s="2">
        <f t="shared" si="86"/>
        <v>-1.6341817732494657</v>
      </c>
      <c r="F511" s="2">
        <f t="shared" si="87"/>
        <v>-3.2721010531927077</v>
      </c>
      <c r="G511" s="2">
        <f t="shared" si="88"/>
        <v>3.4214975233521399</v>
      </c>
      <c r="H511" s="2">
        <f t="shared" si="89"/>
        <v>4.5494988142800383E-3</v>
      </c>
      <c r="K511">
        <v>4.849999999999941</v>
      </c>
      <c r="L511" s="2">
        <f t="shared" si="90"/>
        <v>0.62752587890418154</v>
      </c>
      <c r="M511" s="2">
        <f t="shared" si="91"/>
        <v>-1.8499935452329213</v>
      </c>
      <c r="N511" s="2">
        <f t="shared" si="92"/>
        <v>-1.3744651590255814</v>
      </c>
      <c r="O511" s="2">
        <f t="shared" si="93"/>
        <v>-2.5061661134045718</v>
      </c>
      <c r="P511" s="2">
        <f t="shared" si="94"/>
        <v>2.6983084679067693</v>
      </c>
      <c r="Q511" s="2">
        <f t="shared" si="95"/>
        <v>2.9264305322217549E-2</v>
      </c>
    </row>
    <row r="512" spans="2:17" x14ac:dyDescent="0.25">
      <c r="B512">
        <v>4.8599999999999408</v>
      </c>
      <c r="C512">
        <f t="shared" si="84"/>
        <v>1.1605938985039779</v>
      </c>
      <c r="D512" s="2">
        <f t="shared" si="85"/>
        <v>-2.4480409482114287</v>
      </c>
      <c r="E512" s="2">
        <f t="shared" si="86"/>
        <v>-1.6277592456729348</v>
      </c>
      <c r="F512" s="2">
        <f t="shared" si="87"/>
        <v>-3.2480132355207538</v>
      </c>
      <c r="G512" s="2">
        <f t="shared" si="88"/>
        <v>3.398468769625226</v>
      </c>
      <c r="H512" s="2">
        <f t="shared" si="89"/>
        <v>4.9172032267250088E-3</v>
      </c>
      <c r="K512">
        <v>4.8599999999999408</v>
      </c>
      <c r="L512" s="2">
        <f t="shared" si="90"/>
        <v>0.62752587890418154</v>
      </c>
      <c r="M512" s="2">
        <f t="shared" si="91"/>
        <v>-1.8328215301859014</v>
      </c>
      <c r="N512" s="2">
        <f t="shared" si="92"/>
        <v>-1.3662701028137472</v>
      </c>
      <c r="O512" s="2">
        <f t="shared" si="93"/>
        <v>-2.4891995454707447</v>
      </c>
      <c r="P512" s="2">
        <f t="shared" si="94"/>
        <v>2.6825574322224233</v>
      </c>
      <c r="Q512" s="2">
        <f t="shared" si="95"/>
        <v>3.0572250815376571E-2</v>
      </c>
    </row>
    <row r="513" spans="2:17" x14ac:dyDescent="0.25">
      <c r="B513">
        <v>4.8699999999999406</v>
      </c>
      <c r="C513">
        <f t="shared" si="84"/>
        <v>1.1605938985039779</v>
      </c>
      <c r="D513" s="2">
        <f t="shared" si="85"/>
        <v>-2.4310065453922443</v>
      </c>
      <c r="E513" s="2">
        <f t="shared" si="86"/>
        <v>-1.6212983038870705</v>
      </c>
      <c r="F513" s="2">
        <f t="shared" si="87"/>
        <v>-3.2239448732859293</v>
      </c>
      <c r="G513" s="2">
        <f t="shared" si="88"/>
        <v>3.375473381021783</v>
      </c>
      <c r="H513" s="2">
        <f t="shared" si="89"/>
        <v>5.311176690242332E-3</v>
      </c>
      <c r="K513">
        <v>4.8699999999999406</v>
      </c>
      <c r="L513" s="2">
        <f t="shared" si="90"/>
        <v>0.62752587890418154</v>
      </c>
      <c r="M513" s="2">
        <f t="shared" si="91"/>
        <v>-1.8156495151388814</v>
      </c>
      <c r="N513" s="2">
        <f t="shared" si="92"/>
        <v>-1.3580156647720749</v>
      </c>
      <c r="O513" s="2">
        <f t="shared" si="93"/>
        <v>-2.4722101075076677</v>
      </c>
      <c r="P513" s="2">
        <f t="shared" si="94"/>
        <v>2.6668001079314276</v>
      </c>
      <c r="Q513" s="2">
        <f t="shared" si="95"/>
        <v>3.1931259346066485E-2</v>
      </c>
    </row>
    <row r="514" spans="2:17" x14ac:dyDescent="0.25">
      <c r="B514">
        <v>4.8799999999999404</v>
      </c>
      <c r="C514">
        <f t="shared" si="84"/>
        <v>1.1605938985039779</v>
      </c>
      <c r="D514" s="2">
        <f t="shared" si="85"/>
        <v>-2.4139721425730598</v>
      </c>
      <c r="E514" s="2">
        <f t="shared" si="86"/>
        <v>-1.6147985248723196</v>
      </c>
      <c r="F514" s="2">
        <f t="shared" si="87"/>
        <v>-3.1998961059613982</v>
      </c>
      <c r="G514" s="2">
        <f t="shared" si="88"/>
        <v>3.3525117582115831</v>
      </c>
      <c r="H514" s="2">
        <f t="shared" si="89"/>
        <v>5.7329968963906863E-3</v>
      </c>
      <c r="K514">
        <v>4.8799999999999404</v>
      </c>
      <c r="L514" s="2">
        <f t="shared" si="90"/>
        <v>0.62752587890418154</v>
      </c>
      <c r="M514" s="2">
        <f t="shared" si="91"/>
        <v>-1.7984775000918616</v>
      </c>
      <c r="N514" s="2">
        <f t="shared" si="92"/>
        <v>-1.3497011099190823</v>
      </c>
      <c r="O514" s="2">
        <f t="shared" si="93"/>
        <v>-2.4551977747431186</v>
      </c>
      <c r="P514" s="2">
        <f t="shared" si="94"/>
        <v>2.6510367996509521</v>
      </c>
      <c r="Q514" s="2">
        <f t="shared" si="95"/>
        <v>3.3342911972470954E-2</v>
      </c>
    </row>
    <row r="515" spans="2:17" x14ac:dyDescent="0.25">
      <c r="B515">
        <v>4.8899999999999402</v>
      </c>
      <c r="C515">
        <f t="shared" si="84"/>
        <v>1.1605938985039779</v>
      </c>
      <c r="D515" s="2">
        <f t="shared" si="85"/>
        <v>-2.3969377397538758</v>
      </c>
      <c r="E515" s="2">
        <f t="shared" si="86"/>
        <v>-1.6082594793638807</v>
      </c>
      <c r="F515" s="2">
        <f t="shared" si="87"/>
        <v>-3.1758670749321638</v>
      </c>
      <c r="G515" s="2">
        <f t="shared" si="88"/>
        <v>3.3295843100360409</v>
      </c>
      <c r="H515" s="2">
        <f t="shared" si="89"/>
        <v>6.1843122104020239E-3</v>
      </c>
      <c r="K515">
        <v>4.8899999999999402</v>
      </c>
      <c r="L515" s="2">
        <f t="shared" si="90"/>
        <v>0.62752587890418154</v>
      </c>
      <c r="M515" s="2">
        <f t="shared" si="91"/>
        <v>-1.7813054850448418</v>
      </c>
      <c r="N515" s="2">
        <f t="shared" si="92"/>
        <v>-1.3413256929233901</v>
      </c>
      <c r="O515" s="2">
        <f t="shared" si="93"/>
        <v>-2.4381625269428331</v>
      </c>
      <c r="P515" s="2">
        <f t="shared" si="94"/>
        <v>2.635267824678976</v>
      </c>
      <c r="Q515" s="2">
        <f t="shared" si="95"/>
        <v>3.4808815500664128E-2</v>
      </c>
    </row>
    <row r="516" spans="2:17" x14ac:dyDescent="0.25">
      <c r="B516">
        <v>4.89999999999994</v>
      </c>
      <c r="C516">
        <f t="shared" si="84"/>
        <v>1.1605938985039779</v>
      </c>
      <c r="D516" s="2">
        <f t="shared" si="85"/>
        <v>-2.3799033369346909</v>
      </c>
      <c r="E516" s="2">
        <f t="shared" si="86"/>
        <v>-1.6016807317501407</v>
      </c>
      <c r="F516" s="2">
        <f t="shared" si="87"/>
        <v>-3.1518579235296276</v>
      </c>
      <c r="G516" s="2">
        <f t="shared" si="88"/>
        <v>3.3066914537217555</v>
      </c>
      <c r="H516" s="2">
        <f t="shared" si="89"/>
        <v>6.6668430079791152E-3</v>
      </c>
      <c r="K516">
        <v>4.89999999999994</v>
      </c>
      <c r="L516" s="2">
        <f t="shared" si="90"/>
        <v>0.62752587890418154</v>
      </c>
      <c r="M516" s="2">
        <f t="shared" si="91"/>
        <v>-1.7641334699978222</v>
      </c>
      <c r="N516" s="2">
        <f t="shared" si="92"/>
        <v>-1.3328886580387669</v>
      </c>
      <c r="O516" s="2">
        <f t="shared" si="93"/>
        <v>-2.4211043486596395</v>
      </c>
      <c r="P516" s="2">
        <f t="shared" si="94"/>
        <v>2.619493513467559</v>
      </c>
      <c r="Q516" s="2">
        <f t="shared" si="95"/>
        <v>3.6330601446230189E-2</v>
      </c>
    </row>
    <row r="517" spans="2:17" x14ac:dyDescent="0.25">
      <c r="B517">
        <v>4.9099999999999397</v>
      </c>
      <c r="C517">
        <f t="shared" si="84"/>
        <v>1.1605938985039779</v>
      </c>
      <c r="D517" s="2">
        <f t="shared" si="85"/>
        <v>-2.3628689341155065</v>
      </c>
      <c r="E517" s="2">
        <f t="shared" si="86"/>
        <v>-1.5950618399699037</v>
      </c>
      <c r="F517" s="2">
        <f t="shared" si="87"/>
        <v>-3.1278687970668662</v>
      </c>
      <c r="G517" s="2">
        <f t="shared" si="88"/>
        <v>3.2838336151005771</v>
      </c>
      <c r="H517" s="2">
        <f t="shared" si="89"/>
        <v>7.1823828923506822E-3</v>
      </c>
      <c r="K517">
        <v>4.9099999999999397</v>
      </c>
      <c r="L517" s="2">
        <f t="shared" si="90"/>
        <v>0.62752587890418154</v>
      </c>
      <c r="M517" s="2">
        <f t="shared" si="91"/>
        <v>-1.7469614549508021</v>
      </c>
      <c r="N517" s="2">
        <f t="shared" si="92"/>
        <v>-1.3243892390467573</v>
      </c>
      <c r="O517" s="2">
        <f t="shared" si="93"/>
        <v>-2.4040232294941899</v>
      </c>
      <c r="P517" s="2">
        <f t="shared" si="94"/>
        <v>2.6037142101136359</v>
      </c>
      <c r="Q517" s="2">
        <f t="shared" si="95"/>
        <v>3.7909924874901989E-2</v>
      </c>
    </row>
    <row r="518" spans="2:17" x14ac:dyDescent="0.25">
      <c r="B518">
        <v>4.9199999999999404</v>
      </c>
      <c r="C518">
        <f t="shared" si="84"/>
        <v>1.1605938985039779</v>
      </c>
      <c r="D518" s="2">
        <f t="shared" si="85"/>
        <v>-2.3458345312963207</v>
      </c>
      <c r="E518" s="2">
        <f t="shared" si="86"/>
        <v>-1.5884023554084246</v>
      </c>
      <c r="F518" s="2">
        <f t="shared" si="87"/>
        <v>-3.1038998428745868</v>
      </c>
      <c r="G518" s="2">
        <f t="shared" si="88"/>
        <v>3.2610112288363688</v>
      </c>
      <c r="H518" s="2">
        <f t="shared" si="89"/>
        <v>7.7327997784310057E-3</v>
      </c>
      <c r="K518">
        <v>4.9199999999999404</v>
      </c>
      <c r="L518" s="2">
        <f t="shared" si="90"/>
        <v>0.62752587890418154</v>
      </c>
      <c r="M518" s="2">
        <f t="shared" si="91"/>
        <v>-1.729789439903781</v>
      </c>
      <c r="N518" s="2">
        <f t="shared" si="92"/>
        <v>-1.3158266592076606</v>
      </c>
      <c r="O518" s="2">
        <f t="shared" si="93"/>
        <v>-2.386919164367828</v>
      </c>
      <c r="P518" s="2">
        <f t="shared" si="94"/>
        <v>2.5879302728679554</v>
      </c>
      <c r="Q518" s="2">
        <f t="shared" si="95"/>
        <v>3.9548463116142726E-2</v>
      </c>
    </row>
    <row r="519" spans="2:17" x14ac:dyDescent="0.25">
      <c r="B519">
        <v>4.9299999999999393</v>
      </c>
      <c r="C519">
        <f t="shared" si="84"/>
        <v>1.1605938985039779</v>
      </c>
      <c r="D519" s="2">
        <f t="shared" si="85"/>
        <v>-2.328800128477138</v>
      </c>
      <c r="E519" s="2">
        <f t="shared" si="86"/>
        <v>-1.5817018227922761</v>
      </c>
      <c r="F519" s="2">
        <f t="shared" si="87"/>
        <v>-3.0799512103377213</v>
      </c>
      <c r="G519" s="2">
        <f t="shared" si="88"/>
        <v>3.2382247386586362</v>
      </c>
      <c r="H519" s="2">
        <f t="shared" si="89"/>
        <v>8.3200368305635097E-3</v>
      </c>
      <c r="K519">
        <v>4.9299999999999393</v>
      </c>
      <c r="L519" s="2">
        <f t="shared" si="90"/>
        <v>0.62752587890418154</v>
      </c>
      <c r="M519" s="2">
        <f t="shared" si="91"/>
        <v>-1.7126174248567625</v>
      </c>
      <c r="N519" s="2">
        <f t="shared" si="92"/>
        <v>-1.307200131220601</v>
      </c>
      <c r="O519" s="2">
        <f t="shared" si="93"/>
        <v>-2.3697921538080355</v>
      </c>
      <c r="P519" s="2">
        <f t="shared" si="94"/>
        <v>2.5721420746626982</v>
      </c>
      <c r="Q519" s="2">
        <f t="shared" si="95"/>
        <v>4.1247914343477077E-2</v>
      </c>
    </row>
    <row r="520" spans="2:17" x14ac:dyDescent="0.25">
      <c r="B520">
        <v>4.9399999999999391</v>
      </c>
      <c r="C520">
        <f t="shared" si="84"/>
        <v>1.1605938985039779</v>
      </c>
      <c r="D520" s="2">
        <f t="shared" si="85"/>
        <v>-2.3117657256579531</v>
      </c>
      <c r="E520" s="2">
        <f t="shared" si="86"/>
        <v>-1.5749597800831157</v>
      </c>
      <c r="F520" s="2">
        <f t="shared" si="87"/>
        <v>-3.0560230509327999</v>
      </c>
      <c r="G520" s="2">
        <f t="shared" si="88"/>
        <v>3.2154745976033801</v>
      </c>
      <c r="H520" s="2">
        <f t="shared" si="89"/>
        <v>8.9461132399977633E-3</v>
      </c>
      <c r="K520">
        <v>4.9399999999999391</v>
      </c>
      <c r="L520" s="2">
        <f t="shared" si="90"/>
        <v>0.62752587890418154</v>
      </c>
      <c r="M520" s="2">
        <f t="shared" si="91"/>
        <v>-1.6954454098097425</v>
      </c>
      <c r="N520" s="2">
        <f t="shared" si="92"/>
        <v>-1.2985088571935837</v>
      </c>
      <c r="O520" s="2">
        <f t="shared" si="93"/>
        <v>-2.3526422042470738</v>
      </c>
      <c r="P520" s="2">
        <f t="shared" si="94"/>
        <v>2.5563500036584448</v>
      </c>
      <c r="Q520" s="2">
        <f t="shared" si="95"/>
        <v>4.3009996015249172E-2</v>
      </c>
    </row>
    <row r="521" spans="2:17" x14ac:dyDescent="0.25">
      <c r="B521">
        <v>4.9499999999999389</v>
      </c>
      <c r="C521">
        <f t="shared" si="84"/>
        <v>1.1605938985039779</v>
      </c>
      <c r="D521" s="2">
        <f t="shared" si="85"/>
        <v>-2.2947313228387691</v>
      </c>
      <c r="E521" s="2">
        <f t="shared" si="86"/>
        <v>-1.5681757583703491</v>
      </c>
      <c r="F521" s="2">
        <f t="shared" si="87"/>
        <v>-3.0321155182659179</v>
      </c>
      <c r="G521" s="2">
        <f t="shared" si="88"/>
        <v>3.1927612682612203</v>
      </c>
      <c r="H521" s="2">
        <f t="shared" si="89"/>
        <v>9.613124827975137E-3</v>
      </c>
      <c r="K521">
        <v>4.9499999999999389</v>
      </c>
      <c r="L521" s="2">
        <f t="shared" si="90"/>
        <v>0.62752587890418154</v>
      </c>
      <c r="M521" s="2">
        <f t="shared" si="91"/>
        <v>-1.6782733947627226</v>
      </c>
      <c r="N521" s="2">
        <f t="shared" si="92"/>
        <v>-1.2897520286244166</v>
      </c>
      <c r="O521" s="2">
        <f t="shared" si="93"/>
        <v>-2.3354693283343537</v>
      </c>
      <c r="P521" s="2">
        <f t="shared" si="94"/>
        <v>2.5405544638111022</v>
      </c>
      <c r="Q521" s="2">
        <f t="shared" si="95"/>
        <v>4.4836443169385266E-2</v>
      </c>
    </row>
    <row r="522" spans="2:17" x14ac:dyDescent="0.25">
      <c r="B522">
        <v>4.9599999999999387</v>
      </c>
      <c r="C522">
        <f t="shared" si="84"/>
        <v>1.1605938985039779</v>
      </c>
      <c r="D522" s="2">
        <f t="shared" si="85"/>
        <v>-2.2776969200195847</v>
      </c>
      <c r="E522" s="2">
        <f t="shared" si="86"/>
        <v>-1.5613492817628007</v>
      </c>
      <c r="F522" s="2">
        <f t="shared" si="87"/>
        <v>-3.0082287681115352</v>
      </c>
      <c r="G522" s="2">
        <f t="shared" si="88"/>
        <v>3.1700852230332615</v>
      </c>
      <c r="H522" s="2">
        <f t="shared" si="89"/>
        <v>1.0323244460059056E-2</v>
      </c>
      <c r="K522">
        <v>4.9599999999999387</v>
      </c>
      <c r="L522" s="2">
        <f t="shared" si="90"/>
        <v>0.62752587890418154</v>
      </c>
      <c r="M522" s="2">
        <f t="shared" si="91"/>
        <v>-1.661101379715703</v>
      </c>
      <c r="N522" s="2">
        <f t="shared" si="92"/>
        <v>-1.2809288263934695</v>
      </c>
      <c r="O522" s="2">
        <f t="shared" si="93"/>
        <v>-2.3182735452631151</v>
      </c>
      <c r="P522" s="2">
        <f t="shared" si="94"/>
        <v>2.5247558754594102</v>
      </c>
      <c r="Q522" s="2">
        <f t="shared" si="95"/>
        <v>4.6729006565643445E-2</v>
      </c>
    </row>
    <row r="523" spans="2:17" x14ac:dyDescent="0.25">
      <c r="B523">
        <v>4.9699999999999376</v>
      </c>
      <c r="C523">
        <f t="shared" si="84"/>
        <v>1.1605938985039779</v>
      </c>
      <c r="D523" s="2">
        <f t="shared" si="85"/>
        <v>-2.2606625172004016</v>
      </c>
      <c r="E523" s="2">
        <f t="shared" si="86"/>
        <v>-1.5544798672793905</v>
      </c>
      <c r="F523" s="2">
        <f t="shared" si="87"/>
        <v>-2.9843629584519102</v>
      </c>
      <c r="G523" s="2">
        <f t="shared" si="88"/>
        <v>3.1474469443947486</v>
      </c>
      <c r="H523" s="2">
        <f t="shared" si="89"/>
        <v>1.1078722257180486E-2</v>
      </c>
      <c r="K523">
        <v>4.9699999999999376</v>
      </c>
      <c r="L523" s="2">
        <f t="shared" si="90"/>
        <v>0.62752587890418154</v>
      </c>
      <c r="M523" s="2">
        <f t="shared" si="91"/>
        <v>-1.6439293646686846</v>
      </c>
      <c r="N523" s="2">
        <f t="shared" si="92"/>
        <v>-1.272038420769309</v>
      </c>
      <c r="O523" s="2">
        <f t="shared" si="93"/>
        <v>-2.3010548811120355</v>
      </c>
      <c r="P523" s="2">
        <f t="shared" si="94"/>
        <v>2.5089546759336891</v>
      </c>
      <c r="Q523" s="2">
        <f t="shared" si="95"/>
        <v>4.8689450668748739E-2</v>
      </c>
    </row>
    <row r="524" spans="2:17" x14ac:dyDescent="0.25">
      <c r="B524">
        <v>4.9799999999999383</v>
      </c>
      <c r="C524">
        <f t="shared" si="84"/>
        <v>1.1605938985039779</v>
      </c>
      <c r="D524" s="2">
        <f t="shared" si="85"/>
        <v>-2.2436281143812158</v>
      </c>
      <c r="E524" s="2">
        <f t="shared" si="86"/>
        <v>-1.5475670247388968</v>
      </c>
      <c r="F524" s="2">
        <f t="shared" si="87"/>
        <v>-2.9605182495172415</v>
      </c>
      <c r="G524" s="2">
        <f t="shared" si="88"/>
        <v>3.1248469251668363</v>
      </c>
      <c r="H524" s="2">
        <f t="shared" si="89"/>
        <v>1.1881885588748595E-2</v>
      </c>
      <c r="K524">
        <v>4.9799999999999383</v>
      </c>
      <c r="L524" s="2">
        <f t="shared" si="90"/>
        <v>0.62752587890418154</v>
      </c>
      <c r="M524" s="2">
        <f t="shared" si="91"/>
        <v>-1.6267573496216632</v>
      </c>
      <c r="N524" s="2">
        <f t="shared" si="92"/>
        <v>-1.2630799714282956</v>
      </c>
      <c r="O524" s="2">
        <f t="shared" si="93"/>
        <v>-2.2838133692023632</v>
      </c>
      <c r="P524" s="2">
        <f t="shared" si="94"/>
        <v>2.4931513201864521</v>
      </c>
      <c r="Q524" s="2">
        <f t="shared" si="95"/>
        <v>5.0719551465752168E-2</v>
      </c>
    </row>
    <row r="525" spans="2:17" x14ac:dyDescent="0.25">
      <c r="B525">
        <v>4.989999999999938</v>
      </c>
      <c r="C525">
        <f t="shared" si="84"/>
        <v>1.1605938985039779</v>
      </c>
      <c r="D525" s="2">
        <f t="shared" si="85"/>
        <v>-2.2265937115620313</v>
      </c>
      <c r="E525" s="2">
        <f t="shared" si="86"/>
        <v>-1.5406102566489024</v>
      </c>
      <c r="F525" s="2">
        <f t="shared" si="87"/>
        <v>-2.936694803826629</v>
      </c>
      <c r="G525" s="2">
        <f t="shared" si="88"/>
        <v>3.1022856687968505</v>
      </c>
      <c r="H525" s="2">
        <f t="shared" si="89"/>
        <v>1.2735138833123792E-2</v>
      </c>
      <c r="K525">
        <v>4.989999999999938</v>
      </c>
      <c r="L525" s="2">
        <f t="shared" si="90"/>
        <v>0.62752587890418154</v>
      </c>
      <c r="M525" s="2">
        <f t="shared" si="91"/>
        <v>-1.6095853345746434</v>
      </c>
      <c r="N525" s="2">
        <f t="shared" si="92"/>
        <v>-1.2540526274893347</v>
      </c>
      <c r="O525" s="2">
        <f t="shared" si="93"/>
        <v>-2.266549050471248</v>
      </c>
      <c r="P525" s="2">
        <f t="shared" si="94"/>
        <v>2.4773462814455542</v>
      </c>
      <c r="Q525" s="2">
        <f t="shared" si="95"/>
        <v>5.2821094110897832E-2</v>
      </c>
    </row>
    <row r="526" spans="2:17" x14ac:dyDescent="0.25">
      <c r="B526">
        <v>4.9999999999999378</v>
      </c>
      <c r="C526">
        <f t="shared" si="84"/>
        <v>1.1605938985039779</v>
      </c>
      <c r="D526" s="2">
        <f t="shared" si="85"/>
        <v>-2.2095593087428469</v>
      </c>
      <c r="E526" s="2">
        <f t="shared" si="86"/>
        <v>-1.5336090580939508</v>
      </c>
      <c r="F526" s="2">
        <f t="shared" si="87"/>
        <v>-2.9128927862296776</v>
      </c>
      <c r="G526" s="2">
        <f t="shared" si="88"/>
        <v>3.0797636896471285</v>
      </c>
      <c r="H526" s="2">
        <f t="shared" si="89"/>
        <v>1.3640962890778019E-2</v>
      </c>
      <c r="K526">
        <v>4.9999999999999378</v>
      </c>
      <c r="L526" s="2">
        <f t="shared" si="90"/>
        <v>0.62752587890418154</v>
      </c>
      <c r="M526" s="2">
        <f t="shared" si="91"/>
        <v>-1.5924133195276235</v>
      </c>
      <c r="N526" s="2">
        <f t="shared" si="92"/>
        <v>-1.2449555275650142</v>
      </c>
      <c r="O526" s="2">
        <f t="shared" si="93"/>
        <v>-2.2492619738619015</v>
      </c>
      <c r="P526" s="2">
        <f t="shared" si="94"/>
        <v>2.4615400518905104</v>
      </c>
      <c r="Q526" s="2">
        <f t="shared" si="95"/>
        <v>5.4995870391261928E-2</v>
      </c>
    </row>
    <row r="527" spans="2:17" x14ac:dyDescent="0.25">
      <c r="B527">
        <v>5.0099999999999376</v>
      </c>
      <c r="C527">
        <f t="shared" si="84"/>
        <v>1.1605938985039779</v>
      </c>
      <c r="D527" s="2">
        <f t="shared" si="85"/>
        <v>-2.1925249059236624</v>
      </c>
      <c r="E527" s="2">
        <f t="shared" si="86"/>
        <v>-1.5265629166230386</v>
      </c>
      <c r="F527" s="2">
        <f t="shared" si="87"/>
        <v>-2.8891123639489122</v>
      </c>
      <c r="G527" s="2">
        <f t="shared" si="88"/>
        <v>3.0572815132928914</v>
      </c>
      <c r="H527" s="2">
        <f t="shared" si="89"/>
        <v>1.4601914435548863E-2</v>
      </c>
      <c r="K527">
        <v>5.0099999999999376</v>
      </c>
      <c r="L527" s="2">
        <f t="shared" si="90"/>
        <v>0.62752587890418154</v>
      </c>
      <c r="M527" s="2">
        <f t="shared" si="91"/>
        <v>-1.5752413044806035</v>
      </c>
      <c r="N527" s="2">
        <f t="shared" si="92"/>
        <v>-1.235787799830472</v>
      </c>
      <c r="O527" s="2">
        <f t="shared" si="93"/>
        <v>-2.2319521967312892</v>
      </c>
      <c r="P527" s="2">
        <f t="shared" si="94"/>
        <v>2.4457331433526486</v>
      </c>
      <c r="Q527" s="2">
        <f t="shared" si="95"/>
        <v>5.7245676006413837E-2</v>
      </c>
    </row>
    <row r="528" spans="2:17" x14ac:dyDescent="0.25">
      <c r="B528">
        <v>5.0199999999999374</v>
      </c>
      <c r="C528">
        <f t="shared" si="84"/>
        <v>1.1605938985039779</v>
      </c>
      <c r="D528" s="2">
        <f t="shared" si="85"/>
        <v>-2.175490503104478</v>
      </c>
      <c r="E528" s="2">
        <f t="shared" si="86"/>
        <v>-1.5194713121364927</v>
      </c>
      <c r="F528" s="2">
        <f t="shared" si="87"/>
        <v>-2.8653537066228423</v>
      </c>
      <c r="G528" s="2">
        <f t="shared" si="88"/>
        <v>3.0348396768292818</v>
      </c>
      <c r="H528" s="2">
        <f t="shared" si="89"/>
        <v>1.5620624889574984E-2</v>
      </c>
      <c r="K528">
        <v>5.0199999999999374</v>
      </c>
      <c r="L528" s="2">
        <f t="shared" si="90"/>
        <v>0.62752587890418154</v>
      </c>
      <c r="M528" s="2">
        <f t="shared" si="91"/>
        <v>-1.5580692894335839</v>
      </c>
      <c r="N528" s="2">
        <f t="shared" si="92"/>
        <v>-1.2265485621114023</v>
      </c>
      <c r="O528" s="2">
        <f t="shared" si="93"/>
        <v>-2.2146197852760396</v>
      </c>
      <c r="P528" s="2">
        <f t="shared" si="94"/>
        <v>2.4299260880397355</v>
      </c>
      <c r="Q528" s="2">
        <f t="shared" si="95"/>
        <v>5.9572307655374516E-2</v>
      </c>
    </row>
    <row r="529" spans="2:17" x14ac:dyDescent="0.25">
      <c r="B529">
        <v>5.0299999999999372</v>
      </c>
      <c r="C529">
        <f t="shared" si="84"/>
        <v>1.1605938985039779</v>
      </c>
      <c r="D529" s="2">
        <f t="shared" si="85"/>
        <v>-2.1584561002852936</v>
      </c>
      <c r="E529" s="2">
        <f t="shared" si="86"/>
        <v>-1.5123337167723865</v>
      </c>
      <c r="F529" s="2">
        <f t="shared" si="87"/>
        <v>-2.8416169863498704</v>
      </c>
      <c r="G529" s="2">
        <f t="shared" si="88"/>
        <v>3.0124387291880512</v>
      </c>
      <c r="H529" s="2">
        <f t="shared" si="89"/>
        <v>1.6699799107740349E-2</v>
      </c>
      <c r="K529">
        <v>5.0299999999999372</v>
      </c>
      <c r="L529" s="2">
        <f t="shared" si="90"/>
        <v>0.62752587890418154</v>
      </c>
      <c r="M529" s="2">
        <f t="shared" si="91"/>
        <v>-1.5408972743865639</v>
      </c>
      <c r="N529" s="2">
        <f t="shared" si="92"/>
        <v>-1.2172369219927048</v>
      </c>
      <c r="O529" s="2">
        <f t="shared" si="93"/>
        <v>-2.1972648149772818</v>
      </c>
      <c r="P529" s="2">
        <f t="shared" si="94"/>
        <v>2.4141194392857095</v>
      </c>
      <c r="Q529" s="2">
        <f t="shared" si="95"/>
        <v>6.1977559924189927E-2</v>
      </c>
    </row>
    <row r="530" spans="2:17" x14ac:dyDescent="0.25">
      <c r="B530">
        <v>5.039999999999937</v>
      </c>
      <c r="C530">
        <f t="shared" si="84"/>
        <v>1.1605938985039779</v>
      </c>
      <c r="D530" s="2">
        <f t="shared" si="85"/>
        <v>-2.1414216974661096</v>
      </c>
      <c r="E530" s="2">
        <f t="shared" si="86"/>
        <v>-1.5051495947925466</v>
      </c>
      <c r="F530" s="2">
        <f t="shared" si="87"/>
        <v>-2.8179023777328513</v>
      </c>
      <c r="G530" s="2">
        <f t="shared" si="88"/>
        <v>2.9900792314640188</v>
      </c>
      <c r="H530" s="2">
        <f t="shared" si="89"/>
        <v>1.7842213757805845E-2</v>
      </c>
      <c r="K530">
        <v>5.039999999999937</v>
      </c>
      <c r="L530" s="2">
        <f t="shared" si="90"/>
        <v>0.62752587890418154</v>
      </c>
      <c r="M530" s="2">
        <f t="shared" si="91"/>
        <v>-1.5237252593395441</v>
      </c>
      <c r="N530" s="2">
        <f t="shared" si="92"/>
        <v>-1.2078519769493892</v>
      </c>
      <c r="O530" s="2">
        <f t="shared" si="93"/>
        <v>-2.1798873710651732</v>
      </c>
      <c r="P530" s="2">
        <f t="shared" si="94"/>
        <v>2.3983137723261803</v>
      </c>
      <c r="Q530" s="2">
        <f t="shared" si="95"/>
        <v>6.4463221967510823E-2</v>
      </c>
    </row>
    <row r="531" spans="2:17" x14ac:dyDescent="0.25">
      <c r="B531">
        <v>5.0499999999999368</v>
      </c>
      <c r="C531">
        <f t="shared" si="84"/>
        <v>1.1605938985039779</v>
      </c>
      <c r="D531" s="2">
        <f t="shared" si="85"/>
        <v>-2.1243872946469247</v>
      </c>
      <c r="E531" s="2">
        <f t="shared" si="86"/>
        <v>-1.4979184024683252</v>
      </c>
      <c r="F531" s="2">
        <f t="shared" si="87"/>
        <v>-2.794210057924464</v>
      </c>
      <c r="G531" s="2">
        <f t="shared" si="88"/>
        <v>2.9677617572517909</v>
      </c>
      <c r="H531" s="2">
        <f t="shared" si="89"/>
        <v>1.9050715382821083E-2</v>
      </c>
      <c r="K531">
        <v>5.0499999999999368</v>
      </c>
      <c r="L531" s="2">
        <f t="shared" si="90"/>
        <v>0.62752587890418154</v>
      </c>
      <c r="M531" s="2">
        <f t="shared" si="91"/>
        <v>-1.5065532442925242</v>
      </c>
      <c r="N531" s="2">
        <f t="shared" si="92"/>
        <v>-1.1983928145014129</v>
      </c>
      <c r="O531" s="2">
        <f t="shared" si="93"/>
        <v>-2.1624875490038229</v>
      </c>
      <c r="P531" s="2">
        <f t="shared" si="94"/>
        <v>2.3825096851002647</v>
      </c>
      <c r="Q531" s="2">
        <f t="shared" si="95"/>
        <v>6.7031073977686137E-2</v>
      </c>
    </row>
    <row r="532" spans="2:17" x14ac:dyDescent="0.25">
      <c r="B532">
        <v>5.0599999999999374</v>
      </c>
      <c r="C532">
        <f t="shared" si="84"/>
        <v>1.1605938985039779</v>
      </c>
      <c r="D532" s="2">
        <f t="shared" si="85"/>
        <v>-2.1073528918277389</v>
      </c>
      <c r="E532" s="2">
        <f t="shared" si="86"/>
        <v>-1.4906395879662269</v>
      </c>
      <c r="F532" s="2">
        <f t="shared" si="87"/>
        <v>-2.7705402066732807</v>
      </c>
      <c r="G532" s="2">
        <f t="shared" si="88"/>
        <v>2.9454868929929439</v>
      </c>
      <c r="H532" s="2">
        <f t="shared" si="89"/>
        <v>2.032821813293887E-2</v>
      </c>
      <c r="K532">
        <v>5.0599999999999374</v>
      </c>
      <c r="L532" s="2">
        <f t="shared" si="90"/>
        <v>0.62752587890418154</v>
      </c>
      <c r="M532" s="2">
        <f t="shared" si="91"/>
        <v>-1.4893812292455029</v>
      </c>
      <c r="N532" s="2">
        <f t="shared" si="92"/>
        <v>-1.1888585123942661</v>
      </c>
      <c r="O532" s="2">
        <f t="shared" si="93"/>
        <v>-2.1450654549974066</v>
      </c>
      <c r="P532" s="2">
        <f t="shared" si="94"/>
        <v>2.3667077990793945</v>
      </c>
      <c r="Q532" s="2">
        <f t="shared" si="95"/>
        <v>6.9682883435015233E-2</v>
      </c>
    </row>
    <row r="533" spans="2:17" x14ac:dyDescent="0.25">
      <c r="B533">
        <v>5.0699999999999363</v>
      </c>
      <c r="C533">
        <f t="shared" si="84"/>
        <v>1.1605938985039779</v>
      </c>
      <c r="D533" s="2">
        <f t="shared" si="85"/>
        <v>-2.0903184890085562</v>
      </c>
      <c r="E533" s="2">
        <f t="shared" si="86"/>
        <v>-1.4833125912335563</v>
      </c>
      <c r="F533" s="2">
        <f t="shared" si="87"/>
        <v>-2.7468930063705725</v>
      </c>
      <c r="G533" s="2">
        <f t="shared" si="88"/>
        <v>2.9232552383340669</v>
      </c>
      <c r="H533" s="2">
        <f t="shared" si="89"/>
        <v>2.167770115436336E-2</v>
      </c>
      <c r="K533">
        <v>5.0699999999999363</v>
      </c>
      <c r="L533" s="2">
        <f t="shared" si="90"/>
        <v>0.62752587890418154</v>
      </c>
      <c r="M533" s="2">
        <f t="shared" si="91"/>
        <v>-1.4722092141984844</v>
      </c>
      <c r="N533" s="2">
        <f t="shared" si="92"/>
        <v>-1.1792481388072222</v>
      </c>
      <c r="O533" s="2">
        <f t="shared" si="93"/>
        <v>-2.1276212065182518</v>
      </c>
      <c r="P533" s="2">
        <f t="shared" si="94"/>
        <v>2.3509087601236636</v>
      </c>
      <c r="Q533" s="2">
        <f t="shared" si="95"/>
        <v>7.2420401132991974E-2</v>
      </c>
    </row>
    <row r="534" spans="2:17" x14ac:dyDescent="0.25">
      <c r="B534">
        <v>5.0799999999999361</v>
      </c>
      <c r="C534">
        <f t="shared" si="84"/>
        <v>1.1605938985039779</v>
      </c>
      <c r="D534" s="2">
        <f t="shared" si="85"/>
        <v>-2.0732840861893713</v>
      </c>
      <c r="E534" s="2">
        <f t="shared" si="86"/>
        <v>-1.4759368438842442</v>
      </c>
      <c r="F534" s="2">
        <f t="shared" si="87"/>
        <v>-2.7232686420978833</v>
      </c>
      <c r="G534" s="2">
        <f t="shared" si="88"/>
        <v>2.901067406496038</v>
      </c>
      <c r="H534" s="2">
        <f t="shared" si="89"/>
        <v>2.3102205623874612E-2</v>
      </c>
      <c r="K534">
        <v>5.0799999999999361</v>
      </c>
      <c r="L534" s="2">
        <f t="shared" si="90"/>
        <v>0.62752587890418154</v>
      </c>
      <c r="M534" s="2">
        <f t="shared" si="91"/>
        <v>-1.4550371991514648</v>
      </c>
      <c r="N534" s="2">
        <f t="shared" si="92"/>
        <v>-1.1695607525912401</v>
      </c>
      <c r="O534" s="2">
        <f t="shared" si="93"/>
        <v>-2.1101549328576334</v>
      </c>
      <c r="P534" s="2">
        <f t="shared" si="94"/>
        <v>2.3351132393662204</v>
      </c>
      <c r="Q534" s="2">
        <f t="shared" si="95"/>
        <v>7.5245356972611768E-2</v>
      </c>
    </row>
    <row r="535" spans="2:17" x14ac:dyDescent="0.25">
      <c r="B535">
        <v>5.0899999999999359</v>
      </c>
      <c r="C535">
        <f t="shared" si="84"/>
        <v>1.1605938985039779</v>
      </c>
      <c r="D535" s="2">
        <f t="shared" si="85"/>
        <v>-2.0562496833701873</v>
      </c>
      <c r="E535" s="2">
        <f t="shared" si="86"/>
        <v>-1.4685117690849969</v>
      </c>
      <c r="F535" s="2">
        <f t="shared" si="87"/>
        <v>-2.6996673016752548</v>
      </c>
      <c r="G535" s="2">
        <f t="shared" si="88"/>
        <v>2.8789240246547929</v>
      </c>
      <c r="H535" s="2">
        <f t="shared" si="89"/>
        <v>2.4604831418190819E-2</v>
      </c>
      <c r="K535">
        <v>5.0899999999999359</v>
      </c>
      <c r="L535" s="2">
        <f t="shared" si="90"/>
        <v>0.62752587890418154</v>
      </c>
      <c r="M535" s="2">
        <f t="shared" si="91"/>
        <v>-1.4378651841044447</v>
      </c>
      <c r="N535" s="2">
        <f t="shared" si="92"/>
        <v>-1.1597954035387112</v>
      </c>
      <c r="O535" s="2">
        <f t="shared" si="93"/>
        <v>-2.0926667757001503</v>
      </c>
      <c r="P535" s="2">
        <f t="shared" si="94"/>
        <v>2.319321934126279</v>
      </c>
      <c r="Q535" s="2">
        <f t="shared" si="95"/>
        <v>7.8159455520073126E-2</v>
      </c>
    </row>
    <row r="536" spans="2:17" x14ac:dyDescent="0.25">
      <c r="B536">
        <v>5.0999999999999357</v>
      </c>
      <c r="C536">
        <f t="shared" si="84"/>
        <v>1.1605938985039779</v>
      </c>
      <c r="D536" s="2">
        <f t="shared" si="85"/>
        <v>-2.0392152805510029</v>
      </c>
      <c r="E536" s="2">
        <f t="shared" si="86"/>
        <v>-1.4610367814419953</v>
      </c>
      <c r="F536" s="2">
        <f t="shared" si="87"/>
        <v>-2.6760891757102523</v>
      </c>
      <c r="G536" s="2">
        <f t="shared" si="88"/>
        <v>2.8568257343341013</v>
      </c>
      <c r="H536" s="2">
        <f t="shared" si="89"/>
        <v>2.6188733408329053E-2</v>
      </c>
      <c r="K536">
        <v>5.0999999999999357</v>
      </c>
      <c r="L536" s="2">
        <f t="shared" si="90"/>
        <v>0.62752587890418154</v>
      </c>
      <c r="M536" s="2">
        <f t="shared" si="91"/>
        <v>-1.4206931690574249</v>
      </c>
      <c r="N536" s="2">
        <f t="shared" si="92"/>
        <v>-1.1499511326872629</v>
      </c>
      <c r="O536" s="2">
        <f t="shared" si="93"/>
        <v>-2.0751568897224142</v>
      </c>
      <c r="P536" s="2">
        <f t="shared" si="94"/>
        <v>2.3035355688511525</v>
      </c>
      <c r="Q536" s="2">
        <f t="shared" si="95"/>
        <v>8.116437132255723E-2</v>
      </c>
    </row>
    <row r="537" spans="2:17" x14ac:dyDescent="0.25">
      <c r="B537">
        <v>5.1099999999999346</v>
      </c>
      <c r="C537">
        <f t="shared" si="84"/>
        <v>1.1605938985039779</v>
      </c>
      <c r="D537" s="2">
        <f t="shared" si="85"/>
        <v>-2.0221808777318198</v>
      </c>
      <c r="E537" s="2">
        <f t="shared" si="86"/>
        <v>-1.4535112868882969</v>
      </c>
      <c r="F537" s="2">
        <f t="shared" si="87"/>
        <v>-2.6525344576476129</v>
      </c>
      <c r="G537" s="2">
        <f t="shared" si="88"/>
        <v>2.8347731918105752</v>
      </c>
      <c r="H537" s="2">
        <f t="shared" si="89"/>
        <v>2.7857117370155532E-2</v>
      </c>
      <c r="K537">
        <v>5.1099999999999346</v>
      </c>
      <c r="L537" s="2">
        <f t="shared" si="90"/>
        <v>0.62752587890418154</v>
      </c>
      <c r="M537" s="2">
        <f t="shared" si="91"/>
        <v>-1.4035211540104067</v>
      </c>
      <c r="N537" s="2">
        <f t="shared" si="92"/>
        <v>-1.1400269726600396</v>
      </c>
      <c r="O537" s="2">
        <f t="shared" si="93"/>
        <v>-2.0576254432169061</v>
      </c>
      <c r="P537" s="2">
        <f t="shared" si="94"/>
        <v>2.2877548960877712</v>
      </c>
      <c r="Q537" s="2">
        <f t="shared" si="95"/>
        <v>8.4261743977140743E-2</v>
      </c>
    </row>
    <row r="538" spans="2:17" x14ac:dyDescent="0.25">
      <c r="B538">
        <v>5.1199999999999353</v>
      </c>
      <c r="C538">
        <f t="shared" ref="C538:C601" si="96">2/SINH(LN(2+SQRT(1+2^2))*$O$5)</f>
        <v>1.1605938985039779</v>
      </c>
      <c r="D538" s="2">
        <f t="shared" ref="D538:D601" si="97">(B538-$L$5)/($M$5)/C538</f>
        <v>-2.005146474912634</v>
      </c>
      <c r="E538" s="2">
        <f t="shared" ref="E538:E601" si="98">LN(D538 + SQRT(1 + D538^2))</f>
        <v>-1.4459346825721953</v>
      </c>
      <c r="F538" s="2">
        <f t="shared" ref="F538:F601" si="99">SINH( -$N$5 + E538 * (1/$O$5))</f>
        <v>-2.6290033438196367</v>
      </c>
      <c r="G538" s="2">
        <f t="shared" ref="G538:G601" si="100">SQRT(F538^2 + 1)</f>
        <v>2.8127670685314188</v>
      </c>
      <c r="H538" s="2">
        <f t="shared" ref="H538:H601" si="101">(G538)/($O$5*$M$5*C538*(SQRT(2*PI()*(1+D538^2)))) * EXP(- (1/2) * F538^2)</f>
        <v>2.9613235503417521E-2</v>
      </c>
      <c r="K538">
        <v>5.1199999999999353</v>
      </c>
      <c r="L538" s="2">
        <f t="shared" ref="L538:L601" si="102">2/SINH(LN(2+SQRT(1+2^2))*$S$5)</f>
        <v>0.62752587890418154</v>
      </c>
      <c r="M538" s="2">
        <f t="shared" ref="M538:M601" si="103">(K538-$P$5)/($Q$5)/L538</f>
        <v>-1.3863491389633853</v>
      </c>
      <c r="N538" s="2">
        <f t="shared" ref="N538:N601" si="104">LN(M538 + SQRT(1 + M538^2))</f>
        <v>-1.130021948044964</v>
      </c>
      <c r="O538" s="2">
        <f t="shared" ref="O538:O601" si="105">SINH( -$R$5 + N538 * (1/$S$5))</f>
        <v>-2.0400726187417688</v>
      </c>
      <c r="P538" s="2">
        <f t="shared" ref="P538:P601" si="106">SQRT(O538^2 + 1)</f>
        <v>2.2719806974840036</v>
      </c>
      <c r="Q538" s="2">
        <f t="shared" ref="Q538:Q601" si="107">(P538)/($S$5*$Q$5*L538*(SQRT(2*PI()*(1+M538^2)))) * EXP(- (1/2) * O538^2)</f>
        <v>8.7453172948360927E-2</v>
      </c>
    </row>
    <row r="539" spans="2:17" x14ac:dyDescent="0.25">
      <c r="B539">
        <v>5.1299999999999351</v>
      </c>
      <c r="C539">
        <f t="shared" si="96"/>
        <v>1.1605938985039779</v>
      </c>
      <c r="D539" s="2">
        <f t="shared" si="97"/>
        <v>-1.9881120720934495</v>
      </c>
      <c r="E539" s="2">
        <f t="shared" si="98"/>
        <v>-1.4383063567467438</v>
      </c>
      <c r="F539" s="2">
        <f t="shared" si="99"/>
        <v>-2.605496033497209</v>
      </c>
      <c r="G539" s="2">
        <f t="shared" si="100"/>
        <v>2.7908080515452309</v>
      </c>
      <c r="H539" s="2">
        <f t="shared" si="101"/>
        <v>3.1460381552779262E-2</v>
      </c>
      <c r="K539">
        <v>5.1299999999999351</v>
      </c>
      <c r="L539" s="2">
        <f t="shared" si="102"/>
        <v>0.62752587890418154</v>
      </c>
      <c r="M539" s="2">
        <f t="shared" si="103"/>
        <v>-1.3691771239163655</v>
      </c>
      <c r="N539" s="2">
        <f t="shared" si="104"/>
        <v>-1.1199350758156525</v>
      </c>
      <c r="O539" s="2">
        <f t="shared" si="105"/>
        <v>-2.0224986137973722</v>
      </c>
      <c r="P539" s="2">
        <f t="shared" si="106"/>
        <v>2.2562137848201114</v>
      </c>
      <c r="Q539" s="2">
        <f t="shared" si="107"/>
        <v>9.0740212130460962E-2</v>
      </c>
    </row>
    <row r="540" spans="2:17" x14ac:dyDescent="0.25">
      <c r="B540">
        <v>5.1399999999999348</v>
      </c>
      <c r="C540">
        <f t="shared" si="96"/>
        <v>1.1605938985039779</v>
      </c>
      <c r="D540" s="2">
        <f t="shared" si="97"/>
        <v>-1.9710776692742651</v>
      </c>
      <c r="E540" s="2">
        <f t="shared" si="98"/>
        <v>-1.4306256886607156</v>
      </c>
      <c r="F540" s="2">
        <f t="shared" si="99"/>
        <v>-2.5820127289414976</v>
      </c>
      <c r="G540" s="2">
        <f t="shared" si="100"/>
        <v>2.7688968439463251</v>
      </c>
      <c r="H540" s="2">
        <f t="shared" si="101"/>
        <v>3.3401885525695181E-2</v>
      </c>
      <c r="K540">
        <v>5.1399999999999348</v>
      </c>
      <c r="L540" s="2">
        <f t="shared" si="102"/>
        <v>0.62752587890418154</v>
      </c>
      <c r="M540" s="2">
        <f t="shared" si="103"/>
        <v>-1.3520051088693454</v>
      </c>
      <c r="N540" s="2">
        <f t="shared" si="104"/>
        <v>-1.109765365796753</v>
      </c>
      <c r="O540" s="2">
        <f t="shared" si="105"/>
        <v>-2.0049036415303996</v>
      </c>
      <c r="P540" s="2">
        <f t="shared" si="106"/>
        <v>2.2404550010705093</v>
      </c>
      <c r="Q540" s="2">
        <f t="shared" si="107"/>
        <v>9.412436415095099E-2</v>
      </c>
    </row>
    <row r="541" spans="2:17" x14ac:dyDescent="0.25">
      <c r="B541">
        <v>5.1499999999999346</v>
      </c>
      <c r="C541">
        <f t="shared" si="96"/>
        <v>1.1605938985039779</v>
      </c>
      <c r="D541" s="2">
        <f t="shared" si="97"/>
        <v>-1.9540432664550809</v>
      </c>
      <c r="E541" s="2">
        <f t="shared" si="98"/>
        <v>-1.4228920484512684</v>
      </c>
      <c r="F541" s="2">
        <f t="shared" si="99"/>
        <v>-2.5585536354562866</v>
      </c>
      <c r="G541" s="2">
        <f t="shared" si="100"/>
        <v>2.7470341653329653</v>
      </c>
      <c r="H541" s="2">
        <f t="shared" si="101"/>
        <v>3.5441108003375819E-2</v>
      </c>
      <c r="K541">
        <v>5.1499999999999346</v>
      </c>
      <c r="L541" s="2">
        <f t="shared" si="102"/>
        <v>0.62752587890418154</v>
      </c>
      <c r="M541" s="2">
        <f t="shared" si="103"/>
        <v>-1.3348330938223258</v>
      </c>
      <c r="N541" s="2">
        <f t="shared" si="104"/>
        <v>-1.0995118211766788</v>
      </c>
      <c r="O541" s="2">
        <f t="shared" si="105"/>
        <v>-1.9872879314662781</v>
      </c>
      <c r="P541" s="2">
        <f t="shared" si="106"/>
        <v>2.2247052214959893</v>
      </c>
      <c r="Q541" s="2">
        <f t="shared" si="107"/>
        <v>9.7607074412780062E-2</v>
      </c>
    </row>
    <row r="542" spans="2:17" x14ac:dyDescent="0.25">
      <c r="B542">
        <v>5.1599999999999344</v>
      </c>
      <c r="C542">
        <f t="shared" si="96"/>
        <v>1.1605938985039779</v>
      </c>
      <c r="D542" s="2">
        <f t="shared" si="97"/>
        <v>-1.9370088636358962</v>
      </c>
      <c r="E542" s="2">
        <f t="shared" si="98"/>
        <v>-1.4151047970385864</v>
      </c>
      <c r="F542" s="2">
        <f t="shared" si="99"/>
        <v>-2.5351189614408516</v>
      </c>
      <c r="G542" s="2">
        <f t="shared" si="100"/>
        <v>2.7252207522798848</v>
      </c>
      <c r="H542" s="2">
        <f t="shared" si="101"/>
        <v>3.7581434042623457E-2</v>
      </c>
      <c r="K542">
        <v>5.1599999999999344</v>
      </c>
      <c r="L542" s="2">
        <f t="shared" si="102"/>
        <v>0.62752587890418154</v>
      </c>
      <c r="M542" s="2">
        <f t="shared" si="103"/>
        <v>-1.3176610787753058</v>
      </c>
      <c r="N542" s="2">
        <f t="shared" si="104"/>
        <v>-1.089173439070795</v>
      </c>
      <c r="O542" s="2">
        <f t="shared" si="105"/>
        <v>-1.9696517302706773</v>
      </c>
      <c r="P542" s="2">
        <f t="shared" si="106"/>
        <v>2.2089653547664057</v>
      </c>
      <c r="Q542" s="2">
        <f t="shared" si="107"/>
        <v>0.10118972487318806</v>
      </c>
    </row>
    <row r="543" spans="2:17" x14ac:dyDescent="0.25">
      <c r="B543">
        <v>5.1699999999999342</v>
      </c>
      <c r="C543">
        <f t="shared" si="96"/>
        <v>1.1605938985039779</v>
      </c>
      <c r="D543" s="2">
        <f t="shared" si="97"/>
        <v>-1.9199744608167117</v>
      </c>
      <c r="E543" s="2">
        <f t="shared" si="98"/>
        <v>-1.4072632860228715</v>
      </c>
      <c r="F543" s="2">
        <f t="shared" si="99"/>
        <v>-2.511708918443512</v>
      </c>
      <c r="G543" s="2">
        <f t="shared" si="100"/>
        <v>2.7034573588256716</v>
      </c>
      <c r="H543" s="2">
        <f t="shared" si="101"/>
        <v>3.9826266667905903E-2</v>
      </c>
      <c r="K543">
        <v>5.1699999999999342</v>
      </c>
      <c r="L543" s="2">
        <f t="shared" si="102"/>
        <v>0.62752587890418154</v>
      </c>
      <c r="M543" s="2">
        <f t="shared" si="103"/>
        <v>-1.300489063728286</v>
      </c>
      <c r="N543" s="2">
        <f t="shared" si="104"/>
        <v>-1.078749211138311</v>
      </c>
      <c r="O543" s="2">
        <f t="shared" si="105"/>
        <v>-1.951995302540821</v>
      </c>
      <c r="P543" s="2">
        <f t="shared" si="106"/>
        <v>2.1932363441137466</v>
      </c>
      <c r="Q543" s="2">
        <f t="shared" si="107"/>
        <v>0.10487362755815648</v>
      </c>
    </row>
    <row r="544" spans="2:17" x14ac:dyDescent="0.25">
      <c r="B544">
        <v>5.179999999999934</v>
      </c>
      <c r="C544">
        <f t="shared" si="96"/>
        <v>1.1605938985039779</v>
      </c>
      <c r="D544" s="2">
        <f t="shared" si="97"/>
        <v>-1.9029400579975275</v>
      </c>
      <c r="E544" s="2">
        <f t="shared" si="98"/>
        <v>-1.3993668575839509</v>
      </c>
      <c r="F544" s="2">
        <f t="shared" si="99"/>
        <v>-2.4883237212155964</v>
      </c>
      <c r="G544" s="2">
        <f t="shared" si="100"/>
        <v>2.6817447569752484</v>
      </c>
      <c r="H544" s="2">
        <f t="shared" si="101"/>
        <v>4.2179019954768596E-2</v>
      </c>
      <c r="K544">
        <v>5.179999999999934</v>
      </c>
      <c r="L544" s="2">
        <f t="shared" si="102"/>
        <v>0.62752587890418154</v>
      </c>
      <c r="M544" s="2">
        <f t="shared" si="103"/>
        <v>-1.2833170486812662</v>
      </c>
      <c r="N544" s="2">
        <f t="shared" si="104"/>
        <v>-1.0682381242562602</v>
      </c>
      <c r="O544" s="2">
        <f t="shared" si="105"/>
        <v>-1.9343189316273093</v>
      </c>
      <c r="P544" s="2">
        <f t="shared" si="106"/>
        <v>2.1775191685153579</v>
      </c>
      <c r="Q544" s="2">
        <f t="shared" si="107"/>
        <v>0.10866001781233396</v>
      </c>
    </row>
    <row r="545" spans="2:17" x14ac:dyDescent="0.25">
      <c r="B545">
        <v>5.1899999999999338</v>
      </c>
      <c r="C545">
        <f t="shared" si="96"/>
        <v>1.1605938985039779</v>
      </c>
      <c r="D545" s="2">
        <f t="shared" si="97"/>
        <v>-1.8859056551783431</v>
      </c>
      <c r="E545" s="2">
        <f t="shared" si="98"/>
        <v>-1.3914148443839442</v>
      </c>
      <c r="F545" s="2">
        <f t="shared" si="99"/>
        <v>-2.4649635877660172</v>
      </c>
      <c r="G545" s="2">
        <f t="shared" si="100"/>
        <v>2.6600837372181192</v>
      </c>
      <c r="H545" s="2">
        <f t="shared" si="101"/>
        <v>4.4643111707435387E-2</v>
      </c>
      <c r="K545">
        <v>5.1899999999999338</v>
      </c>
      <c r="L545" s="2">
        <f t="shared" si="102"/>
        <v>0.62752587890418154</v>
      </c>
      <c r="M545" s="2">
        <f t="shared" si="103"/>
        <v>-1.2661450336342464</v>
      </c>
      <c r="N545" s="2">
        <f t="shared" si="104"/>
        <v>-1.0576391612541081</v>
      </c>
      <c r="O545" s="2">
        <f t="shared" si="105"/>
        <v>-1.9166229204871053</v>
      </c>
      <c r="P545" s="2">
        <f t="shared" si="106"/>
        <v>2.1618148439069707</v>
      </c>
      <c r="Q545" s="2">
        <f t="shared" si="107"/>
        <v>0.11255004728538083</v>
      </c>
    </row>
    <row r="546" spans="2:17" x14ac:dyDescent="0.25">
      <c r="B546">
        <v>5.1999999999999336</v>
      </c>
      <c r="C546">
        <f t="shared" si="96"/>
        <v>1.1605938985039779</v>
      </c>
      <c r="D546" s="2">
        <f t="shared" si="97"/>
        <v>-1.8688712523591584</v>
      </c>
      <c r="E546" s="2">
        <f t="shared" si="98"/>
        <v>-1.3834065694733317</v>
      </c>
      <c r="F546" s="2">
        <f t="shared" si="99"/>
        <v>-2.4416287394162253</v>
      </c>
      <c r="G546" s="2">
        <f t="shared" si="100"/>
        <v>2.6384751090626697</v>
      </c>
      <c r="H546" s="2">
        <f t="shared" si="101"/>
        <v>4.722195573535054E-2</v>
      </c>
      <c r="K546">
        <v>5.1999999999999336</v>
      </c>
      <c r="L546" s="2">
        <f t="shared" si="102"/>
        <v>0.62752587890418154</v>
      </c>
      <c r="M546" s="2">
        <f t="shared" si="103"/>
        <v>-1.2489730185872265</v>
      </c>
      <c r="N546" s="2">
        <f t="shared" si="104"/>
        <v>-1.046951301712679</v>
      </c>
      <c r="O546" s="2">
        <f t="shared" si="105"/>
        <v>-1.8989075925682803</v>
      </c>
      <c r="P546" s="2">
        <f t="shared" si="106"/>
        <v>2.1461244244249822</v>
      </c>
      <c r="Q546" s="2">
        <f t="shared" si="107"/>
        <v>0.11654477665685922</v>
      </c>
    </row>
    <row r="547" spans="2:17" x14ac:dyDescent="0.25">
      <c r="B547">
        <v>5.2099999999999334</v>
      </c>
      <c r="C547">
        <f t="shared" si="96"/>
        <v>1.1605938985039779</v>
      </c>
      <c r="D547" s="2">
        <f t="shared" si="97"/>
        <v>-1.8518368495399744</v>
      </c>
      <c r="E547" s="2">
        <f t="shared" si="98"/>
        <v>-1.3753413462008812</v>
      </c>
      <c r="F547" s="2">
        <f t="shared" si="99"/>
        <v>-2.4183194008556224</v>
      </c>
      <c r="G547" s="2">
        <f t="shared" si="100"/>
        <v>2.6169197015870962</v>
      </c>
      <c r="H547" s="2">
        <f t="shared" si="101"/>
        <v>4.9918953735331506E-2</v>
      </c>
      <c r="K547">
        <v>5.2099999999999334</v>
      </c>
      <c r="L547" s="2">
        <f t="shared" si="102"/>
        <v>0.62752587890418154</v>
      </c>
      <c r="M547" s="2">
        <f t="shared" si="103"/>
        <v>-1.2318010035402065</v>
      </c>
      <c r="N547" s="2">
        <f t="shared" si="104"/>
        <v>-1.0361735228312627</v>
      </c>
      <c r="O547" s="2">
        <f t="shared" si="105"/>
        <v>-1.8811732927270921</v>
      </c>
      <c r="P547" s="2">
        <f t="shared" si="106"/>
        <v>2.1304490036773207</v>
      </c>
      <c r="Q547" s="2">
        <f t="shared" si="107"/>
        <v>0.1206451681030986</v>
      </c>
    </row>
    <row r="548" spans="2:17" x14ac:dyDescent="0.25">
      <c r="B548">
        <v>5.2199999999999331</v>
      </c>
      <c r="C548">
        <f t="shared" si="96"/>
        <v>1.1605938985039779</v>
      </c>
      <c r="D548" s="2">
        <f t="shared" si="97"/>
        <v>-1.8348024467207897</v>
      </c>
      <c r="E548" s="2">
        <f t="shared" si="98"/>
        <v>-1.3672184781278649</v>
      </c>
      <c r="F548" s="2">
        <f t="shared" si="99"/>
        <v>-2.3950358001972663</v>
      </c>
      <c r="G548" s="2">
        <f t="shared" si="100"/>
        <v>2.5954183640073443</v>
      </c>
      <c r="H548" s="2">
        <f t="shared" si="101"/>
        <v>5.2737486788035193E-2</v>
      </c>
      <c r="K548">
        <v>5.2199999999999331</v>
      </c>
      <c r="L548" s="2">
        <f t="shared" si="102"/>
        <v>0.62752587890418154</v>
      </c>
      <c r="M548" s="2">
        <f t="shared" si="103"/>
        <v>-1.2146289884931869</v>
      </c>
      <c r="N548" s="2">
        <f t="shared" si="104"/>
        <v>-1.0253048003668721</v>
      </c>
      <c r="O548" s="2">
        <f t="shared" si="105"/>
        <v>-1.8634203881778144</v>
      </c>
      <c r="P548" s="2">
        <f t="shared" si="106"/>
        <v>2.1147897160419418</v>
      </c>
      <c r="Q548" s="2">
        <f t="shared" si="107"/>
        <v>0.12485207751092116</v>
      </c>
    </row>
    <row r="549" spans="2:17" x14ac:dyDescent="0.25">
      <c r="B549">
        <v>5.2299999999999329</v>
      </c>
      <c r="C549">
        <f t="shared" si="96"/>
        <v>1.1605938985039779</v>
      </c>
      <c r="D549" s="2">
        <f t="shared" si="97"/>
        <v>-1.8177680439016053</v>
      </c>
      <c r="E549" s="2">
        <f t="shared" si="98"/>
        <v>-1.3590372589470994</v>
      </c>
      <c r="F549" s="2">
        <f t="shared" si="99"/>
        <v>-2.371778169033961</v>
      </c>
      <c r="G549" s="2">
        <f t="shared" si="100"/>
        <v>2.5739719662626648</v>
      </c>
      <c r="H549" s="2">
        <f t="shared" si="101"/>
        <v>5.5680906479487861E-2</v>
      </c>
      <c r="K549">
        <v>5.2299999999999329</v>
      </c>
      <c r="L549" s="2">
        <f t="shared" si="102"/>
        <v>0.62752587890418154</v>
      </c>
      <c r="M549" s="2">
        <f t="shared" si="103"/>
        <v>-1.1974569734461669</v>
      </c>
      <c r="N549" s="2">
        <f t="shared" si="104"/>
        <v>-1.0143441096498262</v>
      </c>
      <c r="O549" s="2">
        <f t="shared" si="105"/>
        <v>-1.8456492694757591</v>
      </c>
      <c r="P549" s="2">
        <f t="shared" si="106"/>
        <v>2.0991477379918746</v>
      </c>
      <c r="Q549" s="2">
        <f t="shared" si="107"/>
        <v>0.12916624644467942</v>
      </c>
    </row>
    <row r="550" spans="2:17" x14ac:dyDescent="0.25">
      <c r="B550">
        <v>5.2399999999999327</v>
      </c>
      <c r="C550">
        <f t="shared" si="96"/>
        <v>1.1605938985039779</v>
      </c>
      <c r="D550" s="2">
        <f t="shared" si="97"/>
        <v>-1.8007336410824211</v>
      </c>
      <c r="E550" s="2">
        <f t="shared" si="98"/>
        <v>-1.3507969724072768</v>
      </c>
      <c r="F550" s="2">
        <f t="shared" si="99"/>
        <v>-2.3485467424944724</v>
      </c>
      <c r="G550" s="2">
        <f t="shared" si="100"/>
        <v>2.5525813996190987</v>
      </c>
      <c r="H550" s="2">
        <f t="shared" si="101"/>
        <v>5.8752525660589638E-2</v>
      </c>
      <c r="K550">
        <v>5.2399999999999327</v>
      </c>
      <c r="L550" s="2">
        <f t="shared" si="102"/>
        <v>0.62752587890418154</v>
      </c>
      <c r="M550" s="2">
        <f t="shared" si="103"/>
        <v>-1.180284958399147</v>
      </c>
      <c r="N550" s="2">
        <f t="shared" si="104"/>
        <v>-1.003290426679927</v>
      </c>
      <c r="O550" s="2">
        <f t="shared" si="105"/>
        <v>-1.8278603515337406</v>
      </c>
      <c r="P550" s="2">
        <f t="shared" si="106"/>
        <v>2.0835242894454216</v>
      </c>
      <c r="Q550" s="2">
        <f t="shared" si="107"/>
        <v>0.13358829387480911</v>
      </c>
    </row>
    <row r="551" spans="2:17" x14ac:dyDescent="0.25">
      <c r="B551">
        <v>5.2499999999999316</v>
      </c>
      <c r="C551">
        <f t="shared" si="96"/>
        <v>1.1605938985039779</v>
      </c>
      <c r="D551" s="2">
        <f t="shared" si="97"/>
        <v>-1.783699238263238</v>
      </c>
      <c r="E551" s="2">
        <f t="shared" si="98"/>
        <v>-1.3424968922432075</v>
      </c>
      <c r="F551" s="2">
        <f t="shared" si="99"/>
        <v>-2.3253417592999717</v>
      </c>
      <c r="G551" s="2">
        <f t="shared" si="100"/>
        <v>2.5312475772915395</v>
      </c>
      <c r="H551" s="2">
        <f t="shared" si="101"/>
        <v>6.1955608859637641E-2</v>
      </c>
      <c r="K551">
        <v>5.2499999999999316</v>
      </c>
      <c r="L551" s="2">
        <f t="shared" si="102"/>
        <v>0.62752587890418154</v>
      </c>
      <c r="M551" s="2">
        <f t="shared" si="103"/>
        <v>-1.1631129433521288</v>
      </c>
      <c r="N551" s="2">
        <f t="shared" si="104"/>
        <v>-0.99214272930765657</v>
      </c>
      <c r="O551" s="2">
        <f t="shared" si="105"/>
        <v>-1.8100540746721627</v>
      </c>
      <c r="P551" s="2">
        <f t="shared" si="106"/>
        <v>2.067920635139874</v>
      </c>
      <c r="Q551" s="2">
        <f t="shared" si="107"/>
        <v>0.13811870767799181</v>
      </c>
    </row>
    <row r="552" spans="2:17" x14ac:dyDescent="0.25">
      <c r="B552">
        <v>5.2599999999999323</v>
      </c>
      <c r="C552">
        <f t="shared" si="96"/>
        <v>1.1605938985039779</v>
      </c>
      <c r="D552" s="2">
        <f t="shared" si="97"/>
        <v>-1.7666648354440524</v>
      </c>
      <c r="E552" s="2">
        <f t="shared" si="98"/>
        <v>-1.3341362821125429</v>
      </c>
      <c r="F552" s="2">
        <f t="shared" si="99"/>
        <v>-2.3021634618205145</v>
      </c>
      <c r="G552" s="2">
        <f t="shared" si="100"/>
        <v>2.5099714350847533</v>
      </c>
      <c r="H552" s="2">
        <f t="shared" si="101"/>
        <v>6.5293362365146296E-2</v>
      </c>
      <c r="K552">
        <v>5.2599999999999323</v>
      </c>
      <c r="L552" s="2">
        <f t="shared" si="102"/>
        <v>0.62752587890418154</v>
      </c>
      <c r="M552" s="2">
        <f t="shared" si="103"/>
        <v>-1.1459409283051074</v>
      </c>
      <c r="N552" s="2">
        <f t="shared" si="104"/>
        <v>-0.98089999850495135</v>
      </c>
      <c r="O552" s="2">
        <f t="shared" si="105"/>
        <v>-1.7922309057027845</v>
      </c>
      <c r="P552" s="2">
        <f t="shared" si="106"/>
        <v>2.0523380860268183</v>
      </c>
      <c r="Q552" s="2">
        <f t="shared" si="107"/>
        <v>0.1427578359210856</v>
      </c>
    </row>
    <row r="553" spans="2:17" x14ac:dyDescent="0.25">
      <c r="B553">
        <v>5.2699999999999321</v>
      </c>
      <c r="C553">
        <f t="shared" si="96"/>
        <v>1.1605938985039779</v>
      </c>
      <c r="D553" s="2">
        <f t="shared" si="97"/>
        <v>-1.7496304326248677</v>
      </c>
      <c r="E553" s="2">
        <f t="shared" si="98"/>
        <v>-1.3257143955396531</v>
      </c>
      <c r="F553" s="2">
        <f t="shared" si="99"/>
        <v>-2.2790120961315421</v>
      </c>
      <c r="G553" s="2">
        <f t="shared" si="100"/>
        <v>2.4887539320539274</v>
      </c>
      <c r="H553" s="2">
        <f t="shared" si="101"/>
        <v>6.8768923998453732E-2</v>
      </c>
      <c r="K553">
        <v>5.2699999999999321</v>
      </c>
      <c r="L553" s="2">
        <f t="shared" si="102"/>
        <v>0.62752587890418154</v>
      </c>
      <c r="M553" s="2">
        <f t="shared" si="103"/>
        <v>-1.1287689132580876</v>
      </c>
      <c r="N553" s="2">
        <f t="shared" si="104"/>
        <v>-0.96956121973021592</v>
      </c>
      <c r="O553" s="2">
        <f t="shared" si="105"/>
        <v>-1.7743913390460535</v>
      </c>
      <c r="P553" s="2">
        <f t="shared" si="106"/>
        <v>2.0367780006867826</v>
      </c>
      <c r="Q553" s="2">
        <f t="shared" si="107"/>
        <v>0.14750587794322881</v>
      </c>
    </row>
    <row r="554" spans="2:17" x14ac:dyDescent="0.25">
      <c r="B554">
        <v>5.2799999999999319</v>
      </c>
      <c r="C554">
        <f t="shared" si="96"/>
        <v>1.1605938985039779</v>
      </c>
      <c r="D554" s="2">
        <f t="shared" si="97"/>
        <v>-1.7325960298056833</v>
      </c>
      <c r="E554" s="2">
        <f t="shared" si="98"/>
        <v>-1.3172304758673119</v>
      </c>
      <c r="F554" s="2">
        <f t="shared" si="99"/>
        <v>-2.2558879120701971</v>
      </c>
      <c r="G554" s="2">
        <f t="shared" si="100"/>
        <v>2.4675960511851271</v>
      </c>
      <c r="H554" s="2">
        <f t="shared" si="101"/>
        <v>7.2385352597870073E-2</v>
      </c>
      <c r="K554">
        <v>5.2799999999999319</v>
      </c>
      <c r="L554" s="2">
        <f t="shared" si="102"/>
        <v>0.62752587890418154</v>
      </c>
      <c r="M554" s="2">
        <f t="shared" si="103"/>
        <v>-1.1115968982110676</v>
      </c>
      <c r="N554" s="2">
        <f t="shared" si="104"/>
        <v>-0.95812538439233419</v>
      </c>
      <c r="O554" s="2">
        <f t="shared" si="105"/>
        <v>-1.7565358978817229</v>
      </c>
      <c r="P554" s="2">
        <f t="shared" si="106"/>
        <v>2.0212417867605921</v>
      </c>
      <c r="Q554" s="2">
        <f t="shared" si="107"/>
        <v>0.15236287525296086</v>
      </c>
    </row>
    <row r="555" spans="2:17" x14ac:dyDescent="0.25">
      <c r="B555">
        <v>5.2899999999999316</v>
      </c>
      <c r="C555">
        <f t="shared" si="96"/>
        <v>1.1605938985039779</v>
      </c>
      <c r="D555" s="2">
        <f t="shared" si="97"/>
        <v>-1.7155616269864988</v>
      </c>
      <c r="E555" s="2">
        <f t="shared" si="98"/>
        <v>-1.3086837562169888</v>
      </c>
      <c r="F555" s="2">
        <f t="shared" si="99"/>
        <v>-2.2327911632915027</v>
      </c>
      <c r="G555" s="2">
        <f t="shared" si="100"/>
        <v>2.4464988000962973</v>
      </c>
      <c r="H555" s="2">
        <f t="shared" si="101"/>
        <v>7.6145617238336488E-2</v>
      </c>
      <c r="K555">
        <v>5.2899999999999316</v>
      </c>
      <c r="L555" s="2">
        <f t="shared" si="102"/>
        <v>0.62752587890418154</v>
      </c>
      <c r="M555" s="2">
        <f t="shared" si="103"/>
        <v>-1.094424883164048</v>
      </c>
      <c r="N555" s="2">
        <f t="shared" si="104"/>
        <v>-0.94659149141854071</v>
      </c>
      <c r="O555" s="2">
        <f t="shared" si="105"/>
        <v>-1.7386651353323166</v>
      </c>
      <c r="P555" s="2">
        <f t="shared" si="106"/>
        <v>2.0057309023944718</v>
      </c>
      <c r="Q555" s="2">
        <f t="shared" si="107"/>
        <v>0.15732870225981313</v>
      </c>
    </row>
    <row r="556" spans="2:17" x14ac:dyDescent="0.25">
      <c r="B556">
        <v>5.2999999999999314</v>
      </c>
      <c r="C556">
        <f t="shared" si="96"/>
        <v>1.1605938985039779</v>
      </c>
      <c r="D556" s="2">
        <f t="shared" si="97"/>
        <v>-1.6985272241673146</v>
      </c>
      <c r="E556" s="2">
        <f t="shared" si="98"/>
        <v>-1.3000734594584875</v>
      </c>
      <c r="F556" s="2">
        <f t="shared" si="99"/>
        <v>-2.2097221073241498</v>
      </c>
      <c r="G556" s="2">
        <f t="shared" si="100"/>
        <v>2.4254632117591646</v>
      </c>
      <c r="H556" s="2">
        <f t="shared" si="101"/>
        <v>8.0052586212839213E-2</v>
      </c>
      <c r="K556">
        <v>5.2999999999999314</v>
      </c>
      <c r="L556" s="2">
        <f t="shared" si="102"/>
        <v>0.62752587890418154</v>
      </c>
      <c r="M556" s="2">
        <f t="shared" si="103"/>
        <v>-1.0772528681170279</v>
      </c>
      <c r="N556" s="2">
        <f t="shared" si="104"/>
        <v>-0.93495854893105645</v>
      </c>
      <c r="O556" s="2">
        <f t="shared" si="105"/>
        <v>-1.7207796356787564</v>
      </c>
      <c r="P556" s="2">
        <f t="shared" si="106"/>
        <v>1.9902468576954753</v>
      </c>
      <c r="Q556" s="2">
        <f t="shared" si="107"/>
        <v>0.1624030568626689</v>
      </c>
    </row>
    <row r="557" spans="2:17" x14ac:dyDescent="0.25">
      <c r="B557">
        <v>5.3099999999999312</v>
      </c>
      <c r="C557">
        <f t="shared" si="96"/>
        <v>1.1605938985039779</v>
      </c>
      <c r="D557" s="2">
        <f t="shared" si="97"/>
        <v>-1.6814928213481302</v>
      </c>
      <c r="E557" s="2">
        <f t="shared" si="98"/>
        <v>-1.2913987981898074</v>
      </c>
      <c r="F557" s="2">
        <f t="shared" si="99"/>
        <v>-2.1866810056258377</v>
      </c>
      <c r="G557" s="2">
        <f t="shared" si="100"/>
        <v>2.4044903452425892</v>
      </c>
      <c r="H557" s="2">
        <f t="shared" si="101"/>
        <v>8.410901580401435E-2</v>
      </c>
      <c r="K557">
        <v>5.3099999999999312</v>
      </c>
      <c r="L557" s="2">
        <f t="shared" si="102"/>
        <v>0.62752587890418154</v>
      </c>
      <c r="M557" s="2">
        <f t="shared" si="103"/>
        <v>-1.0600808530700081</v>
      </c>
      <c r="N557" s="2">
        <f t="shared" si="104"/>
        <v>-0.92322557603744426</v>
      </c>
      <c r="O557" s="2">
        <f t="shared" si="105"/>
        <v>-1.7028800156072554</v>
      </c>
      <c r="P557" s="2">
        <f t="shared" si="106"/>
        <v>1.9747912161933896</v>
      </c>
      <c r="Q557" s="2">
        <f t="shared" si="107"/>
        <v>0.16758545092021199</v>
      </c>
    </row>
    <row r="558" spans="2:17" x14ac:dyDescent="0.25">
      <c r="B558">
        <v>5.319999999999931</v>
      </c>
      <c r="C558">
        <f t="shared" si="96"/>
        <v>1.1605938985039779</v>
      </c>
      <c r="D558" s="2">
        <f t="shared" si="97"/>
        <v>-1.6644584185289457</v>
      </c>
      <c r="E558" s="2">
        <f t="shared" si="98"/>
        <v>-1.2826589747281207</v>
      </c>
      <c r="F558" s="2">
        <f t="shared" si="99"/>
        <v>-2.1636681236380033</v>
      </c>
      <c r="G558" s="2">
        <f t="shared" si="100"/>
        <v>2.3835812864778072</v>
      </c>
      <c r="H558" s="2">
        <f t="shared" si="101"/>
        <v>8.8317538876573398E-2</v>
      </c>
      <c r="K558">
        <v>5.319999999999931</v>
      </c>
      <c r="L558" s="2">
        <f t="shared" si="102"/>
        <v>0.62752587890418154</v>
      </c>
      <c r="M558" s="2">
        <f t="shared" si="103"/>
        <v>-1.0429088380229883</v>
      </c>
      <c r="N558" s="2">
        <f t="shared" si="104"/>
        <v>-0.91139160473964664</v>
      </c>
      <c r="O558" s="2">
        <f t="shared" si="105"/>
        <v>-1.6849669254863153</v>
      </c>
      <c r="P558" s="2">
        <f t="shared" si="106"/>
        <v>1.9593655963047851</v>
      </c>
      <c r="Q558" s="2">
        <f t="shared" si="107"/>
        <v>0.17287520063204215</v>
      </c>
    </row>
    <row r="559" spans="2:17" x14ac:dyDescent="0.25">
      <c r="B559">
        <v>5.3299999999999308</v>
      </c>
      <c r="C559">
        <f t="shared" si="96"/>
        <v>1.1605938985039779</v>
      </c>
      <c r="D559" s="2">
        <f t="shared" si="97"/>
        <v>-1.6474240157097613</v>
      </c>
      <c r="E559" s="2">
        <f t="shared" si="98"/>
        <v>-1.2738531811128353</v>
      </c>
      <c r="F559" s="2">
        <f t="shared" si="99"/>
        <v>-2.1406837308398039</v>
      </c>
      <c r="G559" s="2">
        <f t="shared" si="100"/>
        <v>2.3627371490460427</v>
      </c>
      <c r="H559" s="2">
        <f t="shared" si="101"/>
        <v>9.2680653323311254E-2</v>
      </c>
      <c r="K559">
        <v>5.3299999999999308</v>
      </c>
      <c r="L559" s="2">
        <f t="shared" si="102"/>
        <v>0.62752587890418154</v>
      </c>
      <c r="M559" s="2">
        <f t="shared" si="103"/>
        <v>-1.0257368229759685</v>
      </c>
      <c r="N559" s="2">
        <f t="shared" si="104"/>
        <v>-0.89945568196663594</v>
      </c>
      <c r="O559" s="2">
        <f t="shared" si="105"/>
        <v>-1.6670410506723587</v>
      </c>
      <c r="P559" s="2">
        <f t="shared" si="106"/>
        <v>1.9439716727943341</v>
      </c>
      <c r="Q559" s="2">
        <f t="shared" si="107"/>
        <v>0.17827141686249576</v>
      </c>
    </row>
    <row r="560" spans="2:17" x14ac:dyDescent="0.25">
      <c r="B560">
        <v>5.3399999999999306</v>
      </c>
      <c r="C560">
        <f t="shared" si="96"/>
        <v>1.1605938985039779</v>
      </c>
      <c r="D560" s="2">
        <f t="shared" si="97"/>
        <v>-1.630389612890577</v>
      </c>
      <c r="E560" s="2">
        <f t="shared" si="98"/>
        <v>-1.2649805991217609</v>
      </c>
      <c r="F560" s="2">
        <f t="shared" si="99"/>
        <v>-2.1177281008011546</v>
      </c>
      <c r="G560" s="2">
        <f t="shared" si="100"/>
        <v>2.3419590749889001</v>
      </c>
      <c r="H560" s="2">
        <f t="shared" si="101"/>
        <v>9.7200710399542992E-2</v>
      </c>
      <c r="K560">
        <v>5.3399999999999306</v>
      </c>
      <c r="L560" s="2">
        <f t="shared" si="102"/>
        <v>0.62752587890418154</v>
      </c>
      <c r="M560" s="2">
        <f t="shared" si="103"/>
        <v>-1.0085648079289484</v>
      </c>
      <c r="N560" s="2">
        <f t="shared" si="104"/>
        <v>-0.88741687173557449</v>
      </c>
      <c r="O560" s="2">
        <f t="shared" si="105"/>
        <v>-1.6491031128422615</v>
      </c>
      <c r="P560" s="2">
        <f t="shared" si="106"/>
        <v>1.9286111782280109</v>
      </c>
      <c r="Q560" s="2">
        <f t="shared" si="107"/>
        <v>0.18377299544288442</v>
      </c>
    </row>
    <row r="561" spans="2:17" x14ac:dyDescent="0.25">
      <c r="B561">
        <v>5.3499999999999304</v>
      </c>
      <c r="C561">
        <f t="shared" si="96"/>
        <v>1.1605938985039779</v>
      </c>
      <c r="D561" s="2">
        <f t="shared" si="97"/>
        <v>-1.6133552100713924</v>
      </c>
      <c r="E561" s="2">
        <f t="shared" si="98"/>
        <v>-1.2560404003014887</v>
      </c>
      <c r="F561" s="2">
        <f t="shared" si="99"/>
        <v>-2.0948015112346843</v>
      </c>
      <c r="G561" s="2">
        <f t="shared" si="100"/>
        <v>2.3212482356420043</v>
      </c>
      <c r="H561" s="2">
        <f t="shared" si="101"/>
        <v>0.10187990298280657</v>
      </c>
      <c r="K561">
        <v>5.3499999999999304</v>
      </c>
      <c r="L561" s="2">
        <f t="shared" si="102"/>
        <v>0.62752587890418154</v>
      </c>
      <c r="M561" s="2">
        <f t="shared" si="103"/>
        <v>-0.99139279288192861</v>
      </c>
      <c r="N561" s="2">
        <f t="shared" si="104"/>
        <v>-0.87527425744622989</v>
      </c>
      <c r="O561" s="2">
        <f t="shared" si="105"/>
        <v>-1.6311538713506282</v>
      </c>
      <c r="P561" s="2">
        <f t="shared" si="106"/>
        <v>1.9132859044121298</v>
      </c>
      <c r="Q561" s="2">
        <f t="shared" si="107"/>
        <v>0.18937860749177582</v>
      </c>
    </row>
    <row r="562" spans="2:17" x14ac:dyDescent="0.25">
      <c r="B562">
        <v>5.3599999999999302</v>
      </c>
      <c r="C562">
        <f t="shared" si="96"/>
        <v>1.1605938985039779</v>
      </c>
      <c r="D562" s="2">
        <f t="shared" si="97"/>
        <v>-1.5963208072522079</v>
      </c>
      <c r="E562" s="2">
        <f t="shared" si="98"/>
        <v>-1.2470317460131422</v>
      </c>
      <c r="F562" s="2">
        <f t="shared" si="99"/>
        <v>-2.0719042440463888</v>
      </c>
      <c r="G562" s="2">
        <f t="shared" si="100"/>
        <v>2.3006058324922671</v>
      </c>
      <c r="H562" s="2">
        <f t="shared" si="101"/>
        <v>0.10672025379659547</v>
      </c>
      <c r="K562">
        <v>5.3599999999999302</v>
      </c>
      <c r="L562" s="2">
        <f t="shared" si="102"/>
        <v>0.62752587890418154</v>
      </c>
      <c r="M562" s="2">
        <f t="shared" si="103"/>
        <v>-0.9742207778349089</v>
      </c>
      <c r="N562" s="2">
        <f t="shared" si="104"/>
        <v>-0.86302694431329374</v>
      </c>
      <c r="O562" s="2">
        <f t="shared" si="105"/>
        <v>-1.6131941246093446</v>
      </c>
      <c r="P562" s="2">
        <f t="shared" si="106"/>
        <v>1.8979977038116009</v>
      </c>
      <c r="Q562" s="2">
        <f t="shared" si="107"/>
        <v>0.19508668979703234</v>
      </c>
    </row>
    <row r="563" spans="2:17" x14ac:dyDescent="0.25">
      <c r="B563">
        <v>5.3699999999999299</v>
      </c>
      <c r="C563">
        <f t="shared" si="96"/>
        <v>1.1605938985039779</v>
      </c>
      <c r="D563" s="2">
        <f t="shared" si="97"/>
        <v>-1.5792864044330237</v>
      </c>
      <c r="E563" s="2">
        <f t="shared" si="98"/>
        <v>-1.2379537874947364</v>
      </c>
      <c r="F563" s="2">
        <f t="shared" si="99"/>
        <v>-2.049036585384759</v>
      </c>
      <c r="G563" s="2">
        <f t="shared" si="100"/>
        <v>2.2800330980591559</v>
      </c>
      <c r="H563" s="2">
        <f t="shared" si="101"/>
        <v>0.11172360363870162</v>
      </c>
      <c r="K563">
        <v>5.3699999999999299</v>
      </c>
      <c r="L563" s="2">
        <f t="shared" si="102"/>
        <v>0.62752587890418154</v>
      </c>
      <c r="M563" s="2">
        <f t="shared" si="103"/>
        <v>-0.95704876278788897</v>
      </c>
      <c r="N563" s="2">
        <f t="shared" si="104"/>
        <v>-0.8506740619409926</v>
      </c>
      <c r="O563" s="2">
        <f t="shared" si="105"/>
        <v>-1.5952247114864775</v>
      </c>
      <c r="P563" s="2">
        <f t="shared" si="106"/>
        <v>1.8827484909400711</v>
      </c>
      <c r="Q563" s="2">
        <f t="shared" si="107"/>
        <v>0.20089543530764689</v>
      </c>
    </row>
    <row r="564" spans="2:17" x14ac:dyDescent="0.25">
      <c r="B564">
        <v>5.3799999999999297</v>
      </c>
      <c r="C564">
        <f t="shared" si="96"/>
        <v>1.1605938985039779</v>
      </c>
      <c r="D564" s="2">
        <f t="shared" si="97"/>
        <v>-1.562252001613839</v>
      </c>
      <c r="E564" s="2">
        <f t="shared" si="98"/>
        <v>-1.2288056659414832</v>
      </c>
      <c r="F564" s="2">
        <f t="shared" si="99"/>
        <v>-2.0261988256881973</v>
      </c>
      <c r="G564" s="2">
        <f t="shared" si="100"/>
        <v>2.2595312968003407</v>
      </c>
      <c r="H564" s="2">
        <f t="shared" si="101"/>
        <v>0.11689159965643849</v>
      </c>
      <c r="K564">
        <v>5.3799999999999297</v>
      </c>
      <c r="L564" s="2">
        <f t="shared" si="102"/>
        <v>0.62752587890418154</v>
      </c>
      <c r="M564" s="2">
        <f t="shared" si="103"/>
        <v>-0.93987674774086916</v>
      </c>
      <c r="N564" s="2">
        <f t="shared" si="104"/>
        <v>-0.83821476704413833</v>
      </c>
      <c r="O564" s="2">
        <f t="shared" si="105"/>
        <v>-1.5772465127211632</v>
      </c>
      <c r="P564" s="2">
        <f t="shared" si="106"/>
        <v>1.8675402437139261</v>
      </c>
      <c r="Q564" s="2">
        <f t="shared" si="107"/>
        <v>0.20680278378791062</v>
      </c>
    </row>
    <row r="565" spans="2:17" x14ac:dyDescent="0.25">
      <c r="B565">
        <v>5.3899999999999304</v>
      </c>
      <c r="C565">
        <f t="shared" si="96"/>
        <v>1.1605938985039779</v>
      </c>
      <c r="D565" s="2">
        <f t="shared" si="97"/>
        <v>-1.5452175987946533</v>
      </c>
      <c r="E565" s="2">
        <f t="shared" si="98"/>
        <v>-1.2195865126054219</v>
      </c>
      <c r="F565" s="2">
        <f t="shared" si="99"/>
        <v>-2.0033912597304098</v>
      </c>
      <c r="G565" s="2">
        <f t="shared" si="100"/>
        <v>2.2391017260419854</v>
      </c>
      <c r="H565" s="2">
        <f t="shared" si="101"/>
        <v>0.12222568371261254</v>
      </c>
      <c r="K565">
        <v>5.3899999999999304</v>
      </c>
      <c r="L565" s="2">
        <f t="shared" si="102"/>
        <v>0.62752587890418154</v>
      </c>
      <c r="M565" s="2">
        <f t="shared" si="103"/>
        <v>-0.92270473269384778</v>
      </c>
      <c r="N565" s="2">
        <f t="shared" si="104"/>
        <v>-0.82564824631941924</v>
      </c>
      <c r="O565" s="2">
        <f t="shared" si="105"/>
        <v>-1.559260452350641</v>
      </c>
      <c r="P565" s="2">
        <f t="shared" si="106"/>
        <v>1.8523750047613809</v>
      </c>
      <c r="Q565" s="2">
        <f t="shared" si="107"/>
        <v>0.21280641269112732</v>
      </c>
    </row>
    <row r="566" spans="2:17" x14ac:dyDescent="0.25">
      <c r="B566">
        <v>5.3999999999999293</v>
      </c>
      <c r="C566">
        <f t="shared" si="96"/>
        <v>1.1605938985039779</v>
      </c>
      <c r="D566" s="2">
        <f t="shared" si="97"/>
        <v>-1.5281831959754704</v>
      </c>
      <c r="E566" s="2">
        <f t="shared" si="98"/>
        <v>-1.2102954489158948</v>
      </c>
      <c r="F566" s="2">
        <f t="shared" si="99"/>
        <v>-1.9806141866635865</v>
      </c>
      <c r="G566" s="2">
        <f t="shared" si="100"/>
        <v>2.2187457169340203</v>
      </c>
      <c r="H566" s="2">
        <f t="shared" si="101"/>
        <v>0.12772708088751508</v>
      </c>
      <c r="K566">
        <v>5.3999999999999293</v>
      </c>
      <c r="L566" s="2">
        <f t="shared" si="102"/>
        <v>0.62752587890418154</v>
      </c>
      <c r="M566" s="2">
        <f t="shared" si="103"/>
        <v>-0.90553271764682952</v>
      </c>
      <c r="N566" s="2">
        <f t="shared" si="104"/>
        <v>-0.81297371947031105</v>
      </c>
      <c r="O566" s="2">
        <f t="shared" si="105"/>
        <v>-1.5412674991450701</v>
      </c>
      <c r="P566" s="2">
        <f t="shared" si="106"/>
        <v>1.8372548826771147</v>
      </c>
      <c r="Q566" s="2">
        <f t="shared" si="107"/>
        <v>0.21890372831491384</v>
      </c>
    </row>
    <row r="567" spans="2:17" x14ac:dyDescent="0.25">
      <c r="B567">
        <v>5.4099999999999291</v>
      </c>
      <c r="C567">
        <f t="shared" si="96"/>
        <v>1.1605938985039779</v>
      </c>
      <c r="D567" s="2">
        <f t="shared" si="97"/>
        <v>-1.5111487931562861</v>
      </c>
      <c r="E567" s="2">
        <f t="shared" si="98"/>
        <v>-1.2009315866224168</v>
      </c>
      <c r="F567" s="2">
        <f t="shared" si="99"/>
        <v>-1.9578679100589889</v>
      </c>
      <c r="G567" s="2">
        <f t="shared" si="100"/>
        <v>2.1984646354305437</v>
      </c>
      <c r="H567" s="2">
        <f t="shared" si="101"/>
        <v>0.13339678816352735</v>
      </c>
      <c r="K567">
        <v>5.4099999999999291</v>
      </c>
      <c r="L567" s="2">
        <f t="shared" si="102"/>
        <v>0.62752587890418154</v>
      </c>
      <c r="M567" s="2">
        <f t="shared" si="103"/>
        <v>-0.88836070259980959</v>
      </c>
      <c r="N567" s="2">
        <f t="shared" si="104"/>
        <v>-0.80019044238847081</v>
      </c>
      <c r="O567" s="2">
        <f t="shared" si="105"/>
        <v>-1.5232686680451557</v>
      </c>
      <c r="P567" s="2">
        <f t="shared" si="106"/>
        <v>1.8221820532120447</v>
      </c>
      <c r="Q567" s="2">
        <f t="shared" si="107"/>
        <v>0.22509185730509562</v>
      </c>
    </row>
    <row r="568" spans="2:17" x14ac:dyDescent="0.25">
      <c r="B568">
        <v>5.4199999999999289</v>
      </c>
      <c r="C568">
        <f t="shared" si="96"/>
        <v>1.1605938985039779</v>
      </c>
      <c r="D568" s="2">
        <f t="shared" si="97"/>
        <v>-1.4941143903371015</v>
      </c>
      <c r="E568" s="2">
        <f t="shared" si="98"/>
        <v>-1.1914940279616517</v>
      </c>
      <c r="F568" s="2">
        <f t="shared" si="99"/>
        <v>-1.9351527379447226</v>
      </c>
      <c r="G568" s="2">
        <f t="shared" si="100"/>
        <v>2.1782598832955991</v>
      </c>
      <c r="H568" s="2">
        <f t="shared" si="101"/>
        <v>0.13923556334000556</v>
      </c>
      <c r="K568">
        <v>5.4199999999999289</v>
      </c>
      <c r="L568" s="2">
        <f t="shared" si="102"/>
        <v>0.62752587890418154</v>
      </c>
      <c r="M568" s="2">
        <f t="shared" si="103"/>
        <v>-0.87118868755278966</v>
      </c>
      <c r="N568" s="2">
        <f t="shared" si="104"/>
        <v>-0.78729771049393849</v>
      </c>
      <c r="O568" s="2">
        <f t="shared" si="105"/>
        <v>-1.5052650215971364</v>
      </c>
      <c r="P568" s="2">
        <f t="shared" si="106"/>
        <v>1.8071587603870964</v>
      </c>
      <c r="Q568" s="2">
        <f t="shared" si="107"/>
        <v>0.2313676385802087</v>
      </c>
    </row>
    <row r="569" spans="2:17" x14ac:dyDescent="0.25">
      <c r="B569">
        <v>5.4299999999999287</v>
      </c>
      <c r="C569">
        <f t="shared" si="96"/>
        <v>1.1605938985039779</v>
      </c>
      <c r="D569" s="2">
        <f t="shared" si="97"/>
        <v>-1.4770799875179172</v>
      </c>
      <c r="E569" s="2">
        <f t="shared" si="98"/>
        <v>-1.1819818658502483</v>
      </c>
      <c r="F569" s="2">
        <f t="shared" si="99"/>
        <v>-1.9124689828402983</v>
      </c>
      <c r="G569" s="2">
        <f t="shared" si="100"/>
        <v>2.1581328991343893</v>
      </c>
      <c r="H569" s="2">
        <f t="shared" si="101"/>
        <v>0.14524391422708888</v>
      </c>
      <c r="K569">
        <v>5.4299999999999287</v>
      </c>
      <c r="L569" s="2">
        <f t="shared" si="102"/>
        <v>0.62752587890418154</v>
      </c>
      <c r="M569" s="2">
        <f t="shared" si="103"/>
        <v>-0.85401667250576996</v>
      </c>
      <c r="N569" s="2">
        <f t="shared" si="104"/>
        <v>-0.7742948622356991</v>
      </c>
      <c r="O569" s="2">
        <f t="shared" si="105"/>
        <v>-1.4872576713788916</v>
      </c>
      <c r="P569" s="2">
        <f t="shared" si="106"/>
        <v>1.7921873175188365</v>
      </c>
      <c r="Q569" s="2">
        <f t="shared" si="107"/>
        <v>0.23772761575375162</v>
      </c>
    </row>
    <row r="570" spans="2:17" x14ac:dyDescent="0.25">
      <c r="B570">
        <v>5.4399999999999276</v>
      </c>
      <c r="C570">
        <f t="shared" si="96"/>
        <v>1.1605938985039779</v>
      </c>
      <c r="D570" s="2">
        <f t="shared" si="97"/>
        <v>-1.4600455846987344</v>
      </c>
      <c r="E570" s="2">
        <f t="shared" si="98"/>
        <v>-1.1723941841054228</v>
      </c>
      <c r="F570" s="2">
        <f t="shared" si="99"/>
        <v>-1.8898169617876186</v>
      </c>
      <c r="G570" s="2">
        <f t="shared" si="100"/>
        <v>2.1380851594499659</v>
      </c>
      <c r="H570" s="2">
        <f t="shared" si="101"/>
        <v>0.15142208816781008</v>
      </c>
      <c r="K570">
        <v>5.4399999999999276</v>
      </c>
      <c r="L570" s="2">
        <f t="shared" si="102"/>
        <v>0.62752587890418154</v>
      </c>
      <c r="M570" s="2">
        <f t="shared" si="103"/>
        <v>-0.83684465745875158</v>
      </c>
      <c r="N570" s="2">
        <f t="shared" si="104"/>
        <v>-0.76118128275341623</v>
      </c>
      <c r="O570" s="2">
        <f t="shared" si="105"/>
        <v>-1.4692477794103833</v>
      </c>
      <c r="P570" s="2">
        <f t="shared" si="106"/>
        <v>1.7772701081440441</v>
      </c>
      <c r="Q570" s="2">
        <f t="shared" si="107"/>
        <v>0.24416803013636718</v>
      </c>
    </row>
    <row r="571" spans="2:17" x14ac:dyDescent="0.25">
      <c r="B571">
        <v>5.4499999999999282</v>
      </c>
      <c r="C571">
        <f t="shared" si="96"/>
        <v>1.1605938985039779</v>
      </c>
      <c r="D571" s="2">
        <f t="shared" si="97"/>
        <v>-1.4430111818795484</v>
      </c>
      <c r="E571" s="2">
        <f t="shared" si="98"/>
        <v>-1.1627300576952921</v>
      </c>
      <c r="F571" s="2">
        <f t="shared" si="99"/>
        <v>-1.867196996378051</v>
      </c>
      <c r="G571" s="2">
        <f t="shared" si="100"/>
        <v>2.1181181797253936</v>
      </c>
      <c r="H571" s="2">
        <f t="shared" si="101"/>
        <v>0.15777006193842888</v>
      </c>
      <c r="K571">
        <v>5.4499999999999282</v>
      </c>
      <c r="L571" s="2">
        <f t="shared" si="102"/>
        <v>0.62752587890418154</v>
      </c>
      <c r="M571" s="2">
        <f t="shared" si="103"/>
        <v>-0.8196726424117301</v>
      </c>
      <c r="N571" s="2">
        <f t="shared" si="104"/>
        <v>-0.74795640770020677</v>
      </c>
      <c r="O571" s="2">
        <f t="shared" si="105"/>
        <v>-1.4512365595408836</v>
      </c>
      <c r="P571" s="2">
        <f t="shared" si="106"/>
        <v>1.7624095868293672</v>
      </c>
      <c r="Q571" s="2">
        <f t="shared" si="107"/>
        <v>0.25068481440515605</v>
      </c>
    </row>
    <row r="572" spans="2:17" x14ac:dyDescent="0.25">
      <c r="B572">
        <v>5.459999999999928</v>
      </c>
      <c r="C572">
        <f t="shared" si="96"/>
        <v>1.1605938985039779</v>
      </c>
      <c r="D572" s="2">
        <f t="shared" si="97"/>
        <v>-1.4259767790603639</v>
      </c>
      <c r="E572" s="2">
        <f t="shared" si="98"/>
        <v>-1.1529885530210566</v>
      </c>
      <c r="F572" s="2">
        <f t="shared" si="99"/>
        <v>-1.8446094127751262</v>
      </c>
      <c r="G572" s="2">
        <f t="shared" si="100"/>
        <v>2.0982335155312422</v>
      </c>
      <c r="H572" s="2">
        <f t="shared" si="101"/>
        <v>0.16428753207727365</v>
      </c>
      <c r="K572">
        <v>5.459999999999928</v>
      </c>
      <c r="L572" s="2">
        <f t="shared" si="102"/>
        <v>0.62752587890418154</v>
      </c>
      <c r="M572" s="2">
        <f t="shared" si="103"/>
        <v>-0.80250062736471039</v>
      </c>
      <c r="N572" s="2">
        <f t="shared" si="104"/>
        <v>-0.73461972722530267</v>
      </c>
      <c r="O572" s="2">
        <f t="shared" si="105"/>
        <v>-1.4332252788047437</v>
      </c>
      <c r="P572" s="2">
        <f t="shared" si="106"/>
        <v>1.747608279851333</v>
      </c>
      <c r="Q572" s="2">
        <f t="shared" si="107"/>
        <v>0.25727358703217335</v>
      </c>
    </row>
    <row r="573" spans="2:17" x14ac:dyDescent="0.25">
      <c r="B573">
        <v>5.4699999999999278</v>
      </c>
      <c r="C573">
        <f t="shared" si="96"/>
        <v>1.1605938985039779</v>
      </c>
      <c r="D573" s="2">
        <f t="shared" si="97"/>
        <v>-1.4089423762411795</v>
      </c>
      <c r="E573" s="2">
        <f t="shared" si="98"/>
        <v>-1.1431687282332408</v>
      </c>
      <c r="F573" s="2">
        <f t="shared" si="99"/>
        <v>-1.8220545417324052</v>
      </c>
      <c r="G573" s="2">
        <f t="shared" si="100"/>
        <v>2.0784327636581574</v>
      </c>
      <c r="H573" s="2">
        <f t="shared" si="101"/>
        <v>0.17097390569249554</v>
      </c>
      <c r="K573">
        <v>5.4699999999999278</v>
      </c>
      <c r="L573" s="2">
        <f t="shared" si="102"/>
        <v>0.62752587890418154</v>
      </c>
      <c r="M573" s="2">
        <f t="shared" si="103"/>
        <v>-0.78532861231769047</v>
      </c>
      <c r="N573" s="2">
        <f t="shared" si="104"/>
        <v>-0.7211707901142197</v>
      </c>
      <c r="O573" s="2">
        <f t="shared" si="105"/>
        <v>-1.415215258736616</v>
      </c>
      <c r="P573" s="2">
        <f t="shared" si="106"/>
        <v>1.7328687857310336</v>
      </c>
      <c r="Q573" s="2">
        <f t="shared" si="107"/>
        <v>0.26392964756881743</v>
      </c>
    </row>
    <row r="574" spans="2:17" x14ac:dyDescent="0.25">
      <c r="B574">
        <v>5.4799999999999276</v>
      </c>
      <c r="C574">
        <f t="shared" si="96"/>
        <v>1.1605938985039779</v>
      </c>
      <c r="D574" s="2">
        <f t="shared" si="97"/>
        <v>-1.391907973421995</v>
      </c>
      <c r="E574" s="2">
        <f t="shared" si="98"/>
        <v>-1.1332696335843633</v>
      </c>
      <c r="F574" s="2">
        <f t="shared" si="99"/>
        <v>-1.7995327186060719</v>
      </c>
      <c r="G574" s="2">
        <f t="shared" si="100"/>
        <v>2.0587175632742243</v>
      </c>
      <c r="H574" s="2">
        <f t="shared" si="101"/>
        <v>0.17782829179902795</v>
      </c>
      <c r="K574">
        <v>5.4799999999999276</v>
      </c>
      <c r="L574" s="2">
        <f t="shared" si="102"/>
        <v>0.62752587890418154</v>
      </c>
      <c r="M574" s="2">
        <f t="shared" si="103"/>
        <v>-0.76815659727067065</v>
      </c>
      <c r="N574" s="2">
        <f t="shared" si="104"/>
        <v>-0.70760920808283034</v>
      </c>
      <c r="O574" s="2">
        <f t="shared" si="105"/>
        <v>-1.3972078766363869</v>
      </c>
      <c r="P574" s="2">
        <f t="shared" si="106"/>
        <v>1.7181937756070358</v>
      </c>
      <c r="Q574" s="2">
        <f t="shared" si="107"/>
        <v>0.27064797288708958</v>
      </c>
    </row>
    <row r="575" spans="2:17" x14ac:dyDescent="0.25">
      <c r="B575">
        <v>5.4899999999999274</v>
      </c>
      <c r="C575">
        <f t="shared" si="96"/>
        <v>1.1605938985039779</v>
      </c>
      <c r="D575" s="2">
        <f t="shared" si="97"/>
        <v>-1.3748735706028106</v>
      </c>
      <c r="E575" s="2">
        <f t="shared" si="98"/>
        <v>-1.1232903118204889</v>
      </c>
      <c r="F575" s="2">
        <f t="shared" si="99"/>
        <v>-1.7770442833617048</v>
      </c>
      <c r="G575" s="2">
        <f t="shared" si="100"/>
        <v>2.039089597106639</v>
      </c>
      <c r="H575" s="2">
        <f t="shared" si="101"/>
        <v>0.18484949323472794</v>
      </c>
      <c r="K575">
        <v>5.4899999999999274</v>
      </c>
      <c r="L575" s="2">
        <f t="shared" si="102"/>
        <v>0.62752587890418154</v>
      </c>
      <c r="M575" s="2">
        <f t="shared" si="103"/>
        <v>-0.75098458222365083</v>
      </c>
      <c r="N575" s="2">
        <f t="shared" si="104"/>
        <v>-0.69393466022020278</v>
      </c>
      <c r="O575" s="2">
        <f t="shared" si="105"/>
        <v>-1.3792045667731487</v>
      </c>
      <c r="P575" s="2">
        <f t="shared" si="106"/>
        <v>1.703585993429128</v>
      </c>
      <c r="Q575" s="2">
        <f t="shared" si="107"/>
        <v>0.27742321448262791</v>
      </c>
    </row>
    <row r="576" spans="2:17" x14ac:dyDescent="0.25">
      <c r="B576">
        <v>5.4999999999999272</v>
      </c>
      <c r="C576">
        <f t="shared" si="96"/>
        <v>1.1605938985039779</v>
      </c>
      <c r="D576" s="2">
        <f t="shared" si="97"/>
        <v>-1.3578391677836263</v>
      </c>
      <c r="E576" s="2">
        <f t="shared" si="98"/>
        <v>-1.113229798614269</v>
      </c>
      <c r="F576" s="2">
        <f t="shared" si="99"/>
        <v>-1.7545895805746865</v>
      </c>
      <c r="G576" s="2">
        <f t="shared" si="100"/>
        <v>2.0195505926471005</v>
      </c>
      <c r="H576" s="2">
        <f t="shared" si="101"/>
        <v>0.19203599920509654</v>
      </c>
      <c r="K576">
        <v>5.4999999999999272</v>
      </c>
      <c r="L576" s="2">
        <f t="shared" si="102"/>
        <v>0.62752587890418154</v>
      </c>
      <c r="M576" s="2">
        <f t="shared" si="103"/>
        <v>-0.73381256717663101</v>
      </c>
      <c r="N576" s="2">
        <f t="shared" si="104"/>
        <v>-0.68014689757351476</v>
      </c>
      <c r="O576" s="2">
        <f t="shared" si="105"/>
        <v>-1.3612068215168098</v>
      </c>
      <c r="P576" s="2">
        <f t="shared" si="106"/>
        <v>1.6890482559547835</v>
      </c>
      <c r="Q576" s="2">
        <f t="shared" si="107"/>
        <v>0.28424969694771968</v>
      </c>
    </row>
    <row r="577" spans="2:17" x14ac:dyDescent="0.25">
      <c r="B577">
        <v>5.509999999999927</v>
      </c>
      <c r="C577">
        <f t="shared" si="96"/>
        <v>1.1605938985039779</v>
      </c>
      <c r="D577" s="2">
        <f t="shared" si="97"/>
        <v>-1.3408047649644419</v>
      </c>
      <c r="E577" s="2">
        <f t="shared" si="98"/>
        <v>-1.1030871230422037</v>
      </c>
      <c r="F577" s="2">
        <f t="shared" si="99"/>
        <v>-1.7321689594236507</v>
      </c>
      <c r="G577" s="2">
        <f t="shared" si="100"/>
        <v>2.0001023233801845</v>
      </c>
      <c r="H577" s="2">
        <f t="shared" si="101"/>
        <v>0.19938597850516321</v>
      </c>
      <c r="K577">
        <v>5.509999999999927</v>
      </c>
      <c r="L577" s="2">
        <f t="shared" si="102"/>
        <v>0.62752587890418154</v>
      </c>
      <c r="M577" s="2">
        <f t="shared" si="103"/>
        <v>-0.71664055212961109</v>
      </c>
      <c r="N577" s="2">
        <f t="shared" si="104"/>
        <v>-0.66624574786658286</v>
      </c>
      <c r="O577" s="2">
        <f t="shared" si="105"/>
        <v>-1.3432161923850838</v>
      </c>
      <c r="P577" s="2">
        <f t="shared" si="106"/>
        <v>1.6745834525294589</v>
      </c>
      <c r="Q577" s="2">
        <f t="shared" si="107"/>
        <v>0.29112141772516598</v>
      </c>
    </row>
    <row r="578" spans="2:17" x14ac:dyDescent="0.25">
      <c r="B578">
        <v>5.5199999999999267</v>
      </c>
      <c r="C578">
        <f t="shared" si="96"/>
        <v>1.1605938985039779</v>
      </c>
      <c r="D578" s="2">
        <f t="shared" si="97"/>
        <v>-1.3237703621452575</v>
      </c>
      <c r="E578" s="2">
        <f t="shared" si="98"/>
        <v>-1.0928613081090059</v>
      </c>
      <c r="F578" s="2">
        <f t="shared" si="99"/>
        <v>-1.7097827736763618</v>
      </c>
      <c r="G578" s="2">
        <f t="shared" si="100"/>
        <v>1.9807466100338107</v>
      </c>
      <c r="H578" s="2">
        <f t="shared" si="101"/>
        <v>0.2068972734660498</v>
      </c>
      <c r="K578">
        <v>5.5199999999999267</v>
      </c>
      <c r="L578" s="2">
        <f t="shared" si="102"/>
        <v>0.62752587890418154</v>
      </c>
      <c r="M578" s="2">
        <f t="shared" si="103"/>
        <v>-0.69946853708259127</v>
      </c>
      <c r="N578" s="2">
        <f t="shared" si="104"/>
        <v>-0.65223112034164676</v>
      </c>
      <c r="O578" s="2">
        <f t="shared" si="105"/>
        <v>-1.3252342909928161</v>
      </c>
      <c r="P578" s="2">
        <f t="shared" si="106"/>
        <v>1.6601945446312105</v>
      </c>
      <c r="Q578" s="2">
        <f t="shared" si="107"/>
        <v>0.29803204825568635</v>
      </c>
    </row>
    <row r="579" spans="2:17" x14ac:dyDescent="0.25">
      <c r="B579">
        <v>5.5299999999999274</v>
      </c>
      <c r="C579">
        <f t="shared" si="96"/>
        <v>1.1605938985039779</v>
      </c>
      <c r="D579" s="2">
        <f t="shared" si="97"/>
        <v>-1.3067359593260715</v>
      </c>
      <c r="E579" s="2">
        <f t="shared" si="98"/>
        <v>-1.0825513713220603</v>
      </c>
      <c r="F579" s="2">
        <f t="shared" si="99"/>
        <v>-1.6874313816673128</v>
      </c>
      <c r="G579" s="2">
        <f t="shared" si="100"/>
        <v>1.9614853218506776</v>
      </c>
      <c r="H579" s="2">
        <f t="shared" si="101"/>
        <v>0.2145673946724331</v>
      </c>
      <c r="K579">
        <v>5.5299999999999274</v>
      </c>
      <c r="L579" s="2">
        <f t="shared" si="102"/>
        <v>0.62752587890418154</v>
      </c>
      <c r="M579" s="2">
        <f t="shared" si="103"/>
        <v>-0.6822965220355699</v>
      </c>
      <c r="N579" s="2">
        <f t="shared" si="104"/>
        <v>-0.63810301071199593</v>
      </c>
      <c r="O579" s="2">
        <f t="shared" si="105"/>
        <v>-1.3072627898898035</v>
      </c>
      <c r="P579" s="2">
        <f t="shared" si="106"/>
        <v>1.6458845651595595</v>
      </c>
      <c r="Q579" s="2">
        <f t="shared" si="107"/>
        <v>0.30497493663240555</v>
      </c>
    </row>
    <row r="580" spans="2:17" x14ac:dyDescent="0.25">
      <c r="B580">
        <v>5.5399999999999263</v>
      </c>
      <c r="C580">
        <f t="shared" si="96"/>
        <v>1.1605938985039779</v>
      </c>
      <c r="D580" s="2">
        <f t="shared" si="97"/>
        <v>-1.2897015565068888</v>
      </c>
      <c r="E580" s="2">
        <f t="shared" si="98"/>
        <v>-1.0721563253191495</v>
      </c>
      <c r="F580" s="2">
        <f t="shared" si="99"/>
        <v>-1.6651151462663656</v>
      </c>
      <c r="G580" s="2">
        <f t="shared" si="100"/>
        <v>1.9423203778794218</v>
      </c>
      <c r="H580" s="2">
        <f t="shared" si="101"/>
        <v>0.22239351649553935</v>
      </c>
      <c r="K580">
        <v>5.5399999999999263</v>
      </c>
      <c r="L580" s="2">
        <f t="shared" si="102"/>
        <v>0.62752587890418154</v>
      </c>
      <c r="M580" s="2">
        <f t="shared" si="103"/>
        <v>-0.66512450698855152</v>
      </c>
      <c r="N580" s="2">
        <f t="shared" si="104"/>
        <v>-0.62386150621084013</v>
      </c>
      <c r="O580" s="2">
        <f t="shared" si="105"/>
        <v>-1.2893034232725313</v>
      </c>
      <c r="P580" s="2">
        <f t="shared" si="106"/>
        <v>1.6316566174481284</v>
      </c>
      <c r="Q580" s="2">
        <f t="shared" si="107"/>
        <v>0.31194311187565549</v>
      </c>
    </row>
    <row r="581" spans="2:17" x14ac:dyDescent="0.25">
      <c r="B581">
        <v>5.5499999999999261</v>
      </c>
      <c r="C581">
        <f t="shared" si="96"/>
        <v>1.1605938985039779</v>
      </c>
      <c r="D581" s="2">
        <f t="shared" si="97"/>
        <v>-1.2726671536877041</v>
      </c>
      <c r="E581" s="2">
        <f t="shared" si="98"/>
        <v>-1.0616751785527259</v>
      </c>
      <c r="F581" s="2">
        <f t="shared" si="99"/>
        <v>-1.6428344348376351</v>
      </c>
      <c r="G581" s="2">
        <f t="shared" si="100"/>
        <v>1.9232537482839576</v>
      </c>
      <c r="H581" s="2">
        <f t="shared" si="101"/>
        <v>0.23037247348451162</v>
      </c>
      <c r="K581">
        <v>5.5499999999999261</v>
      </c>
      <c r="L581" s="2">
        <f t="shared" si="102"/>
        <v>0.62752587890418154</v>
      </c>
      <c r="M581" s="2">
        <f t="shared" si="103"/>
        <v>-0.64795249194153171</v>
      </c>
      <c r="N581" s="2">
        <f t="shared" si="104"/>
        <v>-0.60950679071944469</v>
      </c>
      <c r="O581" s="2">
        <f t="shared" si="105"/>
        <v>-1.2713579875544834</v>
      </c>
      <c r="P581" s="2">
        <f t="shared" si="106"/>
        <v>1.617513873980247</v>
      </c>
      <c r="Q581" s="2">
        <f t="shared" si="107"/>
        <v>0.31892928993973002</v>
      </c>
    </row>
    <row r="582" spans="2:17" x14ac:dyDescent="0.25">
      <c r="B582">
        <v>5.5599999999999259</v>
      </c>
      <c r="C582">
        <f t="shared" si="96"/>
        <v>1.1605938985039779</v>
      </c>
      <c r="D582" s="2">
        <f t="shared" si="97"/>
        <v>-1.2556327508685197</v>
      </c>
      <c r="E582" s="2">
        <f t="shared" si="98"/>
        <v>-1.0511069360341849</v>
      </c>
      <c r="F582" s="2">
        <f t="shared" si="99"/>
        <v>-1.6205896191878451</v>
      </c>
      <c r="G582" s="2">
        <f t="shared" si="100"/>
        <v>1.9042874556692864</v>
      </c>
      <c r="H582" s="2">
        <f t="shared" si="101"/>
        <v>0.23850075765689677</v>
      </c>
      <c r="K582">
        <v>5.5599999999999259</v>
      </c>
      <c r="L582" s="2">
        <f t="shared" si="102"/>
        <v>0.62752587890418154</v>
      </c>
      <c r="M582" s="2">
        <f t="shared" si="103"/>
        <v>-0.63078047689451189</v>
      </c>
      <c r="N582" s="2">
        <f t="shared" si="104"/>
        <v>-0.59503914995516616</v>
      </c>
      <c r="O582" s="2">
        <f t="shared" si="105"/>
        <v>-1.2534283417791474</v>
      </c>
      <c r="P582" s="2">
        <f t="shared" si="106"/>
        <v>1.6034595747867244</v>
      </c>
      <c r="Q582" s="2">
        <f t="shared" si="107"/>
        <v>0.32592588156008229</v>
      </c>
    </row>
    <row r="583" spans="2:17" x14ac:dyDescent="0.25">
      <c r="B583">
        <v>5.5699999999999257</v>
      </c>
      <c r="C583">
        <f t="shared" si="96"/>
        <v>1.1605938985039779</v>
      </c>
      <c r="D583" s="2">
        <f t="shared" si="97"/>
        <v>-1.2385983480493354</v>
      </c>
      <c r="E583" s="2">
        <f t="shared" si="98"/>
        <v>-1.0404506001417058</v>
      </c>
      <c r="F583" s="2">
        <f t="shared" si="99"/>
        <v>-1.5983810755032499</v>
      </c>
      <c r="G583" s="2">
        <f t="shared" si="100"/>
        <v>1.8854235764217351</v>
      </c>
      <c r="H583" s="2">
        <f t="shared" si="101"/>
        <v>0.24677451672671694</v>
      </c>
      <c r="K583">
        <v>5.5699999999999257</v>
      </c>
      <c r="L583" s="2">
        <f t="shared" si="102"/>
        <v>0.62752587890418154</v>
      </c>
      <c r="M583" s="2">
        <f t="shared" si="103"/>
        <v>-0.61360846184749207</v>
      </c>
      <c r="N583" s="2">
        <f t="shared" si="104"/>
        <v>-0.58045897669734547</v>
      </c>
      <c r="O583" s="2">
        <f t="shared" si="105"/>
        <v>-1.2355164078591365</v>
      </c>
      <c r="P583" s="2">
        <f t="shared" si="106"/>
        <v>1.589497025504969</v>
      </c>
      <c r="Q583" s="2">
        <f t="shared" si="107"/>
        <v>0.33292500204471476</v>
      </c>
    </row>
    <row r="584" spans="2:17" x14ac:dyDescent="0.25">
      <c r="B584">
        <v>5.5799999999999246</v>
      </c>
      <c r="C584">
        <f t="shared" si="96"/>
        <v>1.1605938985039779</v>
      </c>
      <c r="D584" s="2">
        <f t="shared" si="97"/>
        <v>-1.2215639452301523</v>
      </c>
      <c r="E584" s="2">
        <f t="shared" si="98"/>
        <v>-1.0297051714954024</v>
      </c>
      <c r="F584" s="2">
        <f t="shared" si="99"/>
        <v>-1.5762091842742514</v>
      </c>
      <c r="G584" s="2">
        <f t="shared" si="100"/>
        <v>1.8666642420613571</v>
      </c>
      <c r="H584" s="2">
        <f t="shared" si="101"/>
        <v>0.25518955330599874</v>
      </c>
      <c r="K584">
        <v>5.5799999999999246</v>
      </c>
      <c r="L584" s="2">
        <f t="shared" si="102"/>
        <v>0.62752587890418154</v>
      </c>
      <c r="M584" s="2">
        <f t="shared" si="103"/>
        <v>-0.5964364468004737</v>
      </c>
      <c r="N584" s="2">
        <f t="shared" si="104"/>
        <v>-0.56576677602643</v>
      </c>
      <c r="O584" s="2">
        <f t="shared" si="105"/>
        <v>-1.2176241706245046</v>
      </c>
      <c r="P584" s="2">
        <f t="shared" si="106"/>
        <v>1.5756295950790631</v>
      </c>
      <c r="Q584" s="2">
        <f t="shared" si="107"/>
        <v>0.33991848310683381</v>
      </c>
    </row>
    <row r="585" spans="2:17" x14ac:dyDescent="0.25">
      <c r="B585">
        <v>5.5899999999999253</v>
      </c>
      <c r="C585">
        <f t="shared" si="96"/>
        <v>1.1605938985039779</v>
      </c>
      <c r="D585" s="2">
        <f t="shared" si="97"/>
        <v>-1.2045295424109665</v>
      </c>
      <c r="E585" s="2">
        <f t="shared" si="98"/>
        <v>-1.0188696499036289</v>
      </c>
      <c r="F585" s="2">
        <f t="shared" si="99"/>
        <v>-1.5540743302067017</v>
      </c>
      <c r="G585" s="2">
        <f t="shared" si="100"/>
        <v>1.8480116406038705</v>
      </c>
      <c r="H585" s="2">
        <f t="shared" si="101"/>
        <v>0.26374132511286191</v>
      </c>
      <c r="K585">
        <v>5.5899999999999253</v>
      </c>
      <c r="L585" s="2">
        <f t="shared" si="102"/>
        <v>0.62752587890418154</v>
      </c>
      <c r="M585" s="2">
        <f t="shared" si="103"/>
        <v>-0.57926443175345232</v>
      </c>
      <c r="N585" s="2">
        <f t="shared" si="104"/>
        <v>-0.55096317054888266</v>
      </c>
      <c r="O585" s="2">
        <f t="shared" si="105"/>
        <v>-1.1997536776628952</v>
      </c>
      <c r="P585" s="2">
        <f t="shared" si="106"/>
        <v>1.5618607130809208</v>
      </c>
      <c r="Q585" s="2">
        <f t="shared" si="107"/>
        <v>0.34689788682720341</v>
      </c>
    </row>
    <row r="586" spans="2:17" x14ac:dyDescent="0.25">
      <c r="B586">
        <v>5.599999999999925</v>
      </c>
      <c r="C586">
        <f t="shared" si="96"/>
        <v>1.1605938985039779</v>
      </c>
      <c r="D586" s="2">
        <f t="shared" si="97"/>
        <v>-1.1874951395917821</v>
      </c>
      <c r="E586" s="2">
        <f t="shared" si="98"/>
        <v>-1.0079430353844692</v>
      </c>
      <c r="F586" s="2">
        <f t="shared" si="99"/>
        <v>-1.5319769021189267</v>
      </c>
      <c r="G586" s="2">
        <f t="shared" si="100"/>
        <v>1.8294680179292295</v>
      </c>
      <c r="H586" s="2">
        <f t="shared" si="101"/>
        <v>0.27242494621620161</v>
      </c>
      <c r="K586">
        <v>5.599999999999925</v>
      </c>
      <c r="L586" s="2">
        <f t="shared" si="102"/>
        <v>0.62752587890418154</v>
      </c>
      <c r="M586" s="2">
        <f t="shared" si="103"/>
        <v>-0.5620924167064324</v>
      </c>
      <c r="N586" s="2">
        <f t="shared" si="104"/>
        <v>-0.53604890557772389</v>
      </c>
      <c r="O586" s="2">
        <f t="shared" si="105"/>
        <v>-1.1819070389340718</v>
      </c>
      <c r="P586" s="2">
        <f t="shared" si="106"/>
        <v>1.5481938666336026</v>
      </c>
      <c r="Q586" s="2">
        <f t="shared" si="107"/>
        <v>0.35385452182375898</v>
      </c>
    </row>
    <row r="587" spans="2:17" x14ac:dyDescent="0.25">
      <c r="B587">
        <v>5.6099999999999248</v>
      </c>
      <c r="C587">
        <f t="shared" si="96"/>
        <v>1.1605938985039779</v>
      </c>
      <c r="D587" s="2">
        <f t="shared" si="97"/>
        <v>-1.1704607367725979</v>
      </c>
      <c r="E587" s="2">
        <f t="shared" si="98"/>
        <v>-0.9969243292665052</v>
      </c>
      <c r="F587" s="2">
        <f t="shared" si="99"/>
        <v>-1.5099172928233198</v>
      </c>
      <c r="G587" s="2">
        <f t="shared" si="100"/>
        <v>1.811035679153479</v>
      </c>
      <c r="H587" s="2">
        <f t="shared" si="101"/>
        <v>0.28123518934378494</v>
      </c>
      <c r="K587">
        <v>5.6099999999999248</v>
      </c>
      <c r="L587" s="2">
        <f t="shared" si="102"/>
        <v>0.62752587890418154</v>
      </c>
      <c r="M587" s="2">
        <f t="shared" si="103"/>
        <v>-0.54492040165941258</v>
      </c>
      <c r="N587" s="2">
        <f t="shared" si="104"/>
        <v>-0.52102485423565581</v>
      </c>
      <c r="O587" s="2">
        <f t="shared" si="105"/>
        <v>-1.1640864261412012</v>
      </c>
      <c r="P587" s="2">
        <f t="shared" si="106"/>
        <v>1.534632596918948</v>
      </c>
      <c r="Q587" s="2">
        <f t="shared" si="107"/>
        <v>0.36077946169290848</v>
      </c>
    </row>
    <row r="588" spans="2:17" x14ac:dyDescent="0.25">
      <c r="B588">
        <v>5.6199999999999246</v>
      </c>
      <c r="C588">
        <f t="shared" si="96"/>
        <v>1.1605938985039779</v>
      </c>
      <c r="D588" s="2">
        <f t="shared" si="97"/>
        <v>-1.1534263339534132</v>
      </c>
      <c r="E588" s="2">
        <f t="shared" si="98"/>
        <v>-0.98581253537315394</v>
      </c>
      <c r="F588" s="2">
        <f t="shared" si="99"/>
        <v>-1.4878958989914437</v>
      </c>
      <c r="G588" s="2">
        <f t="shared" si="100"/>
        <v>1.79271699000025</v>
      </c>
      <c r="H588" s="2">
        <f t="shared" si="101"/>
        <v>0.29016648927704464</v>
      </c>
      <c r="K588">
        <v>5.6199999999999246</v>
      </c>
      <c r="L588" s="2">
        <f t="shared" si="102"/>
        <v>0.62752587890418154</v>
      </c>
      <c r="M588" s="2">
        <f t="shared" si="103"/>
        <v>-0.52774838661239276</v>
      </c>
      <c r="N588" s="2">
        <f t="shared" si="104"/>
        <v>-0.50589202244506937</v>
      </c>
      <c r="O588" s="2">
        <f t="shared" si="105"/>
        <v>-1.1462940718415693</v>
      </c>
      <c r="P588" s="2">
        <f t="shared" si="106"/>
        <v>1.5211804952533163</v>
      </c>
      <c r="Q588" s="2">
        <f t="shared" si="107"/>
        <v>0.36766356577129261</v>
      </c>
    </row>
    <row r="589" spans="2:17" x14ac:dyDescent="0.25">
      <c r="B589">
        <v>5.6299999999999244</v>
      </c>
      <c r="C589">
        <f t="shared" si="96"/>
        <v>1.1605938985039779</v>
      </c>
      <c r="D589" s="2">
        <f t="shared" si="97"/>
        <v>-1.136391931134229</v>
      </c>
      <c r="E589" s="2">
        <f t="shared" si="98"/>
        <v>-0.97460666129490814</v>
      </c>
      <c r="F589" s="2">
        <f t="shared" si="99"/>
        <v>-1.4659131210013843</v>
      </c>
      <c r="G589" s="2">
        <f t="shared" si="100"/>
        <v>1.7745143781677337</v>
      </c>
      <c r="H589" s="2">
        <f t="shared" si="101"/>
        <v>0.29921294735221465</v>
      </c>
      <c r="K589">
        <v>5.6299999999999244</v>
      </c>
      <c r="L589" s="2">
        <f t="shared" si="102"/>
        <v>0.62752587890418154</v>
      </c>
      <c r="M589" s="2">
        <f t="shared" si="103"/>
        <v>-0.51057637156537283</v>
      </c>
      <c r="N589" s="2">
        <f t="shared" si="104"/>
        <v>-0.49065155376646624</v>
      </c>
      <c r="O589" s="2">
        <f t="shared" si="105"/>
        <v>-1.1285322682796797</v>
      </c>
      <c r="P589" s="2">
        <f t="shared" si="106"/>
        <v>1.5078411987170528</v>
      </c>
      <c r="Q589" s="2">
        <f t="shared" si="107"/>
        <v>0.37449750224867651</v>
      </c>
    </row>
    <row r="590" spans="2:17" x14ac:dyDescent="0.25">
      <c r="B590">
        <v>5.6399999999999242</v>
      </c>
      <c r="C590">
        <f t="shared" si="96"/>
        <v>1.1605938985039779</v>
      </c>
      <c r="D590" s="2">
        <f t="shared" si="97"/>
        <v>-1.1193575283150445</v>
      </c>
      <c r="E590" s="2">
        <f t="shared" si="98"/>
        <v>-0.96330571975396795</v>
      </c>
      <c r="F590" s="2">
        <f t="shared" si="99"/>
        <v>-1.4439693627661419</v>
      </c>
      <c r="G590" s="2">
        <f t="shared" si="100"/>
        <v>1.756430334686593</v>
      </c>
      <c r="H590" s="2">
        <f t="shared" si="101"/>
        <v>0.3083683370835244</v>
      </c>
      <c r="K590">
        <v>5.6399999999999242</v>
      </c>
      <c r="L590" s="2">
        <f t="shared" si="102"/>
        <v>0.62752587890418154</v>
      </c>
      <c r="M590" s="2">
        <f t="shared" si="103"/>
        <v>-0.49340435651835307</v>
      </c>
      <c r="N590" s="2">
        <f t="shared" si="104"/>
        <v>-0.47530473404430557</v>
      </c>
      <c r="O590" s="2">
        <f t="shared" si="105"/>
        <v>-1.1108033659263241</v>
      </c>
      <c r="P590" s="2">
        <f t="shared" si="106"/>
        <v>1.4946183853255826</v>
      </c>
      <c r="Q590" s="2">
        <f t="shared" si="107"/>
        <v>0.38127177364194353</v>
      </c>
    </row>
    <row r="591" spans="2:17" x14ac:dyDescent="0.25">
      <c r="B591">
        <v>5.649999999999924</v>
      </c>
      <c r="C591">
        <f t="shared" si="96"/>
        <v>1.1605938985039779</v>
      </c>
      <c r="D591" s="2">
        <f t="shared" si="97"/>
        <v>-1.1023231254958601</v>
      </c>
      <c r="E591" s="2">
        <f t="shared" si="98"/>
        <v>-0.95190873006581134</v>
      </c>
      <c r="F591" s="2">
        <f t="shared" si="99"/>
        <v>-1.4220650315417416</v>
      </c>
      <c r="G591" s="2">
        <f t="shared" si="100"/>
        <v>1.7384674152637474</v>
      </c>
      <c r="H591" s="2">
        <f t="shared" si="101"/>
        <v>0.31762611092010545</v>
      </c>
      <c r="K591">
        <v>5.649999999999924</v>
      </c>
      <c r="L591" s="2">
        <f t="shared" si="102"/>
        <v>0.62752587890418154</v>
      </c>
      <c r="M591" s="2">
        <f t="shared" si="103"/>
        <v>-0.47623234147133314</v>
      </c>
      <c r="N591" s="2">
        <f t="shared" si="104"/>
        <v>-0.45985299581690925</v>
      </c>
      <c r="O591" s="2">
        <f t="shared" si="105"/>
        <v>-1.093109771708086</v>
      </c>
      <c r="P591" s="2">
        <f t="shared" si="106"/>
        <v>1.4815157687327205</v>
      </c>
      <c r="Q591" s="2">
        <f t="shared" si="107"/>
        <v>0.38797674461692327</v>
      </c>
    </row>
    <row r="592" spans="2:17" x14ac:dyDescent="0.25">
      <c r="B592">
        <v>5.6599999999999238</v>
      </c>
      <c r="C592">
        <f t="shared" si="96"/>
        <v>1.1605938985039779</v>
      </c>
      <c r="D592" s="2">
        <f t="shared" si="97"/>
        <v>-1.0852887226766756</v>
      </c>
      <c r="E592" s="2">
        <f t="shared" si="98"/>
        <v>-0.94041471970231028</v>
      </c>
      <c r="F592" s="2">
        <f t="shared" si="99"/>
        <v>-1.4002005377136593</v>
      </c>
      <c r="G592" s="2">
        <f t="shared" si="100"/>
        <v>1.7206282416064256</v>
      </c>
      <c r="H592" s="2">
        <f t="shared" si="101"/>
        <v>0.32697940814401127</v>
      </c>
      <c r="K592">
        <v>5.6599999999999238</v>
      </c>
      <c r="L592" s="2">
        <f t="shared" si="102"/>
        <v>0.62752587890418154</v>
      </c>
      <c r="M592" s="2">
        <f t="shared" si="103"/>
        <v>-0.45906032642431333</v>
      </c>
      <c r="N592" s="2">
        <f t="shared" si="104"/>
        <v>-0.44429792244492444</v>
      </c>
      <c r="O592" s="2">
        <f t="shared" si="105"/>
        <v>-1.0754539469128781</v>
      </c>
      <c r="P592" s="2">
        <f t="shared" si="106"/>
        <v>1.4685370924598697</v>
      </c>
      <c r="Q592" s="2">
        <f t="shared" si="107"/>
        <v>0.39460267211907524</v>
      </c>
    </row>
    <row r="593" spans="2:17" x14ac:dyDescent="0.25">
      <c r="B593">
        <v>5.6699999999999244</v>
      </c>
      <c r="C593">
        <f t="shared" si="96"/>
        <v>1.1605938985039779</v>
      </c>
      <c r="D593" s="2">
        <f t="shared" si="97"/>
        <v>-1.0682543198574896</v>
      </c>
      <c r="E593" s="2">
        <f t="shared" si="98"/>
        <v>-0.92882272596107995</v>
      </c>
      <c r="F593" s="2">
        <f t="shared" si="99"/>
        <v>-1.3783762945601712</v>
      </c>
      <c r="G593" s="2">
        <f t="shared" si="100"/>
        <v>1.7029155027203868</v>
      </c>
      <c r="H593" s="2">
        <f t="shared" si="101"/>
        <v>0.33642106391230941</v>
      </c>
      <c r="K593">
        <v>5.6699999999999244</v>
      </c>
      <c r="L593" s="2">
        <f t="shared" si="102"/>
        <v>0.62752587890418154</v>
      </c>
      <c r="M593" s="2">
        <f t="shared" si="103"/>
        <v>-0.44188831137729195</v>
      </c>
      <c r="N593" s="2">
        <f t="shared" si="104"/>
        <v>-0.4286412519110262</v>
      </c>
      <c r="O593" s="2">
        <f t="shared" si="105"/>
        <v>-1.0578384047585507</v>
      </c>
      <c r="P593" s="2">
        <f t="shared" si="106"/>
        <v>1.4556861236482661</v>
      </c>
      <c r="Q593" s="2">
        <f t="shared" si="107"/>
        <v>0.40113973774599748</v>
      </c>
    </row>
    <row r="594" spans="2:17" x14ac:dyDescent="0.25">
      <c r="B594">
        <v>5.6799999999999233</v>
      </c>
      <c r="C594">
        <f t="shared" si="96"/>
        <v>1.1605938985039779</v>
      </c>
      <c r="D594" s="2">
        <f t="shared" si="97"/>
        <v>-1.051219917038307</v>
      </c>
      <c r="E594" s="2">
        <f t="shared" si="98"/>
        <v>-0.91713179774574571</v>
      </c>
      <c r="F594" s="2">
        <f t="shared" si="99"/>
        <v>-1.3565927179911372</v>
      </c>
      <c r="G594" s="2">
        <f t="shared" si="100"/>
        <v>1.6853319561755722</v>
      </c>
      <c r="H594" s="2">
        <f t="shared" si="101"/>
        <v>0.34594361944164032</v>
      </c>
      <c r="K594">
        <v>5.6799999999999233</v>
      </c>
      <c r="L594" s="2">
        <f t="shared" si="102"/>
        <v>0.62752587890418154</v>
      </c>
      <c r="M594" s="2">
        <f t="shared" si="103"/>
        <v>-0.42471629633027363</v>
      </c>
      <c r="N594" s="2">
        <f t="shared" si="104"/>
        <v>-0.41288488024210879</v>
      </c>
      <c r="O594" s="2">
        <f t="shared" si="105"/>
        <v>-1.0402657076133903</v>
      </c>
      <c r="P594" s="2">
        <f t="shared" si="106"/>
        <v>1.442966646335385</v>
      </c>
      <c r="Q594" s="2">
        <f t="shared" si="107"/>
        <v>0.40757808226454822</v>
      </c>
    </row>
    <row r="595" spans="2:17" x14ac:dyDescent="0.25">
      <c r="B595">
        <v>5.6899999999999231</v>
      </c>
      <c r="C595">
        <f t="shared" si="96"/>
        <v>1.1605938985039779</v>
      </c>
      <c r="D595" s="2">
        <f t="shared" si="97"/>
        <v>-1.0341855142191223</v>
      </c>
      <c r="E595" s="2">
        <f t="shared" si="98"/>
        <v>-0.9053409974617872</v>
      </c>
      <c r="F595" s="2">
        <f t="shared" si="99"/>
        <v>-1.3348502262606166</v>
      </c>
      <c r="G595" s="2">
        <f t="shared" si="100"/>
        <v>1.6678804293317968</v>
      </c>
      <c r="H595" s="2">
        <f t="shared" si="101"/>
        <v>0.35553933332894494</v>
      </c>
      <c r="K595">
        <v>5.6899999999999231</v>
      </c>
      <c r="L595" s="2">
        <f t="shared" si="102"/>
        <v>0.62752587890418154</v>
      </c>
      <c r="M595" s="2">
        <f t="shared" si="103"/>
        <v>-0.40754428128325382</v>
      </c>
      <c r="N595" s="2">
        <f t="shared" si="104"/>
        <v>-0.39703086450417124</v>
      </c>
      <c r="O595" s="2">
        <f t="shared" si="105"/>
        <v>-1.022738463859336</v>
      </c>
      <c r="P595" s="2">
        <f t="shared" si="106"/>
        <v>1.4303824542608716</v>
      </c>
      <c r="Q595" s="2">
        <f t="shared" si="107"/>
        <v>0.41390784214338489</v>
      </c>
    </row>
    <row r="596" spans="2:17" x14ac:dyDescent="0.25">
      <c r="B596">
        <v>5.6999999999999229</v>
      </c>
      <c r="C596">
        <f t="shared" si="96"/>
        <v>1.1605938985039779</v>
      </c>
      <c r="D596" s="2">
        <f t="shared" si="97"/>
        <v>-1.0171511113999381</v>
      </c>
      <c r="E596" s="2">
        <f t="shared" si="98"/>
        <v>-0.89344940303264297</v>
      </c>
      <c r="F596" s="2">
        <f t="shared" si="99"/>
        <v>-1.3131492396518145</v>
      </c>
      <c r="G596" s="2">
        <f t="shared" si="100"/>
        <v>1.6505638205165345</v>
      </c>
      <c r="H596" s="2">
        <f t="shared" si="101"/>
        <v>0.36520019399716325</v>
      </c>
      <c r="K596">
        <v>5.6999999999999229</v>
      </c>
      <c r="L596" s="2">
        <f t="shared" si="102"/>
        <v>0.62752587890418154</v>
      </c>
      <c r="M596" s="2">
        <f t="shared" si="103"/>
        <v>-0.39037226623623394</v>
      </c>
      <c r="N596" s="2">
        <f t="shared" si="104"/>
        <v>-0.38108142531970951</v>
      </c>
      <c r="O596" s="2">
        <f t="shared" si="105"/>
        <v>-1.005259324391262</v>
      </c>
      <c r="P596" s="2">
        <f t="shared" si="106"/>
        <v>1.4179373432121662</v>
      </c>
      <c r="Q596" s="2">
        <f t="shared" si="107"/>
        <v>0.42011918793823128</v>
      </c>
    </row>
    <row r="597" spans="2:17" x14ac:dyDescent="0.25">
      <c r="B597">
        <v>5.7099999999999227</v>
      </c>
      <c r="C597">
        <f t="shared" si="96"/>
        <v>1.1605938985039779</v>
      </c>
      <c r="D597" s="2">
        <f t="shared" si="97"/>
        <v>-1.0001167085807536</v>
      </c>
      <c r="E597" s="2">
        <f t="shared" si="98"/>
        <v>-0.88145611004060676</v>
      </c>
      <c r="F597" s="2">
        <f t="shared" si="99"/>
        <v>-1.2914901801326382</v>
      </c>
      <c r="G597" s="2">
        <f t="shared" si="100"/>
        <v>1.6333851001460231</v>
      </c>
      <c r="H597" s="2">
        <f t="shared" si="101"/>
        <v>0.37491793324983014</v>
      </c>
      <c r="K597">
        <v>5.7099999999999227</v>
      </c>
      <c r="L597" s="2">
        <f t="shared" si="102"/>
        <v>0.62752587890418154</v>
      </c>
      <c r="M597" s="2">
        <f t="shared" si="103"/>
        <v>-0.37320025118921407</v>
      </c>
      <c r="N597" s="2">
        <f t="shared" si="104"/>
        <v>-0.36503894885741561</v>
      </c>
      <c r="O597" s="2">
        <f t="shared" si="105"/>
        <v>-0.98783097874826797</v>
      </c>
      <c r="P597" s="2">
        <f t="shared" si="106"/>
        <v>1.4056351029249239</v>
      </c>
      <c r="Q597" s="2">
        <f t="shared" si="107"/>
        <v>0.42620236433280179</v>
      </c>
    </row>
    <row r="598" spans="2:17" x14ac:dyDescent="0.25">
      <c r="B598">
        <v>5.7199999999999216</v>
      </c>
      <c r="C598">
        <f t="shared" si="96"/>
        <v>1.1605938985039779</v>
      </c>
      <c r="D598" s="2">
        <f t="shared" si="97"/>
        <v>-0.98308230576157063</v>
      </c>
      <c r="E598" s="2">
        <f t="shared" si="98"/>
        <v>-0.86936023399697615</v>
      </c>
      <c r="F598" s="2">
        <f t="shared" si="99"/>
        <v>-1.269873470980218</v>
      </c>
      <c r="G598" s="2">
        <f t="shared" si="100"/>
        <v>1.6163473117802827</v>
      </c>
      <c r="H598" s="2">
        <f t="shared" si="101"/>
        <v>0.38468404091338892</v>
      </c>
      <c r="K598">
        <v>5.7199999999999216</v>
      </c>
      <c r="L598" s="2">
        <f t="shared" si="102"/>
        <v>0.62752587890418154</v>
      </c>
      <c r="M598" s="2">
        <f t="shared" si="103"/>
        <v>-0.35602823614219575</v>
      </c>
      <c r="N598" s="2">
        <f t="shared" si="104"/>
        <v>-0.34890598824482089</v>
      </c>
      <c r="O598" s="2">
        <f t="shared" si="105"/>
        <v>-0.9704561508760754</v>
      </c>
      <c r="P598" s="2">
        <f t="shared" si="106"/>
        <v>1.3934795085587761</v>
      </c>
      <c r="Q598" s="2">
        <f t="shared" si="107"/>
        <v>0.43214773160341552</v>
      </c>
    </row>
    <row r="599" spans="2:17" x14ac:dyDescent="0.25">
      <c r="B599">
        <v>5.7299999999999223</v>
      </c>
      <c r="C599">
        <f t="shared" si="96"/>
        <v>1.1605938985039779</v>
      </c>
      <c r="D599" s="2">
        <f t="shared" si="97"/>
        <v>-0.96604790294238474</v>
      </c>
      <c r="E599" s="2">
        <f t="shared" si="98"/>
        <v>-0.85716091274571482</v>
      </c>
      <c r="F599" s="2">
        <f t="shared" si="99"/>
        <v>-1.2482995363726421</v>
      </c>
      <c r="G599" s="2">
        <f t="shared" si="100"/>
        <v>1.5994535731018118</v>
      </c>
      <c r="H599" s="2">
        <f t="shared" si="101"/>
        <v>0.39448978054094985</v>
      </c>
      <c r="K599">
        <v>5.7299999999999223</v>
      </c>
      <c r="L599" s="2">
        <f t="shared" si="102"/>
        <v>0.62752587890418154</v>
      </c>
      <c r="M599" s="2">
        <f t="shared" si="103"/>
        <v>-0.33885622109517438</v>
      </c>
      <c r="N599" s="2">
        <f t="shared" si="104"/>
        <v>-0.332685264355913</v>
      </c>
      <c r="O599" s="2">
        <f t="shared" si="105"/>
        <v>-0.95313759452290492</v>
      </c>
      <c r="P599" s="2">
        <f t="shared" si="106"/>
        <v>1.3814743117745294</v>
      </c>
      <c r="Q599" s="2">
        <f t="shared" si="107"/>
        <v>0.43794580824072704</v>
      </c>
    </row>
    <row r="600" spans="2:17" x14ac:dyDescent="0.25">
      <c r="B600">
        <v>5.7399999999999221</v>
      </c>
      <c r="C600">
        <f t="shared" si="96"/>
        <v>1.1605938985039779</v>
      </c>
      <c r="D600" s="2">
        <f t="shared" si="97"/>
        <v>-0.9490135001232004</v>
      </c>
      <c r="E600" s="2">
        <f t="shared" si="98"/>
        <v>-0.84485730900470557</v>
      </c>
      <c r="F600" s="2">
        <f t="shared" si="99"/>
        <v>-1.2267688009462021</v>
      </c>
      <c r="G600" s="2">
        <f t="shared" si="100"/>
        <v>1.5827070768070075</v>
      </c>
      <c r="H600" s="2">
        <f t="shared" si="101"/>
        <v>0.40432620614599052</v>
      </c>
      <c r="K600">
        <v>5.7399999999999221</v>
      </c>
      <c r="L600" s="2">
        <f t="shared" si="102"/>
        <v>0.62752587890418154</v>
      </c>
      <c r="M600" s="2">
        <f t="shared" si="103"/>
        <v>-0.32168420604815451</v>
      </c>
      <c r="N600" s="2">
        <f t="shared" si="104"/>
        <v>-0.31637966592803018</v>
      </c>
      <c r="O600" s="2">
        <f t="shared" si="105"/>
        <v>-0.93587808827491425</v>
      </c>
      <c r="P600" s="2">
        <f t="shared" si="106"/>
        <v>1.3696232314447314</v>
      </c>
      <c r="Q600" s="2">
        <f t="shared" si="107"/>
        <v>0.44358731442827226</v>
      </c>
    </row>
    <row r="601" spans="2:17" x14ac:dyDescent="0.25">
      <c r="B601">
        <v>5.7499999999999218</v>
      </c>
      <c r="C601">
        <f t="shared" si="96"/>
        <v>1.1605938985039779</v>
      </c>
      <c r="D601" s="2">
        <f t="shared" si="97"/>
        <v>-0.93197909730401585</v>
      </c>
      <c r="E601" s="2">
        <f t="shared" si="98"/>
        <v>-0.83244861304831197</v>
      </c>
      <c r="F601" s="2">
        <f t="shared" si="99"/>
        <v>-1.2052816893162963</v>
      </c>
      <c r="G601" s="2">
        <f t="shared" si="100"/>
        <v>1.5661110913984184</v>
      </c>
      <c r="H601" s="2">
        <f t="shared" si="101"/>
        <v>0.41418417992929796</v>
      </c>
      <c r="K601">
        <v>5.7499999999999218</v>
      </c>
      <c r="L601" s="2">
        <f t="shared" si="102"/>
        <v>0.62752587890418154</v>
      </c>
      <c r="M601" s="2">
        <f t="shared" si="103"/>
        <v>-0.30451219100113469</v>
      </c>
      <c r="N601" s="2">
        <f t="shared" si="104"/>
        <v>-0.29999224896524362</v>
      </c>
      <c r="O601" s="2">
        <f t="shared" si="105"/>
        <v>-0.91868043024104296</v>
      </c>
      <c r="P601" s="2">
        <f t="shared" si="106"/>
        <v>1.3579299440353569</v>
      </c>
      <c r="Q601" s="2">
        <f t="shared" si="107"/>
        <v>0.44906321604558613</v>
      </c>
    </row>
    <row r="602" spans="2:17" x14ac:dyDescent="0.25">
      <c r="B602">
        <v>5.7599999999999216</v>
      </c>
      <c r="C602">
        <f t="shared" ref="C602:C665" si="108">2/SINH(LN(2+SQRT(1+2^2))*$O$5)</f>
        <v>1.1605938985039779</v>
      </c>
      <c r="D602" s="2">
        <f t="shared" ref="D602:D665" si="109">(B602-$L$5)/($M$5)/C602</f>
        <v>-0.91494469448483151</v>
      </c>
      <c r="E602" s="2">
        <f t="shared" ref="E602:E665" si="110">LN(D602 + SQRT(1 + D602^2))</f>
        <v>-0.8199340455347065</v>
      </c>
      <c r="F602" s="2">
        <f t="shared" ref="F602:F665" si="111">SINH( -$N$5 + E602 * (1/$O$5))</f>
        <v>-1.1838386255602851</v>
      </c>
      <c r="G602" s="2">
        <f t="shared" ref="G602:G665" si="112">SQRT(F602^2 + 1)</f>
        <v>1.5496689618652315</v>
      </c>
      <c r="H602" s="2">
        <f t="shared" ref="H602:H665" si="113">(G602)/($O$5*$M$5*C602*(SQRT(2*PI()*(1+D602^2)))) * EXP(- (1/2) * F602^2)</f>
        <v>0.42405439095710462</v>
      </c>
      <c r="K602">
        <v>5.7599999999999216</v>
      </c>
      <c r="L602" s="2">
        <f t="shared" ref="L602:L665" si="114">2/SINH(LN(2+SQRT(1+2^2))*$S$5)</f>
        <v>0.62752587890418154</v>
      </c>
      <c r="M602" s="2">
        <f t="shared" ref="M602:M665" si="115">(K602-$P$5)/($Q$5)/L602</f>
        <v>-0.28734017595411487</v>
      </c>
      <c r="N602" s="2">
        <f t="shared" ref="N602:N665" si="116">LN(M602 + SQRT(1 + M602^2))</f>
        <v>-0.28352623538938948</v>
      </c>
      <c r="O602" s="2">
        <f t="shared" ref="O602:O665" si="117">SINH( -$R$5 + N602 * (1/$S$5))</f>
        <v>-0.9015474324013073</v>
      </c>
      <c r="P602" s="2">
        <f t="shared" ref="P602:P665" si="118">SQRT(O602^2 + 1)</f>
        <v>1.3463980737023467</v>
      </c>
      <c r="Q602" s="2">
        <f t="shared" ref="Q602:Q665" si="119">(P602)/($S$5*$Q$5*L602*(SQRT(2*PI()*(1+M602^2)))) * EXP(- (1/2) * O602^2)</f>
        <v>0.45436476883417881</v>
      </c>
    </row>
    <row r="603" spans="2:17" x14ac:dyDescent="0.25">
      <c r="B603">
        <v>5.7699999999999214</v>
      </c>
      <c r="C603">
        <f t="shared" si="108"/>
        <v>1.1605938985039779</v>
      </c>
      <c r="D603" s="2">
        <f t="shared" si="109"/>
        <v>-0.89791029166564718</v>
      </c>
      <c r="E603" s="2">
        <f t="shared" si="110"/>
        <v>-0.80731286048092032</v>
      </c>
      <c r="F603" s="2">
        <f t="shared" si="111"/>
        <v>-1.1624400326604676</v>
      </c>
      <c r="G603" s="2">
        <f t="shared" si="112"/>
        <v>1.5333841102384194</v>
      </c>
      <c r="H603" s="2">
        <f t="shared" si="113"/>
        <v>0.43392737474311249</v>
      </c>
      <c r="K603">
        <v>5.7699999999999214</v>
      </c>
      <c r="L603" s="2">
        <f t="shared" si="114"/>
        <v>0.62752587890418154</v>
      </c>
      <c r="M603" s="2">
        <f t="shared" si="115"/>
        <v>-0.270168160907095</v>
      </c>
      <c r="N603" s="2">
        <f t="shared" si="116"/>
        <v>-0.26698501090448756</v>
      </c>
      <c r="O603" s="2">
        <f t="shared" si="117"/>
        <v>-0.88448191463673664</v>
      </c>
      <c r="P603" s="2">
        <f t="shared" si="118"/>
        <v>1.3350311821524872</v>
      </c>
      <c r="Q603" s="2">
        <f t="shared" si="119"/>
        <v>0.45948356233866705</v>
      </c>
    </row>
    <row r="604" spans="2:17" x14ac:dyDescent="0.25">
      <c r="B604">
        <v>5.7799999999999212</v>
      </c>
      <c r="C604">
        <f t="shared" si="108"/>
        <v>1.1605938985039779</v>
      </c>
      <c r="D604" s="2">
        <f t="shared" si="109"/>
        <v>-0.88087588884646284</v>
      </c>
      <c r="E604" s="2">
        <f t="shared" si="110"/>
        <v>-0.79458434838809322</v>
      </c>
      <c r="F604" s="2">
        <f t="shared" si="111"/>
        <v>-1.1410863319054274</v>
      </c>
      <c r="G604" s="2">
        <f t="shared" si="112"/>
        <v>1.5172600360061499</v>
      </c>
      <c r="H604" s="2">
        <f t="shared" si="113"/>
        <v>0.443793533681762</v>
      </c>
      <c r="K604">
        <v>5.7799999999999212</v>
      </c>
      <c r="L604" s="2">
        <f t="shared" si="114"/>
        <v>0.62752587890418154</v>
      </c>
      <c r="M604" s="2">
        <f t="shared" si="115"/>
        <v>-0.25299614586007513</v>
      </c>
      <c r="N604" s="2">
        <f t="shared" si="116"/>
        <v>-0.25037212204583331</v>
      </c>
      <c r="O604" s="2">
        <f t="shared" si="117"/>
        <v>-0.8674866984634968</v>
      </c>
      <c r="P604" s="2">
        <f t="shared" si="118"/>
        <v>1.3238327583237612</v>
      </c>
      <c r="Q604" s="2">
        <f t="shared" si="119"/>
        <v>0.46441156321361127</v>
      </c>
    </row>
    <row r="605" spans="2:17" x14ac:dyDescent="0.25">
      <c r="B605">
        <v>5.789999999999921</v>
      </c>
      <c r="C605">
        <f t="shared" si="108"/>
        <v>1.1605938985039779</v>
      </c>
      <c r="D605" s="2">
        <f t="shared" si="109"/>
        <v>-0.86384148602727828</v>
      </c>
      <c r="E605" s="2">
        <f t="shared" si="110"/>
        <v>-0.78174783951880578</v>
      </c>
      <c r="F605" s="2">
        <f t="shared" si="111"/>
        <v>-1.1197779422480096</v>
      </c>
      <c r="G605" s="2">
        <f t="shared" si="112"/>
        <v>1.5013003163741712</v>
      </c>
      <c r="H605" s="2">
        <f t="shared" si="113"/>
        <v>0.45364315827480384</v>
      </c>
      <c r="K605">
        <v>5.789999999999921</v>
      </c>
      <c r="L605" s="2">
        <f t="shared" si="114"/>
        <v>0.62752587890418154</v>
      </c>
      <c r="M605" s="2">
        <f t="shared" si="115"/>
        <v>-0.23582413081305528</v>
      </c>
      <c r="N605" s="2">
        <f t="shared" si="116"/>
        <v>-0.23369127239133972</v>
      </c>
      <c r="O605" s="2">
        <f t="shared" si="117"/>
        <v>-0.85056460049809846</v>
      </c>
      <c r="P605" s="2">
        <f t="shared" si="118"/>
        <v>1.3128062079455938</v>
      </c>
      <c r="Q605" s="2">
        <f t="shared" si="119"/>
        <v>0.46914115746999502</v>
      </c>
    </row>
    <row r="606" spans="2:17" x14ac:dyDescent="0.25">
      <c r="B606">
        <v>5.7999999999999208</v>
      </c>
      <c r="C606">
        <f t="shared" si="108"/>
        <v>1.1605938985039779</v>
      </c>
      <c r="D606" s="2">
        <f t="shared" si="109"/>
        <v>-0.84680708320809384</v>
      </c>
      <c r="E606" s="2">
        <f t="shared" si="110"/>
        <v>-0.7688027073276652</v>
      </c>
      <c r="F606" s="2">
        <f t="shared" si="111"/>
        <v>-1.0985152796182414</v>
      </c>
      <c r="G606" s="2">
        <f t="shared" si="112"/>
        <v>1.4855086063549896</v>
      </c>
      <c r="H606" s="2">
        <f t="shared" si="113"/>
        <v>0.46346644908795837</v>
      </c>
      <c r="K606">
        <v>5.7999999999999208</v>
      </c>
      <c r="L606" s="2">
        <f t="shared" si="114"/>
        <v>0.62752587890418154</v>
      </c>
      <c r="M606" s="2">
        <f t="shared" si="115"/>
        <v>-0.21865211576603541</v>
      </c>
      <c r="N606" s="2">
        <f t="shared" si="116"/>
        <v>-0.21694631791979663</v>
      </c>
      <c r="O606" s="2">
        <f t="shared" si="117"/>
        <v>-0.83371842568487997</v>
      </c>
      <c r="P606" s="2">
        <f t="shared" si="118"/>
        <v>1.3019548430442873</v>
      </c>
      <c r="Q606" s="2">
        <f t="shared" si="119"/>
        <v>0.47366519122459244</v>
      </c>
    </row>
    <row r="607" spans="2:17" x14ac:dyDescent="0.25">
      <c r="B607">
        <v>5.8099999999999206</v>
      </c>
      <c r="C607">
        <f t="shared" si="108"/>
        <v>1.1605938985039779</v>
      </c>
      <c r="D607" s="2">
        <f t="shared" si="109"/>
        <v>-0.82977268038890939</v>
      </c>
      <c r="E607" s="2">
        <f t="shared" si="110"/>
        <v>-0.7557483720455328</v>
      </c>
      <c r="F607" s="2">
        <f t="shared" si="111"/>
        <v>-1.0772987561895846</v>
      </c>
      <c r="G607" s="2">
        <f t="shared" si="112"/>
        <v>1.4698886386688026</v>
      </c>
      <c r="H607" s="2">
        <f t="shared" si="113"/>
        <v>0.47325353936920406</v>
      </c>
      <c r="K607">
        <v>5.8099999999999206</v>
      </c>
      <c r="L607" s="2">
        <f t="shared" si="114"/>
        <v>0.62752587890418154</v>
      </c>
      <c r="M607" s="2">
        <f t="shared" si="115"/>
        <v>-0.20148010071901556</v>
      </c>
      <c r="N607" s="2">
        <f t="shared" si="116"/>
        <v>-0.20014126150846254</v>
      </c>
      <c r="O607" s="2">
        <f t="shared" si="117"/>
        <v>-0.81695096032112968</v>
      </c>
      <c r="P607" s="2">
        <f t="shared" si="118"/>
        <v>1.2912818714632432</v>
      </c>
      <c r="Q607" s="2">
        <f t="shared" si="119"/>
        <v>0.47797700951140276</v>
      </c>
    </row>
    <row r="608" spans="2:17" x14ac:dyDescent="0.25">
      <c r="B608">
        <v>5.8199999999999203</v>
      </c>
      <c r="C608">
        <f t="shared" si="108"/>
        <v>1.1605938985039779</v>
      </c>
      <c r="D608" s="2">
        <f t="shared" si="109"/>
        <v>-0.81273827756972505</v>
      </c>
      <c r="E608" s="2">
        <f t="shared" si="110"/>
        <v>-0.74258430441685452</v>
      </c>
      <c r="F608" s="2">
        <f t="shared" si="111"/>
        <v>-1.0561287795969831</v>
      </c>
      <c r="G608" s="2">
        <f t="shared" si="112"/>
        <v>1.4544442234382908</v>
      </c>
      <c r="H608" s="2">
        <f t="shared" si="113"/>
        <v>0.48299451825507883</v>
      </c>
      <c r="K608">
        <v>5.8199999999999203</v>
      </c>
      <c r="L608" s="2">
        <f t="shared" si="114"/>
        <v>0.62752587890418154</v>
      </c>
      <c r="M608" s="2">
        <f t="shared" si="115"/>
        <v>-0.18430808567199572</v>
      </c>
      <c r="N608" s="2">
        <f t="shared" si="116"/>
        <v>-0.18328024657080436</v>
      </c>
      <c r="O608" s="2">
        <f t="shared" si="117"/>
        <v>-0.80026496491915933</v>
      </c>
      <c r="P608" s="2">
        <f t="shared" si="118"/>
        <v>1.2807903864712069</v>
      </c>
      <c r="Q608" s="2">
        <f t="shared" si="119"/>
        <v>0.48207049271749458</v>
      </c>
    </row>
    <row r="609" spans="2:17" x14ac:dyDescent="0.25">
      <c r="B609">
        <v>5.8299999999999201</v>
      </c>
      <c r="C609">
        <f t="shared" si="108"/>
        <v>1.1605938985039779</v>
      </c>
      <c r="D609" s="2">
        <f t="shared" si="109"/>
        <v>-0.79570387475054061</v>
      </c>
      <c r="E609" s="2">
        <f t="shared" si="110"/>
        <v>-0.72931002958854696</v>
      </c>
      <c r="F609" s="2">
        <f t="shared" si="111"/>
        <v>-1.0350057521053151</v>
      </c>
      <c r="G609" s="2">
        <f t="shared" si="112"/>
        <v>1.4391792476585705</v>
      </c>
      <c r="H609" s="2">
        <f t="shared" si="113"/>
        <v>0.49267945448626932</v>
      </c>
      <c r="K609">
        <v>5.8299999999999201</v>
      </c>
      <c r="L609" s="2">
        <f t="shared" si="114"/>
        <v>0.62752587890418154</v>
      </c>
      <c r="M609" s="2">
        <f t="shared" si="115"/>
        <v>-0.1671360706249759</v>
      </c>
      <c r="N609" s="2">
        <f t="shared" si="116"/>
        <v>-0.1663675498440669</v>
      </c>
      <c r="O609" s="2">
        <f t="shared" si="117"/>
        <v>-0.7836631669483014</v>
      </c>
      <c r="P609" s="2">
        <f t="shared" si="118"/>
        <v>1.270483356534607</v>
      </c>
      <c r="Q609" s="2">
        <f t="shared" si="119"/>
        <v>0.4859400902164287</v>
      </c>
    </row>
    <row r="610" spans="2:17" x14ac:dyDescent="0.25">
      <c r="B610">
        <v>5.8399999999999199</v>
      </c>
      <c r="C610">
        <f t="shared" si="108"/>
        <v>1.1605938985039779</v>
      </c>
      <c r="D610" s="2">
        <f t="shared" si="109"/>
        <v>-0.77866947193135627</v>
      </c>
      <c r="E610" s="2">
        <f t="shared" si="110"/>
        <v>-0.71592513114772105</v>
      </c>
      <c r="F610" s="2">
        <f t="shared" si="111"/>
        <v>-1.0139300697269795</v>
      </c>
      <c r="G610" s="2">
        <f t="shared" si="112"/>
        <v>1.4240976744228457</v>
      </c>
      <c r="H610" s="2">
        <f t="shared" si="113"/>
        <v>0.50229842054879004</v>
      </c>
      <c r="K610">
        <v>5.8399999999999199</v>
      </c>
      <c r="L610" s="2">
        <f t="shared" si="114"/>
        <v>0.62752587890418154</v>
      </c>
      <c r="M610" s="2">
        <f t="shared" si="115"/>
        <v>-0.14996405557795603</v>
      </c>
      <c r="N610" s="2">
        <f t="shared" si="116"/>
        <v>-0.14940757334560301</v>
      </c>
      <c r="O610" s="2">
        <f t="shared" si="117"/>
        <v>-0.76714825350305826</v>
      </c>
      <c r="P610" s="2">
        <f t="shared" si="118"/>
        <v>1.260363615332017</v>
      </c>
      <c r="Q610" s="2">
        <f t="shared" si="119"/>
        <v>0.48958085079121133</v>
      </c>
    </row>
    <row r="611" spans="2:17" x14ac:dyDescent="0.25">
      <c r="B611">
        <v>5.8499999999999197</v>
      </c>
      <c r="C611">
        <f t="shared" si="108"/>
        <v>1.1605938985039779</v>
      </c>
      <c r="D611" s="2">
        <f t="shared" si="109"/>
        <v>-0.76163506911217183</v>
      </c>
      <c r="E611" s="2">
        <f t="shared" si="110"/>
        <v>-0.70242925530424949</v>
      </c>
      <c r="F611" s="2">
        <f t="shared" si="111"/>
        <v>-0.99290212128753164</v>
      </c>
      <c r="G611" s="2">
        <f t="shared" si="112"/>
        <v>1.4092035418835989</v>
      </c>
      <c r="H611" s="2">
        <f t="shared" si="113"/>
        <v>0.51184151715218229</v>
      </c>
      <c r="K611">
        <v>5.8499999999999197</v>
      </c>
      <c r="L611" s="2">
        <f t="shared" si="114"/>
        <v>0.62752587890418154</v>
      </c>
      <c r="M611" s="2">
        <f t="shared" si="115"/>
        <v>-0.13279204053093618</v>
      </c>
      <c r="N611" s="2">
        <f t="shared" si="116"/>
        <v>-0.13240483552637261</v>
      </c>
      <c r="O611" s="2">
        <f t="shared" si="117"/>
        <v>-0.7507228639464234</v>
      </c>
      <c r="P611" s="2">
        <f t="shared" si="118"/>
        <v>1.2504338520897138</v>
      </c>
      <c r="Q611" s="2">
        <f t="shared" si="119"/>
        <v>0.49298844946551956</v>
      </c>
    </row>
    <row r="612" spans="2:17" x14ac:dyDescent="0.25">
      <c r="B612">
        <v>5.8599999999999186</v>
      </c>
      <c r="C612">
        <f t="shared" si="108"/>
        <v>1.1605938985039779</v>
      </c>
      <c r="D612" s="2">
        <f t="shared" si="109"/>
        <v>-0.74460066629298893</v>
      </c>
      <c r="E612" s="2">
        <f t="shared" si="110"/>
        <v>-0.68882211521277292</v>
      </c>
      <c r="F612" s="2">
        <f t="shared" si="111"/>
        <v>-0.97192228743850562</v>
      </c>
      <c r="G612" s="2">
        <f t="shared" si="112"/>
        <v>1.3945009619285664</v>
      </c>
      <c r="H612" s="2">
        <f t="shared" si="113"/>
        <v>0.52129889795145345</v>
      </c>
      <c r="K612">
        <v>5.8599999999999186</v>
      </c>
      <c r="L612" s="2">
        <f t="shared" si="114"/>
        <v>0.62752587890418154</v>
      </c>
      <c r="M612" s="2">
        <f t="shared" si="115"/>
        <v>-0.11562002548391787</v>
      </c>
      <c r="N612" s="2">
        <f t="shared" si="116"/>
        <v>-0.11536396165953708</v>
      </c>
      <c r="O612" s="2">
        <f t="shared" si="117"/>
        <v>-0.73438958257963183</v>
      </c>
      <c r="P612" s="2">
        <f t="shared" si="118"/>
        <v>1.2406966023172168</v>
      </c>
      <c r="Q612" s="2">
        <f t="shared" si="119"/>
        <v>0.49615921039661953</v>
      </c>
    </row>
    <row r="613" spans="2:17" x14ac:dyDescent="0.25">
      <c r="B613">
        <v>5.8699999999999193</v>
      </c>
      <c r="C613">
        <f t="shared" si="108"/>
        <v>1.1605938985039779</v>
      </c>
      <c r="D613" s="2">
        <f t="shared" si="109"/>
        <v>-0.72756626347380304</v>
      </c>
      <c r="E613" s="2">
        <f t="shared" si="110"/>
        <v>-0.67510349542715686</v>
      </c>
      <c r="F613" s="2">
        <f t="shared" si="111"/>
        <v>-0.95099093961676262</v>
      </c>
      <c r="G613" s="2">
        <f t="shared" si="112"/>
        <v>1.3799941185502107</v>
      </c>
      <c r="H613" s="2">
        <f t="shared" si="113"/>
        <v>0.53066079441495162</v>
      </c>
      <c r="K613">
        <v>5.8699999999999193</v>
      </c>
      <c r="L613" s="2">
        <f t="shared" si="114"/>
        <v>0.62752587890418154</v>
      </c>
      <c r="M613" s="2">
        <f t="shared" si="115"/>
        <v>-9.844801043689648E-2</v>
      </c>
      <c r="N613" s="2">
        <f t="shared" si="116"/>
        <v>-9.82896735114894E-2</v>
      </c>
      <c r="O613" s="2">
        <f t="shared" si="117"/>
        <v>-0.71815093139120589</v>
      </c>
      <c r="P613" s="2">
        <f t="shared" si="118"/>
        <v>1.2311542390204635</v>
      </c>
      <c r="Q613" s="2">
        <f t="shared" si="119"/>
        <v>0.4990901255255602</v>
      </c>
    </row>
    <row r="614" spans="2:17" x14ac:dyDescent="0.25">
      <c r="B614">
        <v>5.8799999999999191</v>
      </c>
      <c r="C614">
        <f t="shared" si="108"/>
        <v>1.1605938985039779</v>
      </c>
      <c r="D614" s="2">
        <f t="shared" si="109"/>
        <v>-0.7105318606546186</v>
      </c>
      <c r="E614" s="2">
        <f t="shared" si="110"/>
        <v>-0.66127325647876978</v>
      </c>
      <c r="F614" s="2">
        <f t="shared" si="111"/>
        <v>-0.93010843895007622</v>
      </c>
      <c r="G614" s="2">
        <f t="shared" si="112"/>
        <v>1.3656872658870871</v>
      </c>
      <c r="H614" s="2">
        <f t="shared" si="113"/>
        <v>0.53991754073602594</v>
      </c>
      <c r="K614">
        <v>5.8799999999999191</v>
      </c>
      <c r="L614" s="2">
        <f t="shared" si="114"/>
        <v>0.62752587890418154</v>
      </c>
      <c r="M614" s="2">
        <f t="shared" si="115"/>
        <v>-8.1275995389876635E-2</v>
      </c>
      <c r="N614" s="2">
        <f t="shared" si="116"/>
        <v>-8.118677835181165E-2</v>
      </c>
      <c r="O614" s="2">
        <f t="shared" si="117"/>
        <v>-0.70200936293912786</v>
      </c>
      <c r="P614" s="2">
        <f t="shared" si="118"/>
        <v>1.221808964467932</v>
      </c>
      <c r="Q614" s="2">
        <f t="shared" si="119"/>
        <v>0.50177886872930033</v>
      </c>
    </row>
    <row r="615" spans="2:17" x14ac:dyDescent="0.25">
      <c r="B615">
        <v>5.8899999999999189</v>
      </c>
      <c r="C615">
        <f t="shared" si="108"/>
        <v>1.1605938985039779</v>
      </c>
      <c r="D615" s="2">
        <f t="shared" si="109"/>
        <v>-0.69349745783543426</v>
      </c>
      <c r="E615" s="2">
        <f t="shared" si="110"/>
        <v>-0.64733133956802913</v>
      </c>
      <c r="F615" s="2">
        <f t="shared" si="111"/>
        <v>-0.90927513510885194</v>
      </c>
      <c r="G615" s="2">
        <f t="shared" si="112"/>
        <v>1.3515847259151832</v>
      </c>
      <c r="H615" s="2">
        <f t="shared" si="113"/>
        <v>0.54905959868230447</v>
      </c>
      <c r="K615">
        <v>5.8899999999999189</v>
      </c>
      <c r="L615" s="2">
        <f t="shared" si="114"/>
        <v>0.62752587890418154</v>
      </c>
      <c r="M615" s="2">
        <f t="shared" si="115"/>
        <v>-6.4103980342856776E-2</v>
      </c>
      <c r="N615" s="2">
        <f t="shared" si="116"/>
        <v>-6.4060157367201581E-2</v>
      </c>
      <c r="O615" s="2">
        <f t="shared" si="117"/>
        <v>-0.68596725342010079</v>
      </c>
      <c r="P615" s="2">
        <f t="shared" si="118"/>
        <v>1.2126628025814583</v>
      </c>
      <c r="Q615" s="2">
        <f t="shared" si="119"/>
        <v>0.50422380527456701</v>
      </c>
    </row>
    <row r="616" spans="2:17" x14ac:dyDescent="0.25">
      <c r="B616">
        <v>5.8999999999999186</v>
      </c>
      <c r="C616">
        <f t="shared" si="108"/>
        <v>1.1605938985039779</v>
      </c>
      <c r="D616" s="2">
        <f t="shared" si="109"/>
        <v>-0.6764630550162497</v>
      </c>
      <c r="E616" s="2">
        <f t="shared" si="110"/>
        <v>-0.63327777135677954</v>
      </c>
      <c r="F616" s="2">
        <f t="shared" si="111"/>
        <v>-0.88849136510439286</v>
      </c>
      <c r="G616" s="2">
        <f t="shared" si="112"/>
        <v>1.3376908857673613</v>
      </c>
      <c r="H616" s="2">
        <f t="shared" si="113"/>
        <v>0.5580775822725752</v>
      </c>
      <c r="K616">
        <v>5.8999999999999186</v>
      </c>
      <c r="L616" s="2">
        <f t="shared" si="114"/>
        <v>0.62752587890418154</v>
      </c>
      <c r="M616" s="2">
        <f t="shared" si="115"/>
        <v>-4.6931965295836924E-2</v>
      </c>
      <c r="N616" s="2">
        <f t="shared" si="116"/>
        <v>-4.6914753552496365E-2</v>
      </c>
      <c r="O616" s="2">
        <f t="shared" si="117"/>
        <v>-0.67002689597939602</v>
      </c>
      <c r="P616" s="2">
        <f t="shared" si="118"/>
        <v>1.2037175920189023</v>
      </c>
      <c r="Q616" s="2">
        <f t="shared" si="119"/>
        <v>0.50642399643340308</v>
      </c>
    </row>
    <row r="617" spans="2:17" x14ac:dyDescent="0.25">
      <c r="B617">
        <v>5.9099999999999184</v>
      </c>
      <c r="C617">
        <f t="shared" si="108"/>
        <v>1.1605938985039779</v>
      </c>
      <c r="D617" s="2">
        <f t="shared" si="109"/>
        <v>-0.65942865219706526</v>
      </c>
      <c r="E617" s="2">
        <f t="shared" si="110"/>
        <v>-0.61911266884688976</v>
      </c>
      <c r="F617" s="2">
        <f t="shared" si="111"/>
        <v>-0.86775745203442578</v>
      </c>
      <c r="G617" s="2">
        <f t="shared" si="112"/>
        <v>1.3240101946591192</v>
      </c>
      <c r="H617" s="2">
        <f t="shared" si="113"/>
        <v>0.56696228216786149</v>
      </c>
      <c r="K617">
        <v>5.9099999999999184</v>
      </c>
      <c r="L617" s="2">
        <f t="shared" si="114"/>
        <v>0.62752587890418154</v>
      </c>
      <c r="M617" s="2">
        <f t="shared" si="115"/>
        <v>-2.9759950248817075E-2</v>
      </c>
      <c r="N617" s="2">
        <f t="shared" si="116"/>
        <v>-2.9755559158972468E-2</v>
      </c>
      <c r="O617" s="2">
        <f t="shared" si="117"/>
        <v>-0.65419049431337817</v>
      </c>
      <c r="P617" s="2">
        <f t="shared" si="118"/>
        <v>1.1949749800100344</v>
      </c>
      <c r="Q617" s="2">
        <f t="shared" si="119"/>
        <v>0.50837919918434915</v>
      </c>
    </row>
    <row r="618" spans="2:17" x14ac:dyDescent="0.25">
      <c r="B618">
        <v>5.9199999999999182</v>
      </c>
      <c r="C618">
        <f t="shared" si="108"/>
        <v>1.1605938985039779</v>
      </c>
      <c r="D618" s="2">
        <f t="shared" si="109"/>
        <v>-0.64239424937788092</v>
      </c>
      <c r="E618" s="2">
        <f t="shared" si="110"/>
        <v>-0.6048362443282479</v>
      </c>
      <c r="F618" s="2">
        <f t="shared" si="111"/>
        <v>-0.84707370377710189</v>
      </c>
      <c r="G618" s="2">
        <f t="shared" si="112"/>
        <v>1.3105471603992958</v>
      </c>
      <c r="H618" s="2">
        <f t="shared" si="113"/>
        <v>0.5757046896602076</v>
      </c>
      <c r="K618">
        <v>5.9199999999999182</v>
      </c>
      <c r="L618" s="2">
        <f t="shared" si="114"/>
        <v>0.62752587890418154</v>
      </c>
      <c r="M618" s="2">
        <f t="shared" si="115"/>
        <v>-1.2587935201797225E-2</v>
      </c>
      <c r="N618" s="2">
        <f t="shared" si="116"/>
        <v>-1.2587602786286534E-2</v>
      </c>
      <c r="O618" s="2">
        <f t="shared" si="117"/>
        <v>-0.63846015661472022</v>
      </c>
      <c r="P618" s="2">
        <f t="shared" si="118"/>
        <v>1.186436417000293</v>
      </c>
      <c r="Q618" s="2">
        <f t="shared" si="119"/>
        <v>0.5100898609896275</v>
      </c>
    </row>
    <row r="619" spans="2:17" x14ac:dyDescent="0.25">
      <c r="B619">
        <v>5.929999999999918</v>
      </c>
      <c r="C619">
        <f t="shared" si="108"/>
        <v>1.1605938985039779</v>
      </c>
      <c r="D619" s="2">
        <f t="shared" si="109"/>
        <v>-0.62535984655869647</v>
      </c>
      <c r="E619" s="2">
        <f t="shared" si="110"/>
        <v>-0.59044881037698027</v>
      </c>
      <c r="F619" s="2">
        <f t="shared" si="111"/>
        <v>-0.82644041163518311</v>
      </c>
      <c r="G619" s="2">
        <f t="shared" si="112"/>
        <v>1.2973063454649911</v>
      </c>
      <c r="H619" s="2">
        <f t="shared" si="113"/>
        <v>0.5842960201400712</v>
      </c>
      <c r="K619">
        <v>5.929999999999918</v>
      </c>
      <c r="L619" s="2">
        <f t="shared" si="114"/>
        <v>0.62752587890418154</v>
      </c>
      <c r="M619" s="2">
        <f t="shared" si="115"/>
        <v>4.5840798452226258E-3</v>
      </c>
      <c r="N619" s="2">
        <f t="shared" si="116"/>
        <v>4.5840637905608227E-3</v>
      </c>
      <c r="O619" s="2">
        <f t="shared" si="117"/>
        <v>-0.62283788990746336</v>
      </c>
      <c r="P619" s="2">
        <f t="shared" si="118"/>
        <v>1.1781031521494123</v>
      </c>
      <c r="Q619" s="2">
        <f t="shared" si="119"/>
        <v>0.51155710970609292</v>
      </c>
    </row>
    <row r="620" spans="2:17" x14ac:dyDescent="0.25">
      <c r="B620">
        <v>5.9399999999999178</v>
      </c>
      <c r="C620">
        <f t="shared" si="108"/>
        <v>1.1605938985039779</v>
      </c>
      <c r="D620" s="2">
        <f t="shared" si="109"/>
        <v>-0.60832544373951214</v>
      </c>
      <c r="E620" s="2">
        <f t="shared" si="110"/>
        <v>-0.57595078488226659</v>
      </c>
      <c r="F620" s="2">
        <f t="shared" si="111"/>
        <v>-0.80585784893266854</v>
      </c>
      <c r="G620" s="2">
        <f t="shared" si="112"/>
        <v>1.2842923626209055</v>
      </c>
      <c r="H620" s="2">
        <f t="shared" si="113"/>
        <v>0.59272773592113237</v>
      </c>
      <c r="K620">
        <v>5.9399999999999178</v>
      </c>
      <c r="L620" s="2">
        <f t="shared" si="114"/>
        <v>0.62752587890418154</v>
      </c>
      <c r="M620" s="2">
        <f t="shared" si="115"/>
        <v>2.1756094892242478E-2</v>
      </c>
      <c r="N620" s="2">
        <f t="shared" si="116"/>
        <v>2.1754378964106657E-2</v>
      </c>
      <c r="O620" s="2">
        <f t="shared" si="117"/>
        <v>-0.60732559481548387</v>
      </c>
      <c r="P620" s="2">
        <f t="shared" si="118"/>
        <v>1.1699762297234853</v>
      </c>
      <c r="Q620" s="2">
        <f t="shared" si="119"/>
        <v>0.51278273875456004</v>
      </c>
    </row>
    <row r="621" spans="2:17" x14ac:dyDescent="0.25">
      <c r="B621">
        <v>5.9499999999999176</v>
      </c>
      <c r="C621">
        <f t="shared" si="108"/>
        <v>1.1605938985039779</v>
      </c>
      <c r="D621" s="2">
        <f t="shared" si="109"/>
        <v>-0.59129104092032769</v>
      </c>
      <c r="E621" s="2">
        <f t="shared" si="110"/>
        <v>-0.56134269607758913</v>
      </c>
      <c r="F621" s="2">
        <f t="shared" si="111"/>
        <v>-0.78532626956670559</v>
      </c>
      <c r="G621" s="2">
        <f t="shared" si="112"/>
        <v>1.2715098700645457</v>
      </c>
      <c r="H621" s="2">
        <f t="shared" si="113"/>
        <v>0.60099156829980005</v>
      </c>
      <c r="K621">
        <v>5.9499999999999176</v>
      </c>
      <c r="L621" s="2">
        <f t="shared" si="114"/>
        <v>0.62752587890418154</v>
      </c>
      <c r="M621" s="2">
        <f t="shared" si="115"/>
        <v>3.8928109939262323E-2</v>
      </c>
      <c r="N621" s="2">
        <f t="shared" si="116"/>
        <v>3.8918284709571344E-2</v>
      </c>
      <c r="O621" s="2">
        <f t="shared" si="117"/>
        <v>-0.59192506080372098</v>
      </c>
      <c r="P621" s="2">
        <f t="shared" si="118"/>
        <v>1.1620564864099716</v>
      </c>
      <c r="Q621" s="2">
        <f t="shared" si="119"/>
        <v>0.5137691877368612</v>
      </c>
    </row>
    <row r="622" spans="2:17" x14ac:dyDescent="0.25">
      <c r="B622">
        <v>5.9599999999999174</v>
      </c>
      <c r="C622">
        <f t="shared" si="108"/>
        <v>1.1605938985039779</v>
      </c>
      <c r="D622" s="2">
        <f t="shared" si="109"/>
        <v>-0.57425663810114325</v>
      </c>
      <c r="E622" s="2">
        <f t="shared" si="110"/>
        <v>-0.54662518754967238</v>
      </c>
      <c r="F622" s="2">
        <f t="shared" si="111"/>
        <v>-0.76484590651827544</v>
      </c>
      <c r="G622" s="2">
        <f t="shared" si="112"/>
        <v>1.2589635660803544</v>
      </c>
      <c r="H622" s="2">
        <f t="shared" si="113"/>
        <v>0.60907953872582754</v>
      </c>
      <c r="K622">
        <v>5.9599999999999174</v>
      </c>
      <c r="L622" s="2">
        <f t="shared" si="114"/>
        <v>0.62752587890418154</v>
      </c>
      <c r="M622" s="2">
        <f t="shared" si="115"/>
        <v>5.6100124986282175E-2</v>
      </c>
      <c r="N622" s="2">
        <f t="shared" si="116"/>
        <v>5.6070739973657462E-2</v>
      </c>
      <c r="O622" s="2">
        <f t="shared" si="117"/>
        <v>-0.57663796192668482</v>
      </c>
      <c r="P622" s="2">
        <f t="shared" si="118"/>
        <v>1.1543445495756286</v>
      </c>
      <c r="Q622" s="2">
        <f t="shared" si="119"/>
        <v>0.51451951875116975</v>
      </c>
    </row>
    <row r="623" spans="2:17" x14ac:dyDescent="0.25">
      <c r="B623">
        <v>5.9699999999999172</v>
      </c>
      <c r="C623">
        <f t="shared" si="108"/>
        <v>1.1605938985039779</v>
      </c>
      <c r="D623" s="2">
        <f t="shared" si="109"/>
        <v>-0.55722223528195891</v>
      </c>
      <c r="E623" s="2">
        <f t="shared" si="110"/>
        <v>-0.53179902319574213</v>
      </c>
      <c r="F623" s="2">
        <f t="shared" si="111"/>
        <v>-0.74441697032581489</v>
      </c>
      <c r="G623" s="2">
        <f t="shared" si="112"/>
        <v>1.2466581831877837</v>
      </c>
      <c r="H623" s="2">
        <f t="shared" si="113"/>
        <v>0.6169839789603303</v>
      </c>
      <c r="K623">
        <v>5.9699999999999172</v>
      </c>
      <c r="L623" s="2">
        <f t="shared" si="114"/>
        <v>0.62752587890418154</v>
      </c>
      <c r="M623" s="2">
        <f t="shared" si="115"/>
        <v>7.3272140033302027E-2</v>
      </c>
      <c r="N623" s="2">
        <f t="shared" si="116"/>
        <v>7.3206733938770405E-2</v>
      </c>
      <c r="O623" s="2">
        <f t="shared" si="117"/>
        <v>-0.56146585311346808</v>
      </c>
      <c r="P623" s="2">
        <f t="shared" si="118"/>
        <v>1.1468408364775098</v>
      </c>
      <c r="Q623" s="2">
        <f t="shared" si="119"/>
        <v>0.51503738871231863</v>
      </c>
    </row>
    <row r="624" spans="2:17" x14ac:dyDescent="0.25">
      <c r="B624">
        <v>5.9799999999999169</v>
      </c>
      <c r="C624">
        <f t="shared" si="108"/>
        <v>1.1605938985039779</v>
      </c>
      <c r="D624" s="2">
        <f t="shared" si="109"/>
        <v>-0.54018783246277446</v>
      </c>
      <c r="E624" s="2">
        <f t="shared" si="110"/>
        <v>-0.51686509209711895</v>
      </c>
      <c r="F624" s="2">
        <f t="shared" si="111"/>
        <v>-0.72403964752664862</v>
      </c>
      <c r="G624" s="2">
        <f t="shared" si="112"/>
        <v>1.2345984817706985</v>
      </c>
      <c r="H624" s="2">
        <f t="shared" si="113"/>
        <v>0.62469755009819639</v>
      </c>
      <c r="K624">
        <v>5.9799999999999169</v>
      </c>
      <c r="L624" s="2">
        <f t="shared" si="114"/>
        <v>0.62752587890418154</v>
      </c>
      <c r="M624" s="2">
        <f t="shared" si="115"/>
        <v>9.0444155080321886E-2</v>
      </c>
      <c r="N624" s="2">
        <f t="shared" si="116"/>
        <v>9.0321299066210656E-2</v>
      </c>
      <c r="O624" s="2">
        <f t="shared" si="117"/>
        <v>-0.54641016701277256</v>
      </c>
      <c r="P624" s="2">
        <f t="shared" si="118"/>
        <v>1.1395455544272577</v>
      </c>
      <c r="Q624" s="2">
        <f t="shared" si="119"/>
        <v>0.51532701803385594</v>
      </c>
    </row>
    <row r="625" spans="2:17" x14ac:dyDescent="0.25">
      <c r="B625">
        <v>5.9899999999999167</v>
      </c>
      <c r="C625">
        <f t="shared" si="108"/>
        <v>1.1605938985039779</v>
      </c>
      <c r="D625" s="2">
        <f t="shared" si="109"/>
        <v>-0.52315342964359002</v>
      </c>
      <c r="E625" s="2">
        <f t="shared" si="110"/>
        <v>-0.50182441327459848</v>
      </c>
      <c r="F625" s="2">
        <f t="shared" si="111"/>
        <v>-0.70371409907187188</v>
      </c>
      <c r="G625" s="2">
        <f t="shared" si="112"/>
        <v>1.2227892431782905</v>
      </c>
      <c r="H625" s="2">
        <f t="shared" si="113"/>
        <v>0.63221326033349223</v>
      </c>
      <c r="K625">
        <v>5.9899999999999167</v>
      </c>
      <c r="L625" s="2">
        <f t="shared" si="114"/>
        <v>0.62752587890418154</v>
      </c>
      <c r="M625" s="2">
        <f t="shared" si="115"/>
        <v>0.10761617012734173</v>
      </c>
      <c r="N625" s="2">
        <f t="shared" si="116"/>
        <v>0.10740952382504992</v>
      </c>
      <c r="O625" s="2">
        <f t="shared" si="117"/>
        <v>-0.53147221141546686</v>
      </c>
      <c r="P625" s="2">
        <f t="shared" si="118"/>
        <v>1.1324587018990346</v>
      </c>
      <c r="Q625" s="2">
        <f t="shared" si="119"/>
        <v>0.51539315607130098</v>
      </c>
    </row>
    <row r="626" spans="2:17" x14ac:dyDescent="0.25">
      <c r="B626">
        <v>5.9999999999999174</v>
      </c>
      <c r="C626">
        <f t="shared" si="108"/>
        <v>1.1605938985039779</v>
      </c>
      <c r="D626" s="2">
        <f t="shared" si="109"/>
        <v>-0.50611902682440413</v>
      </c>
      <c r="E626" s="2">
        <f t="shared" si="110"/>
        <v>-0.48667814028856288</v>
      </c>
      <c r="F626" s="2">
        <f t="shared" si="111"/>
        <v>-0.6834404587210694</v>
      </c>
      <c r="G626" s="2">
        <f t="shared" si="112"/>
        <v>1.2112352622908837</v>
      </c>
      <c r="H626" s="2">
        <f t="shared" si="113"/>
        <v>0.63952448134911055</v>
      </c>
      <c r="K626">
        <v>5.9999999999999174</v>
      </c>
      <c r="L626" s="2">
        <f t="shared" si="114"/>
        <v>0.62752587890418154</v>
      </c>
      <c r="M626" s="2">
        <f t="shared" si="115"/>
        <v>0.12478818517436312</v>
      </c>
      <c r="N626" s="2">
        <f t="shared" si="116"/>
        <v>0.12446656501784464</v>
      </c>
      <c r="O626" s="2">
        <f t="shared" si="117"/>
        <v>-0.51665316726602317</v>
      </c>
      <c r="P626" s="2">
        <f t="shared" si="118"/>
        <v>1.1255800705618475</v>
      </c>
      <c r="Q626" s="2">
        <f t="shared" si="119"/>
        <v>0.51524104376072688</v>
      </c>
    </row>
    <row r="627" spans="2:17" x14ac:dyDescent="0.25">
      <c r="B627">
        <v>6.0099999999999163</v>
      </c>
      <c r="C627">
        <f t="shared" si="108"/>
        <v>1.1605938985039779</v>
      </c>
      <c r="D627" s="2">
        <f t="shared" si="109"/>
        <v>-0.48908462400522118</v>
      </c>
      <c r="E627" s="2">
        <f t="shared" si="110"/>
        <v>-0.4714275656444411</v>
      </c>
      <c r="F627" s="2">
        <f t="shared" si="111"/>
        <v>-0.66321883142409166</v>
      </c>
      <c r="G627" s="2">
        <f t="shared" si="112"/>
        <v>1.1999413395477037</v>
      </c>
      <c r="H627" s="2">
        <f t="shared" si="113"/>
        <v>0.64662496321562191</v>
      </c>
      <c r="K627">
        <v>6.0099999999999163</v>
      </c>
      <c r="L627" s="2">
        <f t="shared" si="114"/>
        <v>0.62752587890418154</v>
      </c>
      <c r="M627" s="2">
        <f t="shared" si="115"/>
        <v>0.14196020022138142</v>
      </c>
      <c r="N627" s="2">
        <f t="shared" si="116"/>
        <v>0.1414876596199687</v>
      </c>
      <c r="O627" s="2">
        <f t="shared" si="117"/>
        <v>-0.50195408726796709</v>
      </c>
      <c r="P627" s="2">
        <f t="shared" si="118"/>
        <v>1.1189092482078329</v>
      </c>
      <c r="Q627" s="2">
        <f t="shared" si="119"/>
        <v>0.51487637391275254</v>
      </c>
    </row>
    <row r="628" spans="2:17" x14ac:dyDescent="0.25">
      <c r="B628">
        <v>6.0199999999999161</v>
      </c>
      <c r="C628">
        <f t="shared" si="108"/>
        <v>1.1605938985039779</v>
      </c>
      <c r="D628" s="2">
        <f t="shared" si="109"/>
        <v>-0.47205022118603679</v>
      </c>
      <c r="E628" s="2">
        <f t="shared" si="110"/>
        <v>-0.45607412496191807</v>
      </c>
      <c r="F628" s="2">
        <f t="shared" si="111"/>
        <v>-0.64304929169783809</v>
      </c>
      <c r="G628" s="2">
        <f t="shared" si="112"/>
        <v>1.1889122724377486</v>
      </c>
      <c r="H628" s="2">
        <f t="shared" si="113"/>
        <v>0.65350884768926043</v>
      </c>
      <c r="K628">
        <v>6.0199999999999161</v>
      </c>
      <c r="L628" s="2">
        <f t="shared" si="114"/>
        <v>0.62752587890418154</v>
      </c>
      <c r="M628" s="2">
        <f t="shared" si="115"/>
        <v>0.15913221526840129</v>
      </c>
      <c r="N628" s="2">
        <f t="shared" si="116"/>
        <v>0.15846813605608301</v>
      </c>
      <c r="O628" s="2">
        <f t="shared" si="117"/>
        <v>-0.48737589508225787</v>
      </c>
      <c r="P628" s="2">
        <f t="shared" si="118"/>
        <v>1.1124456225394714</v>
      </c>
      <c r="Q628" s="2">
        <f t="shared" si="119"/>
        <v>0.5143052496390057</v>
      </c>
    </row>
    <row r="629" spans="2:17" x14ac:dyDescent="0.25">
      <c r="B629">
        <v>6.0299999999999159</v>
      </c>
      <c r="C629">
        <f t="shared" si="108"/>
        <v>1.1605938985039779</v>
      </c>
      <c r="D629" s="2">
        <f t="shared" si="109"/>
        <v>-0.45501581836685234</v>
      </c>
      <c r="E629" s="2">
        <f t="shared" si="110"/>
        <v>-0.44061940086445345</v>
      </c>
      <c r="F629" s="2">
        <f t="shared" si="111"/>
        <v>-0.62293188200692295</v>
      </c>
      <c r="G629" s="2">
        <f t="shared" si="112"/>
        <v>1.1781528464595274</v>
      </c>
      <c r="H629" s="2">
        <f t="shared" si="113"/>
        <v>0.66017067980514599</v>
      </c>
      <c r="K629">
        <v>6.0299999999999159</v>
      </c>
      <c r="L629" s="2">
        <f t="shared" si="114"/>
        <v>0.62752587890418154</v>
      </c>
      <c r="M629" s="2">
        <f t="shared" si="115"/>
        <v>0.17630423031542114</v>
      </c>
      <c r="N629" s="2">
        <f t="shared" si="116"/>
        <v>0.17540342484478305</v>
      </c>
      <c r="O629" s="2">
        <f t="shared" si="117"/>
        <v>-0.47291938511159959</v>
      </c>
      <c r="P629" s="2">
        <f t="shared" si="118"/>
        <v>1.1061883857708565</v>
      </c>
      <c r="Q629" s="2">
        <f t="shared" si="119"/>
        <v>0.51353414139601783</v>
      </c>
    </row>
    <row r="630" spans="2:17" x14ac:dyDescent="0.25">
      <c r="B630">
        <v>6.0399999999999157</v>
      </c>
      <c r="C630">
        <f t="shared" si="108"/>
        <v>1.1605938985039779</v>
      </c>
      <c r="D630" s="2">
        <f t="shared" si="109"/>
        <v>-0.43798141554766801</v>
      </c>
      <c r="E630" s="2">
        <f t="shared" si="110"/>
        <v>-0.42506512654394346</v>
      </c>
      <c r="F630" s="2">
        <f t="shared" si="111"/>
        <v>-0.6028666111577341</v>
      </c>
      <c r="G630" s="2">
        <f t="shared" si="112"/>
        <v>1.1676678255603392</v>
      </c>
      <c r="H630" s="2">
        <f t="shared" si="113"/>
        <v>0.66660541766949333</v>
      </c>
      <c r="K630">
        <v>6.0399999999999157</v>
      </c>
      <c r="L630" s="2">
        <f t="shared" si="114"/>
        <v>0.62752587890418154</v>
      </c>
      <c r="M630" s="2">
        <f t="shared" si="115"/>
        <v>0.19347624536244099</v>
      </c>
      <c r="N630" s="2">
        <f t="shared" si="116"/>
        <v>0.19228906855091898</v>
      </c>
      <c r="O630" s="2">
        <f t="shared" si="117"/>
        <v>-0.45858522285784997</v>
      </c>
      <c r="P630" s="2">
        <f t="shared" si="118"/>
        <v>1.1001365399910976</v>
      </c>
      <c r="Q630" s="2">
        <f t="shared" si="119"/>
        <v>0.51256984313054088</v>
      </c>
    </row>
    <row r="631" spans="2:17" x14ac:dyDescent="0.25">
      <c r="B631">
        <v>6.0499999999999146</v>
      </c>
      <c r="C631">
        <f t="shared" si="108"/>
        <v>1.1605938985039779</v>
      </c>
      <c r="D631" s="2">
        <f t="shared" si="109"/>
        <v>-0.42094701272848506</v>
      </c>
      <c r="E631" s="2">
        <f t="shared" si="110"/>
        <v>-0.40941318895418954</v>
      </c>
      <c r="F631" s="2">
        <f t="shared" si="111"/>
        <v>-0.58285345271627942</v>
      </c>
      <c r="G631" s="2">
        <f t="shared" si="112"/>
        <v>1.1574619420712235</v>
      </c>
      <c r="H631" s="2">
        <f t="shared" si="113"/>
        <v>0.67280844036352638</v>
      </c>
      <c r="K631">
        <v>6.0499999999999146</v>
      </c>
      <c r="L631" s="2">
        <f t="shared" si="114"/>
        <v>0.62752587890418154</v>
      </c>
      <c r="M631" s="2">
        <f t="shared" si="115"/>
        <v>0.2106482604094593</v>
      </c>
      <c r="N631" s="2">
        <f t="shared" si="116"/>
        <v>0.20912073099391276</v>
      </c>
      <c r="O631" s="2">
        <f t="shared" si="117"/>
        <v>-0.4443739458344097</v>
      </c>
      <c r="P631" s="2">
        <f t="shared" si="118"/>
        <v>1.0942889032318854</v>
      </c>
      <c r="Q631" s="2">
        <f t="shared" si="119"/>
        <v>0.51141942800085705</v>
      </c>
    </row>
    <row r="632" spans="2:17" x14ac:dyDescent="0.25">
      <c r="B632">
        <v>6.0599999999999152</v>
      </c>
      <c r="C632">
        <f t="shared" si="108"/>
        <v>1.1605938985039779</v>
      </c>
      <c r="D632" s="2">
        <f t="shared" si="109"/>
        <v>-0.40391260990929917</v>
      </c>
      <c r="E632" s="2">
        <f t="shared" si="110"/>
        <v>-0.39366563158596135</v>
      </c>
      <c r="F632" s="2">
        <f t="shared" si="111"/>
        <v>-0.56289234346085282</v>
      </c>
      <c r="G632" s="2">
        <f t="shared" si="112"/>
        <v>1.1475398861594532</v>
      </c>
      <c r="H632" s="2">
        <f t="shared" si="113"/>
        <v>0.67877555388235744</v>
      </c>
      <c r="K632">
        <v>6.0599999999999152</v>
      </c>
      <c r="L632" s="2">
        <f t="shared" si="114"/>
        <v>0.62752587890418154</v>
      </c>
      <c r="M632" s="2">
        <f t="shared" si="115"/>
        <v>0.22782027545648068</v>
      </c>
      <c r="N632" s="2">
        <f t="shared" si="116"/>
        <v>0.22589420566974699</v>
      </c>
      <c r="O632" s="2">
        <f t="shared" si="117"/>
        <v>-0.43028596501050481</v>
      </c>
      <c r="P632" s="2">
        <f t="shared" si="118"/>
        <v>1.0886441161761824</v>
      </c>
      <c r="Q632" s="2">
        <f t="shared" si="119"/>
        <v>0.51009020413141648</v>
      </c>
    </row>
    <row r="633" spans="2:17" x14ac:dyDescent="0.25">
      <c r="B633">
        <v>6.069999999999915</v>
      </c>
      <c r="C633">
        <f t="shared" si="108"/>
        <v>1.1605938985039779</v>
      </c>
      <c r="D633" s="2">
        <f t="shared" si="109"/>
        <v>-0.38687820709011472</v>
      </c>
      <c r="E633" s="2">
        <f t="shared" si="110"/>
        <v>-0.37782465677616006</v>
      </c>
      <c r="F633" s="2">
        <f t="shared" si="111"/>
        <v>-0.54298318188128625</v>
      </c>
      <c r="G633" s="2">
        <f t="shared" si="112"/>
        <v>1.137906294826567</v>
      </c>
      <c r="H633" s="2">
        <f t="shared" si="113"/>
        <v>0.68450299504408552</v>
      </c>
      <c r="K633">
        <v>6.069999999999915</v>
      </c>
      <c r="L633" s="2">
        <f t="shared" si="114"/>
        <v>0.62752587890418154</v>
      </c>
      <c r="M633" s="2">
        <f t="shared" si="115"/>
        <v>0.24499229050350052</v>
      </c>
      <c r="N633" s="2">
        <f t="shared" si="116"/>
        <v>0.24260542335374943</v>
      </c>
      <c r="O633" s="2">
        <f t="shared" si="117"/>
        <v>-0.41632156675990961</v>
      </c>
      <c r="P633" s="2">
        <f t="shared" si="118"/>
        <v>1.08320064944101</v>
      </c>
      <c r="Q633" s="2">
        <f t="shared" si="119"/>
        <v>0.5085896708339035</v>
      </c>
    </row>
    <row r="634" spans="2:17" x14ac:dyDescent="0.25">
      <c r="B634">
        <v>6.0799999999999148</v>
      </c>
      <c r="C634">
        <f t="shared" si="108"/>
        <v>1.1605938985039779</v>
      </c>
      <c r="D634" s="2">
        <f t="shared" si="109"/>
        <v>-0.36984380427093028</v>
      </c>
      <c r="E634" s="2">
        <f t="shared" si="110"/>
        <v>-0.36189262750373358</v>
      </c>
      <c r="F634" s="2">
        <f t="shared" si="111"/>
        <v>-0.52312582673701979</v>
      </c>
      <c r="G634" s="2">
        <f t="shared" si="112"/>
        <v>1.1285657404862557</v>
      </c>
      <c r="H634" s="2">
        <f t="shared" si="113"/>
        <v>0.68998743331792822</v>
      </c>
      <c r="K634">
        <v>6.0799999999999148</v>
      </c>
      <c r="L634" s="2">
        <f t="shared" si="114"/>
        <v>0.62752587890418154</v>
      </c>
      <c r="M634" s="2">
        <f t="shared" si="115"/>
        <v>0.26216430555052039</v>
      </c>
      <c r="N634" s="2">
        <f t="shared" si="116"/>
        <v>0.25925045886089132</v>
      </c>
      <c r="O634" s="2">
        <f t="shared" si="117"/>
        <v>-0.40248091528275809</v>
      </c>
      <c r="P634" s="2">
        <f t="shared" si="118"/>
        <v>1.0779568113643732</v>
      </c>
      <c r="Q634" s="2">
        <f t="shared" si="119"/>
        <v>0.50692547569753732</v>
      </c>
    </row>
    <row r="635" spans="2:17" x14ac:dyDescent="0.25">
      <c r="B635">
        <v>6.0899999999999146</v>
      </c>
      <c r="C635">
        <f t="shared" si="108"/>
        <v>1.1605938985039779</v>
      </c>
      <c r="D635" s="2">
        <f t="shared" si="109"/>
        <v>-0.35280940145174589</v>
      </c>
      <c r="E635" s="2">
        <f t="shared" si="110"/>
        <v>-0.34587206862593295</v>
      </c>
      <c r="F635" s="2">
        <f t="shared" si="111"/>
        <v>-0.50332009568684177</v>
      </c>
      <c r="G635" s="2">
        <f t="shared" si="112"/>
        <v>1.1195227191630421</v>
      </c>
      <c r="H635" s="2">
        <f t="shared" si="113"/>
        <v>0.69522597053520696</v>
      </c>
      <c r="K635">
        <v>6.0899999999999146</v>
      </c>
      <c r="L635" s="2">
        <f t="shared" si="114"/>
        <v>0.62752587890418154</v>
      </c>
      <c r="M635" s="2">
        <f t="shared" si="115"/>
        <v>0.27933632059754027</v>
      </c>
      <c r="N635" s="2">
        <f t="shared" si="116"/>
        <v>0.27582553694959455</v>
      </c>
      <c r="O635" s="2">
        <f t="shared" si="117"/>
        <v>-0.38876405546592685</v>
      </c>
      <c r="P635" s="2">
        <f t="shared" si="118"/>
        <v>1.0729107562245399</v>
      </c>
      <c r="Q635" s="2">
        <f t="shared" si="119"/>
        <v>0.505105372916133</v>
      </c>
    </row>
    <row r="636" spans="2:17" x14ac:dyDescent="0.25">
      <c r="B636">
        <v>6.0999999999999144</v>
      </c>
      <c r="C636">
        <f t="shared" si="108"/>
        <v>1.1605938985039779</v>
      </c>
      <c r="D636" s="2">
        <f t="shared" si="109"/>
        <v>-0.33577499863256149</v>
      </c>
      <c r="E636" s="2">
        <f t="shared" si="110"/>
        <v>-0.32976566750993713</v>
      </c>
      <c r="F636" s="2">
        <f t="shared" si="111"/>
        <v>-0.48356576400343398</v>
      </c>
      <c r="G636" s="2">
        <f t="shared" si="112"/>
        <v>1.1107816383593243</v>
      </c>
      <c r="H636" s="2">
        <f t="shared" si="113"/>
        <v>0.70021613846348574</v>
      </c>
      <c r="K636">
        <v>6.0999999999999144</v>
      </c>
      <c r="L636" s="2">
        <f t="shared" si="114"/>
        <v>0.62752587890418154</v>
      </c>
      <c r="M636" s="2">
        <f t="shared" si="115"/>
        <v>0.29650833564456008</v>
      </c>
      <c r="N636" s="2">
        <f t="shared" si="116"/>
        <v>0.29232703736418353</v>
      </c>
      <c r="O636" s="2">
        <f t="shared" si="117"/>
        <v>-0.37517091614480924</v>
      </c>
      <c r="P636" s="2">
        <f t="shared" si="118"/>
        <v>1.0680604928190798</v>
      </c>
      <c r="Q636" s="2">
        <f t="shared" si="119"/>
        <v>0.50313718318024714</v>
      </c>
    </row>
    <row r="637" spans="2:17" x14ac:dyDescent="0.25">
      <c r="B637">
        <v>6.1099999999999142</v>
      </c>
      <c r="C637">
        <f t="shared" si="108"/>
        <v>1.1605938985039779</v>
      </c>
      <c r="D637" s="2">
        <f t="shared" si="109"/>
        <v>-0.3187405958133771</v>
      </c>
      <c r="E637" s="2">
        <f t="shared" si="110"/>
        <v>-0.31357627401711641</v>
      </c>
      <c r="F637" s="2">
        <f t="shared" si="111"/>
        <v>-0.46386256338612519</v>
      </c>
      <c r="G637" s="2">
        <f t="shared" si="112"/>
        <v>1.1023468046450478</v>
      </c>
      <c r="H637" s="2">
        <f t="shared" si="113"/>
        <v>0.70495589424193827</v>
      </c>
      <c r="K637">
        <v>6.1099999999999142</v>
      </c>
      <c r="L637" s="2">
        <f t="shared" si="114"/>
        <v>0.62752587890418154</v>
      </c>
      <c r="M637" s="2">
        <f t="shared" si="115"/>
        <v>0.3136803506915799</v>
      </c>
      <c r="N637" s="2">
        <f t="shared" si="116"/>
        <v>0.3087514990197131</v>
      </c>
      <c r="O637" s="2">
        <f t="shared" si="117"/>
        <v>-0.3617013137273396</v>
      </c>
      <c r="P637" s="2">
        <f t="shared" si="118"/>
        <v>1.0634038933312606</v>
      </c>
      <c r="Q637" s="2">
        <f t="shared" si="119"/>
        <v>0.50102875542078229</v>
      </c>
    </row>
    <row r="638" spans="2:17" x14ac:dyDescent="0.25">
      <c r="B638">
        <v>6.119999999999914</v>
      </c>
      <c r="C638">
        <f t="shared" si="108"/>
        <v>1.1605938985039779</v>
      </c>
      <c r="D638" s="2">
        <f t="shared" si="109"/>
        <v>-0.30170619299419266</v>
      </c>
      <c r="E638" s="2">
        <f t="shared" si="110"/>
        <v>-0.29730689980018404</v>
      </c>
      <c r="F638" s="2">
        <f t="shared" si="111"/>
        <v>-0.44421018088537478</v>
      </c>
      <c r="G638" s="2">
        <f t="shared" si="112"/>
        <v>1.0942224110308734</v>
      </c>
      <c r="H638" s="2">
        <f t="shared" si="113"/>
        <v>0.70944361369501174</v>
      </c>
      <c r="K638">
        <v>6.119999999999914</v>
      </c>
      <c r="L638" s="2">
        <f t="shared" si="114"/>
        <v>0.62752587890418154</v>
      </c>
      <c r="M638" s="2">
        <f t="shared" si="115"/>
        <v>0.33085236573859977</v>
      </c>
      <c r="N638" s="2">
        <f t="shared" si="116"/>
        <v>0.32509562334097375</v>
      </c>
      <c r="O638" s="2">
        <f t="shared" si="117"/>
        <v>-0.34835495613977452</v>
      </c>
      <c r="P638" s="2">
        <f t="shared" si="118"/>
        <v>1.0589387024125354</v>
      </c>
      <c r="Q638" s="2">
        <f t="shared" si="119"/>
        <v>0.49878793064678117</v>
      </c>
    </row>
    <row r="639" spans="2:17" x14ac:dyDescent="0.25">
      <c r="B639">
        <v>6.1299999999999137</v>
      </c>
      <c r="C639">
        <f t="shared" si="108"/>
        <v>1.1605938985039779</v>
      </c>
      <c r="D639" s="2">
        <f t="shared" si="109"/>
        <v>-0.28467179017500821</v>
      </c>
      <c r="E639" s="2">
        <f t="shared" si="110"/>
        <v>-0.28096071687720803</v>
      </c>
      <c r="F639" s="2">
        <f t="shared" si="111"/>
        <v>-0.42460825795240875</v>
      </c>
      <c r="G639" s="2">
        <f t="shared" si="112"/>
        <v>1.0864125241920672</v>
      </c>
      <c r="H639" s="2">
        <f t="shared" si="113"/>
        <v>0.71367808256143006</v>
      </c>
      <c r="K639">
        <v>6.1299999999999137</v>
      </c>
      <c r="L639" s="2">
        <f t="shared" si="114"/>
        <v>0.62752587890418154</v>
      </c>
      <c r="M639" s="2">
        <f t="shared" si="115"/>
        <v>0.34802438078561965</v>
      </c>
      <c r="N639" s="2">
        <f t="shared" si="116"/>
        <v>0.34135627677488534</v>
      </c>
      <c r="O639" s="2">
        <f t="shared" si="117"/>
        <v>-0.33513144705298414</v>
      </c>
      <c r="P639" s="2">
        <f t="shared" si="118"/>
        <v>1.0546625464118022</v>
      </c>
      <c r="Q639" s="2">
        <f t="shared" si="119"/>
        <v>0.49642250807589633</v>
      </c>
    </row>
    <row r="640" spans="2:17" x14ac:dyDescent="0.25">
      <c r="B640">
        <v>6.1399999999999144</v>
      </c>
      <c r="C640">
        <f t="shared" si="108"/>
        <v>1.1605938985039779</v>
      </c>
      <c r="D640" s="2">
        <f t="shared" si="109"/>
        <v>-0.26763738735582232</v>
      </c>
      <c r="E640" s="2">
        <f t="shared" si="110"/>
        <v>-0.26454105545098028</v>
      </c>
      <c r="F640" s="2">
        <f t="shared" si="111"/>
        <v>-0.40505638962720425</v>
      </c>
      <c r="G640" s="2">
        <f t="shared" si="112"/>
        <v>1.0789210716163742</v>
      </c>
      <c r="H640" s="2">
        <f t="shared" si="113"/>
        <v>0.71765848569634072</v>
      </c>
      <c r="K640">
        <v>6.1399999999999144</v>
      </c>
      <c r="L640" s="2">
        <f t="shared" si="114"/>
        <v>0.62752587890418154</v>
      </c>
      <c r="M640" s="2">
        <f t="shared" si="115"/>
        <v>0.36519639583264102</v>
      </c>
      <c r="N640" s="2">
        <f t="shared" si="116"/>
        <v>0.35753049250216817</v>
      </c>
      <c r="O640" s="2">
        <f t="shared" si="117"/>
        <v>-0.32203029034782371</v>
      </c>
      <c r="P640" s="2">
        <f t="shared" si="118"/>
        <v>1.0505729426848494</v>
      </c>
      <c r="Q640" s="2">
        <f t="shared" si="119"/>
        <v>0.49394021371211255</v>
      </c>
    </row>
    <row r="641" spans="2:17" x14ac:dyDescent="0.25">
      <c r="B641">
        <v>6.1499999999999133</v>
      </c>
      <c r="C641">
        <f t="shared" si="108"/>
        <v>1.1605938985039779</v>
      </c>
      <c r="D641" s="2">
        <f t="shared" si="109"/>
        <v>-0.25060298453663943</v>
      </c>
      <c r="E641" s="2">
        <f t="shared" si="110"/>
        <v>-0.24805140094755057</v>
      </c>
      <c r="F641" s="2">
        <f t="shared" si="111"/>
        <v>-0.38555412387759569</v>
      </c>
      <c r="G641" s="2">
        <f t="shared" si="112"/>
        <v>1.0717518287546892</v>
      </c>
      <c r="H641" s="2">
        <f t="shared" si="113"/>
        <v>0.72138439432565649</v>
      </c>
      <c r="K641">
        <v>6.1499999999999133</v>
      </c>
      <c r="L641" s="2">
        <f t="shared" si="114"/>
        <v>0.62752587890418154</v>
      </c>
      <c r="M641" s="2">
        <f t="shared" si="115"/>
        <v>0.38236841087965934</v>
      </c>
      <c r="N641" s="2">
        <f t="shared" si="116"/>
        <v>0.37361547138004036</v>
      </c>
      <c r="O641" s="2">
        <f t="shared" si="117"/>
        <v>-0.30905089477853243</v>
      </c>
      <c r="P641" s="2">
        <f t="shared" si="118"/>
        <v>1.0466673089207532</v>
      </c>
      <c r="Q641" s="2">
        <f t="shared" si="119"/>
        <v>0.4913486714826199</v>
      </c>
    </row>
    <row r="642" spans="2:17" x14ac:dyDescent="0.25">
      <c r="B642">
        <v>6.1599999999999131</v>
      </c>
      <c r="C642">
        <f t="shared" si="108"/>
        <v>1.1605938985039779</v>
      </c>
      <c r="D642" s="2">
        <f t="shared" si="109"/>
        <v>-0.23356858171745501</v>
      </c>
      <c r="E642" s="2">
        <f t="shared" si="110"/>
        <v>-0.23149539025371171</v>
      </c>
      <c r="F642" s="2">
        <f t="shared" si="111"/>
        <v>-0.36610096110158041</v>
      </c>
      <c r="G642" s="2">
        <f t="shared" si="112"/>
        <v>1.064908406258257</v>
      </c>
      <c r="H642" s="2">
        <f t="shared" si="113"/>
        <v>0.72485575145308101</v>
      </c>
      <c r="K642">
        <v>6.1599999999999131</v>
      </c>
      <c r="L642" s="2">
        <f t="shared" si="114"/>
        <v>0.62752587890418154</v>
      </c>
      <c r="M642" s="2">
        <f t="shared" si="115"/>
        <v>0.39954042592667921</v>
      </c>
      <c r="N642" s="2">
        <f t="shared" si="116"/>
        <v>0.38960858215280447</v>
      </c>
      <c r="O642" s="2">
        <f t="shared" si="117"/>
        <v>-0.29619257879389765</v>
      </c>
      <c r="P642" s="2">
        <f t="shared" si="118"/>
        <v>1.0429429724259036</v>
      </c>
      <c r="Q642" s="2">
        <f t="shared" si="119"/>
        <v>0.48865537700501455</v>
      </c>
    </row>
    <row r="643" spans="2:17" x14ac:dyDescent="0.25">
      <c r="B643">
        <v>6.1699999999999129</v>
      </c>
      <c r="C643">
        <f t="shared" si="108"/>
        <v>1.1605938985039779</v>
      </c>
      <c r="D643" s="2">
        <f t="shared" si="109"/>
        <v>-0.21653417889827062</v>
      </c>
      <c r="E643" s="2">
        <f t="shared" si="110"/>
        <v>-0.21487680714005888</v>
      </c>
      <c r="F643" s="2">
        <f t="shared" si="111"/>
        <v>-0.34669635380417307</v>
      </c>
      <c r="G643" s="2">
        <f t="shared" si="112"/>
        <v>1.0583942373903537</v>
      </c>
      <c r="H643" s="2">
        <f t="shared" si="113"/>
        <v>0.72807285554154555</v>
      </c>
      <c r="K643">
        <v>6.1699999999999129</v>
      </c>
      <c r="L643" s="2">
        <f t="shared" si="114"/>
        <v>0.62752587890418154</v>
      </c>
      <c r="M643" s="2">
        <f t="shared" si="115"/>
        <v>0.41671244097369903</v>
      </c>
      <c r="N643" s="2">
        <f t="shared" si="116"/>
        <v>0.40550736097131546</v>
      </c>
      <c r="O643" s="2">
        <f t="shared" si="117"/>
        <v>-0.2834545754772691</v>
      </c>
      <c r="P643" s="2">
        <f t="shared" si="118"/>
        <v>1.0393971793106804</v>
      </c>
      <c r="Q643" s="2">
        <f t="shared" si="119"/>
        <v>0.48586767401789699</v>
      </c>
    </row>
    <row r="644" spans="2:17" x14ac:dyDescent="0.25">
      <c r="B644">
        <v>6.1799999999999127</v>
      </c>
      <c r="C644">
        <f t="shared" si="108"/>
        <v>1.1605938985039779</v>
      </c>
      <c r="D644" s="2">
        <f t="shared" si="109"/>
        <v>-0.1994997760790862</v>
      </c>
      <c r="E644" s="2">
        <f t="shared" si="110"/>
        <v>-0.19819957686351064</v>
      </c>
      <c r="F644" s="2">
        <f t="shared" si="111"/>
        <v>-0.32733970645898258</v>
      </c>
      <c r="G644" s="2">
        <f t="shared" si="112"/>
        <v>1.0522125657036476</v>
      </c>
      <c r="H644" s="2">
        <f t="shared" si="113"/>
        <v>0.73103634261148331</v>
      </c>
      <c r="K644">
        <v>6.1799999999999127</v>
      </c>
      <c r="L644" s="2">
        <f t="shared" si="114"/>
        <v>0.62752587890418154</v>
      </c>
      <c r="M644" s="2">
        <f t="shared" si="115"/>
        <v>0.4338844560207189</v>
      </c>
      <c r="N644" s="2">
        <f t="shared" si="116"/>
        <v>0.42130951026581626</v>
      </c>
      <c r="O644" s="2">
        <f t="shared" si="117"/>
        <v>-0.27083603756806623</v>
      </c>
      <c r="P644" s="2">
        <f t="shared" si="118"/>
        <v>1.0360271035284603</v>
      </c>
      <c r="Q644" s="2">
        <f t="shared" si="119"/>
        <v>0.48299273347288968</v>
      </c>
    </row>
    <row r="645" spans="2:17" x14ac:dyDescent="0.25">
      <c r="B645">
        <v>6.1899999999999116</v>
      </c>
      <c r="C645">
        <f t="shared" si="108"/>
        <v>1.1605938985039779</v>
      </c>
      <c r="D645" s="2">
        <f t="shared" si="109"/>
        <v>-0.18246537325990328</v>
      </c>
      <c r="E645" s="2">
        <f t="shared" si="110"/>
        <v>-0.1814677599511979</v>
      </c>
      <c r="F645" s="2">
        <f t="shared" si="111"/>
        <v>-0.30803037556354107</v>
      </c>
      <c r="G645" s="2">
        <f t="shared" si="112"/>
        <v>1.0463664330767766</v>
      </c>
      <c r="H645" s="2">
        <f t="shared" si="113"/>
        <v>0.73374716691805753</v>
      </c>
      <c r="K645">
        <v>6.1899999999999116</v>
      </c>
      <c r="L645" s="2">
        <f t="shared" si="114"/>
        <v>0.62752587890418154</v>
      </c>
      <c r="M645" s="2">
        <f t="shared" si="115"/>
        <v>0.45105647106773722</v>
      </c>
      <c r="N645" s="2">
        <f t="shared" si="116"/>
        <v>0.43701289701912371</v>
      </c>
      <c r="O645" s="2">
        <f t="shared" si="117"/>
        <v>-0.25833604252944203</v>
      </c>
      <c r="P645" s="2">
        <f t="shared" si="118"/>
        <v>1.0328298557215383</v>
      </c>
      <c r="Q645" s="2">
        <f t="shared" si="119"/>
        <v>0.48003753525452747</v>
      </c>
    </row>
    <row r="646" spans="2:17" x14ac:dyDescent="0.25">
      <c r="B646">
        <v>6.1999999999999122</v>
      </c>
      <c r="C646">
        <f t="shared" si="108"/>
        <v>1.1605938985039779</v>
      </c>
      <c r="D646" s="2">
        <f t="shared" si="109"/>
        <v>-0.16543097044071736</v>
      </c>
      <c r="E646" s="2">
        <f t="shared" si="110"/>
        <v>-0.16468554517594644</v>
      </c>
      <c r="F646" s="2">
        <f t="shared" si="111"/>
        <v>-0.28876766989589986</v>
      </c>
      <c r="G646" s="2">
        <f t="shared" si="112"/>
        <v>1.040858668204818</v>
      </c>
      <c r="H646" s="2">
        <f t="shared" si="113"/>
        <v>0.73620658038777453</v>
      </c>
      <c r="K646">
        <v>6.1999999999999122</v>
      </c>
      <c r="L646" s="2">
        <f t="shared" si="114"/>
        <v>0.62752587890418154</v>
      </c>
      <c r="M646" s="2">
        <f t="shared" si="115"/>
        <v>0.46822848611475854</v>
      </c>
      <c r="N646" s="2">
        <f t="shared" si="116"/>
        <v>0.45261555048899554</v>
      </c>
      <c r="O646" s="2">
        <f t="shared" si="117"/>
        <v>-0.24595359762893973</v>
      </c>
      <c r="P646" s="2">
        <f t="shared" si="118"/>
        <v>1.0298024918335644</v>
      </c>
      <c r="Q646" s="2">
        <f t="shared" si="119"/>
        <v>0.47700885246657115</v>
      </c>
    </row>
    <row r="647" spans="2:17" x14ac:dyDescent="0.25">
      <c r="B647">
        <v>6.209999999999912</v>
      </c>
      <c r="C647">
        <f t="shared" si="108"/>
        <v>1.1605938985039779</v>
      </c>
      <c r="D647" s="2">
        <f t="shared" si="109"/>
        <v>-0.14839656762153294</v>
      </c>
      <c r="E647" s="2">
        <f t="shared" si="110"/>
        <v>-0.14785724174234313</v>
      </c>
      <c r="F647" s="2">
        <f t="shared" si="111"/>
        <v>-0.26955085097845161</v>
      </c>
      <c r="G647" s="2">
        <f t="shared" si="112"/>
        <v>1.0356918756383133</v>
      </c>
      <c r="H647" s="2">
        <f t="shared" si="113"/>
        <v>0.73841611101136706</v>
      </c>
      <c r="K647">
        <v>6.209999999999912</v>
      </c>
      <c r="L647" s="2">
        <f t="shared" si="114"/>
        <v>0.62752587890418154</v>
      </c>
      <c r="M647" s="2">
        <f t="shared" si="115"/>
        <v>0.48540050116177846</v>
      </c>
      <c r="N647" s="2">
        <f t="shared" si="116"/>
        <v>0.4681156594295286</v>
      </c>
      <c r="O647" s="2">
        <f t="shared" si="117"/>
        <v>-0.23368764500142875</v>
      </c>
      <c r="P647" s="2">
        <f t="shared" si="118"/>
        <v>1.0269420214531655</v>
      </c>
      <c r="Q647" s="2">
        <f t="shared" si="119"/>
        <v>0.47391323819922254</v>
      </c>
    </row>
    <row r="648" spans="2:17" x14ac:dyDescent="0.25">
      <c r="B648">
        <v>6.2199999999999118</v>
      </c>
      <c r="C648">
        <f t="shared" si="108"/>
        <v>1.1605938985039779</v>
      </c>
      <c r="D648" s="2">
        <f t="shared" si="109"/>
        <v>-0.13136216480234852</v>
      </c>
      <c r="E648" s="2">
        <f t="shared" si="110"/>
        <v>-0.13098727071118288</v>
      </c>
      <c r="F648" s="2">
        <f t="shared" si="111"/>
        <v>-0.25037913375303972</v>
      </c>
      <c r="G648" s="2">
        <f t="shared" si="112"/>
        <v>1.0308684254641436</v>
      </c>
      <c r="H648" s="2">
        <f t="shared" si="113"/>
        <v>0.74037754040406822</v>
      </c>
      <c r="K648">
        <v>6.2199999999999118</v>
      </c>
      <c r="L648" s="2">
        <f t="shared" si="114"/>
        <v>0.62752587890418154</v>
      </c>
      <c r="M648" s="2">
        <f t="shared" si="115"/>
        <v>0.50257251620879828</v>
      </c>
      <c r="N648" s="2">
        <f t="shared" si="116"/>
        <v>0.48351156886191121</v>
      </c>
      <c r="O648" s="2">
        <f t="shared" si="117"/>
        <v>-0.22153706666609041</v>
      </c>
      <c r="P648" s="2">
        <f t="shared" si="118"/>
        <v>1.0242454158584338</v>
      </c>
      <c r="Q648" s="2">
        <f t="shared" si="119"/>
        <v>0.47075701467145487</v>
      </c>
    </row>
    <row r="649" spans="2:17" x14ac:dyDescent="0.25">
      <c r="B649">
        <v>6.2299999999999116</v>
      </c>
      <c r="C649">
        <f t="shared" si="108"/>
        <v>1.1605938985039779</v>
      </c>
      <c r="D649" s="2">
        <f t="shared" si="109"/>
        <v>-0.11432776198316412</v>
      </c>
      <c r="E649" s="2">
        <f t="shared" si="110"/>
        <v>-0.11408015569913046</v>
      </c>
      <c r="F649" s="2">
        <f t="shared" si="111"/>
        <v>-0.23125168746960484</v>
      </c>
      <c r="G649" s="2">
        <f t="shared" si="112"/>
        <v>1.0263904437189288</v>
      </c>
      <c r="H649" s="2">
        <f t="shared" si="113"/>
        <v>0.74209288075597257</v>
      </c>
      <c r="K649">
        <v>6.2299999999999116</v>
      </c>
      <c r="L649" s="2">
        <f t="shared" si="114"/>
        <v>0.62752587890418154</v>
      </c>
      <c r="M649" s="2">
        <f t="shared" si="115"/>
        <v>0.51974453125581821</v>
      </c>
      <c r="N649" s="2">
        <f t="shared" si="116"/>
        <v>0.49880177644453555</v>
      </c>
      <c r="O649" s="2">
        <f t="shared" si="117"/>
        <v>-0.20950068947194031</v>
      </c>
      <c r="P649" s="2">
        <f t="shared" si="118"/>
        <v>1.0217096157368875</v>
      </c>
      <c r="Q649" s="2">
        <f t="shared" si="119"/>
        <v>0.46754626462619675</v>
      </c>
    </row>
    <row r="650" spans="2:17" x14ac:dyDescent="0.25">
      <c r="B650">
        <v>6.2399999999999114</v>
      </c>
      <c r="C650">
        <f t="shared" si="108"/>
        <v>1.1605938985039779</v>
      </c>
      <c r="D650" s="2">
        <f t="shared" si="109"/>
        <v>-9.7293359163979701E-2</v>
      </c>
      <c r="E650" s="2">
        <f t="shared" si="110"/>
        <v>-9.7140512899156511E-2</v>
      </c>
      <c r="F650" s="2">
        <f t="shared" si="111"/>
        <v>-0.21216763678847414</v>
      </c>
      <c r="G650" s="2">
        <f t="shared" si="112"/>
        <v>1.0222598036215675</v>
      </c>
      <c r="H650" s="2">
        <f t="shared" si="113"/>
        <v>0.7435643514037823</v>
      </c>
      <c r="K650">
        <v>6.2399999999999114</v>
      </c>
      <c r="L650" s="2">
        <f t="shared" si="114"/>
        <v>0.62752587890418154</v>
      </c>
      <c r="M650" s="2">
        <f t="shared" si="115"/>
        <v>0.53691654630283803</v>
      </c>
      <c r="N650" s="2">
        <f t="shared" si="116"/>
        <v>0.51398492849178534</v>
      </c>
      <c r="O650" s="2">
        <f t="shared" si="117"/>
        <v>-0.1975772899489936</v>
      </c>
      <c r="P650" s="2">
        <f t="shared" si="118"/>
        <v>1.0193315385602413</v>
      </c>
      <c r="Q650" s="2">
        <f t="shared" si="119"/>
        <v>0.46428682484321465</v>
      </c>
    </row>
    <row r="651" spans="2:17" x14ac:dyDescent="0.25">
      <c r="B651">
        <v>6.2499999999999112</v>
      </c>
      <c r="C651">
        <f t="shared" si="108"/>
        <v>1.1605938985039779</v>
      </c>
      <c r="D651" s="2">
        <f t="shared" si="109"/>
        <v>-8.0258956344795296E-2</v>
      </c>
      <c r="E651" s="2">
        <f t="shared" si="110"/>
        <v>-8.0173040475861143E-2</v>
      </c>
      <c r="F651" s="2">
        <f t="shared" si="111"/>
        <v>-0.19312606309431071</v>
      </c>
      <c r="G651" s="2">
        <f t="shared" si="112"/>
        <v>1.0184781177061724</v>
      </c>
      <c r="H651" s="2">
        <f t="shared" si="113"/>
        <v>0.74479435526054938</v>
      </c>
      <c r="K651">
        <v>6.2499999999999112</v>
      </c>
      <c r="L651" s="2">
        <f t="shared" si="114"/>
        <v>0.62752587890418154</v>
      </c>
      <c r="M651" s="2">
        <f t="shared" si="115"/>
        <v>0.55408856134985784</v>
      </c>
      <c r="N651" s="2">
        <f t="shared" si="116"/>
        <v>0.52905981568953098</v>
      </c>
      <c r="O651" s="2">
        <f t="shared" si="117"/>
        <v>-0.18576559904488743</v>
      </c>
      <c r="P651" s="2">
        <f t="shared" si="118"/>
        <v>1.0171080855978414</v>
      </c>
      <c r="Q651" s="2">
        <f t="shared" si="119"/>
        <v>0.46098428162506905</v>
      </c>
    </row>
    <row r="652" spans="2:17" x14ac:dyDescent="0.25">
      <c r="B652">
        <v>6.259999999999911</v>
      </c>
      <c r="C652">
        <f t="shared" si="108"/>
        <v>1.1605938985039779</v>
      </c>
      <c r="D652" s="2">
        <f t="shared" si="109"/>
        <v>-6.3224553525610891E-2</v>
      </c>
      <c r="E652" s="2">
        <f t="shared" si="110"/>
        <v>-6.3182507397843521E-2</v>
      </c>
      <c r="F652" s="2">
        <f t="shared" si="111"/>
        <v>-0.17412600601754952</v>
      </c>
      <c r="G652" s="2">
        <f t="shared" si="112"/>
        <v>1.0150467309299724</v>
      </c>
      <c r="H652" s="2">
        <f t="shared" si="113"/>
        <v>0.74578545534182883</v>
      </c>
      <c r="K652">
        <v>6.259999999999911</v>
      </c>
      <c r="L652" s="2">
        <f t="shared" si="114"/>
        <v>0.62752587890418154</v>
      </c>
      <c r="M652" s="2">
        <f t="shared" si="115"/>
        <v>0.57126057639687766</v>
      </c>
      <c r="N652" s="2">
        <f t="shared" si="116"/>
        <v>0.54402536855372174</v>
      </c>
      <c r="O652" s="2">
        <f t="shared" si="117"/>
        <v>-0.17406430672940348</v>
      </c>
      <c r="P652" s="2">
        <f t="shared" si="118"/>
        <v>1.0150361485568817</v>
      </c>
      <c r="Q652" s="2">
        <f t="shared" si="119"/>
        <v>0.45764396810518376</v>
      </c>
    </row>
    <row r="653" spans="2:17" x14ac:dyDescent="0.25">
      <c r="B653">
        <v>6.2699999999999108</v>
      </c>
      <c r="C653">
        <f t="shared" si="108"/>
        <v>1.1605938985039779</v>
      </c>
      <c r="D653" s="2">
        <f t="shared" si="109"/>
        <v>-4.6190150706426472E-2</v>
      </c>
      <c r="E653" s="2">
        <f t="shared" si="110"/>
        <v>-4.6173741776697141E-2</v>
      </c>
      <c r="F653" s="2">
        <f t="shared" si="111"/>
        <v>-0.15516646515695226</v>
      </c>
      <c r="G653" s="2">
        <f t="shared" si="112"/>
        <v>1.0119667148228264</v>
      </c>
      <c r="H653" s="2">
        <f t="shared" si="113"/>
        <v>0.74654035162479204</v>
      </c>
      <c r="K653">
        <v>6.2699999999999108</v>
      </c>
      <c r="L653" s="2">
        <f t="shared" si="114"/>
        <v>0.62752587890418154</v>
      </c>
      <c r="M653" s="2">
        <f t="shared" si="115"/>
        <v>0.58843259144389748</v>
      </c>
      <c r="N653" s="2">
        <f t="shared" si="116"/>
        <v>0.55888065267647291</v>
      </c>
      <c r="O653" s="2">
        <f t="shared" si="117"/>
        <v>-0.16247206645189938</v>
      </c>
      <c r="P653" s="2">
        <f t="shared" si="118"/>
        <v>1.0131126158414721</v>
      </c>
      <c r="Q653" s="2">
        <f t="shared" si="119"/>
        <v>0.45427096322359556</v>
      </c>
    </row>
    <row r="654" spans="2:17" x14ac:dyDescent="0.25">
      <c r="B654">
        <v>6.2799999999999114</v>
      </c>
      <c r="C654">
        <f t="shared" si="108"/>
        <v>1.1605938985039779</v>
      </c>
      <c r="D654" s="2">
        <f t="shared" si="109"/>
        <v>-2.9155747887240541E-2</v>
      </c>
      <c r="E654" s="2">
        <f t="shared" si="110"/>
        <v>-2.9151618788850805E-2</v>
      </c>
      <c r="F654" s="2">
        <f t="shared" si="111"/>
        <v>-0.13624640199475391</v>
      </c>
      <c r="G654" s="2">
        <f t="shared" si="112"/>
        <v>1.0092388627359314</v>
      </c>
      <c r="H654" s="2">
        <f t="shared" si="113"/>
        <v>0.74706185847126272</v>
      </c>
      <c r="K654">
        <v>6.2799999999999114</v>
      </c>
      <c r="L654" s="2">
        <f t="shared" si="114"/>
        <v>0.62752587890418154</v>
      </c>
      <c r="M654" s="2">
        <f t="shared" si="115"/>
        <v>0.60560460649091896</v>
      </c>
      <c r="N654" s="2">
        <f t="shared" si="116"/>
        <v>0.57362486380177546</v>
      </c>
      <c r="O654" s="2">
        <f t="shared" si="117"/>
        <v>-0.15098749943912365</v>
      </c>
      <c r="P654" s="2">
        <f t="shared" si="118"/>
        <v>1.0113343784262845</v>
      </c>
      <c r="Q654" s="2">
        <f t="shared" si="119"/>
        <v>0.45087009221502455</v>
      </c>
    </row>
    <row r="655" spans="2:17" x14ac:dyDescent="0.25">
      <c r="B655">
        <v>6.2899999999999103</v>
      </c>
      <c r="C655">
        <f t="shared" si="108"/>
        <v>1.1605938985039779</v>
      </c>
      <c r="D655" s="2">
        <f t="shared" si="109"/>
        <v>-1.2121345068057645E-2</v>
      </c>
      <c r="E655" s="2">
        <f t="shared" si="110"/>
        <v>-1.2121048262190789E-2</v>
      </c>
      <c r="F655" s="2">
        <f t="shared" si="111"/>
        <v>-0.11736474199379002</v>
      </c>
      <c r="G655" s="2">
        <f t="shared" si="112"/>
        <v>1.0068636862372526</v>
      </c>
      <c r="H655" s="2">
        <f t="shared" si="113"/>
        <v>0.74735288283634138</v>
      </c>
      <c r="K655">
        <v>6.2899999999999103</v>
      </c>
      <c r="L655" s="2">
        <f t="shared" si="114"/>
        <v>0.62752587890418154</v>
      </c>
      <c r="M655" s="2">
        <f t="shared" si="115"/>
        <v>0.62277662153793722</v>
      </c>
      <c r="N655" s="2">
        <f t="shared" si="116"/>
        <v>0.58825732277046916</v>
      </c>
      <c r="O655" s="2">
        <f t="shared" si="117"/>
        <v>-0.1396091988232398</v>
      </c>
      <c r="P655" s="2">
        <f t="shared" si="118"/>
        <v>1.0096983353438129</v>
      </c>
      <c r="Q655" s="2">
        <f t="shared" si="119"/>
        <v>0.44744592845519943</v>
      </c>
    </row>
    <row r="656" spans="2:17" x14ac:dyDescent="0.25">
      <c r="B656">
        <v>6.2999999999999101</v>
      </c>
      <c r="C656">
        <f t="shared" si="108"/>
        <v>1.1605938985039779</v>
      </c>
      <c r="D656" s="2">
        <f t="shared" si="109"/>
        <v>4.9130577511267686E-3</v>
      </c>
      <c r="E656" s="2">
        <f t="shared" si="110"/>
        <v>4.9130379859983267E-3</v>
      </c>
      <c r="F656" s="2">
        <f t="shared" si="111"/>
        <v>-9.852037686396245E-2</v>
      </c>
      <c r="G656" s="2">
        <f t="shared" si="112"/>
        <v>1.0048414126902896</v>
      </c>
      <c r="H656" s="2">
        <f t="shared" si="113"/>
        <v>0.74741640347142779</v>
      </c>
      <c r="K656">
        <v>6.2999999999999101</v>
      </c>
      <c r="L656" s="2">
        <f t="shared" si="114"/>
        <v>0.62752587890418154</v>
      </c>
      <c r="M656" s="2">
        <f t="shared" si="115"/>
        <v>0.63994863658495715</v>
      </c>
      <c r="N656" s="2">
        <f t="shared" si="116"/>
        <v>0.6027774703715254</v>
      </c>
      <c r="O656" s="2">
        <f t="shared" si="117"/>
        <v>-0.12833573359205969</v>
      </c>
      <c r="P656" s="2">
        <f t="shared" si="118"/>
        <v>1.0082013987872722</v>
      </c>
      <c r="Q656" s="2">
        <f t="shared" si="119"/>
        <v>0.44400279651458002</v>
      </c>
    </row>
    <row r="657" spans="2:17" x14ac:dyDescent="0.25">
      <c r="B657">
        <v>6.3099999999999099</v>
      </c>
      <c r="C657">
        <f t="shared" si="108"/>
        <v>1.1605938985039779</v>
      </c>
      <c r="D657" s="2">
        <f t="shared" si="109"/>
        <v>2.1947460570311182E-2</v>
      </c>
      <c r="E657" s="2">
        <f t="shared" si="110"/>
        <v>2.1945698969665865E-2</v>
      </c>
      <c r="F657" s="2">
        <f t="shared" si="111"/>
        <v>-7.971216698366182E-2</v>
      </c>
      <c r="G657" s="2">
        <f t="shared" si="112"/>
        <v>1.0031719840412365</v>
      </c>
      <c r="H657" s="2">
        <f t="shared" si="113"/>
        <v>0.74725545131421411</v>
      </c>
      <c r="K657">
        <v>6.3099999999999099</v>
      </c>
      <c r="L657" s="2">
        <f t="shared" si="114"/>
        <v>0.62752587890418154</v>
      </c>
      <c r="M657" s="2">
        <f t="shared" si="115"/>
        <v>0.65712065163197697</v>
      </c>
      <c r="N657" s="2">
        <f t="shared" si="116"/>
        <v>0.6171848621338798</v>
      </c>
      <c r="O657" s="2">
        <f t="shared" si="117"/>
        <v>-0.11716565235559542</v>
      </c>
      <c r="P657" s="2">
        <f t="shared" si="118"/>
        <v>1.0068404988338084</v>
      </c>
      <c r="Q657" s="2">
        <f t="shared" si="119"/>
        <v>0.4405447762734262</v>
      </c>
    </row>
    <row r="658" spans="2:17" x14ac:dyDescent="0.25">
      <c r="B658">
        <v>6.3199999999999097</v>
      </c>
      <c r="C658">
        <f t="shared" si="108"/>
        <v>1.1605938985039779</v>
      </c>
      <c r="D658" s="2">
        <f t="shared" si="109"/>
        <v>3.8981863389495594E-2</v>
      </c>
      <c r="E658" s="2">
        <f t="shared" si="110"/>
        <v>3.8971997420969795E-2</v>
      </c>
      <c r="F658" s="2">
        <f t="shared" si="111"/>
        <v>-6.0938943959985482E-2</v>
      </c>
      <c r="G658" s="2">
        <f t="shared" si="112"/>
        <v>1.0018550568275624</v>
      </c>
      <c r="H658" s="2">
        <f t="shared" si="113"/>
        <v>0.74687309123896639</v>
      </c>
      <c r="K658">
        <v>6.3199999999999097</v>
      </c>
      <c r="L658" s="2">
        <f t="shared" si="114"/>
        <v>0.62752587890418154</v>
      </c>
      <c r="M658" s="2">
        <f t="shared" si="115"/>
        <v>0.67429266667899679</v>
      </c>
      <c r="N658" s="2">
        <f t="shared" si="116"/>
        <v>0.63147916309036067</v>
      </c>
      <c r="O658" s="2">
        <f t="shared" si="117"/>
        <v>-0.10609748692485987</v>
      </c>
      <c r="P658" s="2">
        <f t="shared" si="118"/>
        <v>1.0056125877950071</v>
      </c>
      <c r="Q658" s="2">
        <f t="shared" si="119"/>
        <v>0.43707570795823925</v>
      </c>
    </row>
    <row r="659" spans="2:17" x14ac:dyDescent="0.25">
      <c r="B659">
        <v>6.3299999999999086</v>
      </c>
      <c r="C659">
        <f t="shared" si="108"/>
        <v>1.1605938985039779</v>
      </c>
      <c r="D659" s="2">
        <f t="shared" si="109"/>
        <v>5.6016266208678493E-2</v>
      </c>
      <c r="E659" s="2">
        <f t="shared" si="110"/>
        <v>5.5987012650332811E-2</v>
      </c>
      <c r="F659" s="2">
        <f t="shared" si="111"/>
        <v>-4.2199513310250125E-2</v>
      </c>
      <c r="G659" s="2">
        <f t="shared" si="112"/>
        <v>1.0008900034087771</v>
      </c>
      <c r="H659" s="2">
        <f t="shared" si="113"/>
        <v>0.74627240531847194</v>
      </c>
      <c r="K659">
        <v>6.3299999999999086</v>
      </c>
      <c r="L659" s="2">
        <f t="shared" si="114"/>
        <v>0.62752587890418154</v>
      </c>
      <c r="M659" s="2">
        <f t="shared" si="115"/>
        <v>0.69146468172601516</v>
      </c>
      <c r="N659" s="2">
        <f t="shared" si="116"/>
        <v>0.64566014254238935</v>
      </c>
      <c r="O659" s="2">
        <f t="shared" si="117"/>
        <v>-9.5129755700630897E-2</v>
      </c>
      <c r="P659" s="2">
        <f t="shared" si="118"/>
        <v>1.0045146442036879</v>
      </c>
      <c r="Q659" s="2">
        <f t="shared" si="119"/>
        <v>0.43359919796673352</v>
      </c>
    </row>
    <row r="660" spans="2:17" x14ac:dyDescent="0.25">
      <c r="B660">
        <v>6.3399999999999093</v>
      </c>
      <c r="C660">
        <f t="shared" si="108"/>
        <v>1.1605938985039779</v>
      </c>
      <c r="D660" s="2">
        <f t="shared" si="109"/>
        <v>7.3050669027864418E-2</v>
      </c>
      <c r="E660" s="2">
        <f t="shared" si="110"/>
        <v>7.2985853286758037E-2</v>
      </c>
      <c r="F660" s="2">
        <f t="shared" si="111"/>
        <v>-2.3492657246033645E-2</v>
      </c>
      <c r="G660" s="2">
        <f t="shared" si="112"/>
        <v>1.0002759144078595</v>
      </c>
      <c r="H660" s="2">
        <f t="shared" si="113"/>
        <v>0.74545647772491697</v>
      </c>
      <c r="K660">
        <v>6.3399999999999093</v>
      </c>
      <c r="L660" s="2">
        <f t="shared" si="114"/>
        <v>0.62752587890418154</v>
      </c>
      <c r="M660" s="2">
        <f t="shared" si="115"/>
        <v>0.70863669677303642</v>
      </c>
      <c r="N660" s="2">
        <f t="shared" si="116"/>
        <v>0.6597276688514131</v>
      </c>
      <c r="O660" s="2">
        <f t="shared" si="117"/>
        <v>-8.4260966871411741E-2</v>
      </c>
      <c r="P660" s="2">
        <f t="shared" si="118"/>
        <v>1.0035436764476697</v>
      </c>
      <c r="Q660" s="2">
        <f t="shared" si="119"/>
        <v>0.43011862535635154</v>
      </c>
    </row>
    <row r="661" spans="2:17" x14ac:dyDescent="0.25">
      <c r="B661">
        <v>6.3499999999999091</v>
      </c>
      <c r="C661">
        <f t="shared" si="108"/>
        <v>1.1605938985039779</v>
      </c>
      <c r="D661" s="2">
        <f t="shared" si="109"/>
        <v>9.0085071847048837E-2</v>
      </c>
      <c r="E661" s="2">
        <f t="shared" si="110"/>
        <v>8.996366980721629E-2</v>
      </c>
      <c r="F661" s="2">
        <f t="shared" si="111"/>
        <v>-4.8171375401059573E-3</v>
      </c>
      <c r="G661" s="2">
        <f t="shared" si="112"/>
        <v>1.000011602339733</v>
      </c>
      <c r="H661" s="2">
        <f t="shared" si="113"/>
        <v>0.74442838137114398</v>
      </c>
      <c r="K661">
        <v>6.3499999999999091</v>
      </c>
      <c r="L661" s="2">
        <f t="shared" si="114"/>
        <v>0.62752587890418154</v>
      </c>
      <c r="M661" s="2">
        <f t="shared" si="115"/>
        <v>0.72580871182005635</v>
      </c>
      <c r="N661" s="2">
        <f t="shared" si="116"/>
        <v>0.67368170428026664</v>
      </c>
      <c r="O661" s="2">
        <f t="shared" si="117"/>
        <v>-7.3489621421256729E-2</v>
      </c>
      <c r="P661" s="2">
        <f t="shared" si="118"/>
        <v>1.0026967260625914</v>
      </c>
      <c r="Q661" s="2">
        <f t="shared" si="119"/>
        <v>0.42663714887975668</v>
      </c>
    </row>
    <row r="662" spans="2:17" x14ac:dyDescent="0.25">
      <c r="B662">
        <v>6.3599999999999088</v>
      </c>
      <c r="C662">
        <f t="shared" si="108"/>
        <v>1.1605938985039779</v>
      </c>
      <c r="D662" s="2">
        <f t="shared" si="109"/>
        <v>0.10711947466623324</v>
      </c>
      <c r="E662" s="2">
        <f t="shared" si="110"/>
        <v>0.10691566676696715</v>
      </c>
      <c r="F662" s="2">
        <f t="shared" si="111"/>
        <v>1.3828301544149466E-2</v>
      </c>
      <c r="G662" s="2">
        <f t="shared" si="112"/>
        <v>1.000095606391507</v>
      </c>
      <c r="H662" s="2">
        <f t="shared" si="113"/>
        <v>0.74319116636682736</v>
      </c>
      <c r="K662">
        <v>6.3599999999999088</v>
      </c>
      <c r="L662" s="2">
        <f t="shared" si="114"/>
        <v>0.62752587890418154</v>
      </c>
      <c r="M662" s="2">
        <f t="shared" si="115"/>
        <v>0.74298072686707617</v>
      </c>
      <c r="N662" s="2">
        <f t="shared" si="116"/>
        <v>0.6875222999051106</v>
      </c>
      <c r="O662" s="2">
        <f t="shared" si="117"/>
        <v>-6.2814215949301394E-2</v>
      </c>
      <c r="P662" s="2">
        <f t="shared" si="118"/>
        <v>1.0019708706970105</v>
      </c>
      <c r="Q662" s="2">
        <f t="shared" si="119"/>
        <v>0.42315771445943551</v>
      </c>
    </row>
    <row r="663" spans="2:17" x14ac:dyDescent="0.25">
      <c r="B663">
        <v>6.3699999999999086</v>
      </c>
      <c r="C663">
        <f t="shared" si="108"/>
        <v>1.1605938985039779</v>
      </c>
      <c r="D663" s="2">
        <f t="shared" si="109"/>
        <v>0.12415387748541765</v>
      </c>
      <c r="E663" s="2">
        <f t="shared" si="110"/>
        <v>0.12383711464673523</v>
      </c>
      <c r="F663" s="2">
        <f t="shared" si="111"/>
        <v>3.2444930281479809E-2</v>
      </c>
      <c r="G663" s="2">
        <f t="shared" si="112"/>
        <v>1.0005261983081553</v>
      </c>
      <c r="H663" s="2">
        <f t="shared" si="113"/>
        <v>0.74174785033660906</v>
      </c>
      <c r="K663">
        <v>6.3699999999999086</v>
      </c>
      <c r="L663" s="2">
        <f t="shared" si="114"/>
        <v>0.62752587890418154</v>
      </c>
      <c r="M663" s="2">
        <f t="shared" si="115"/>
        <v>0.7601527419140961</v>
      </c>
      <c r="N663" s="2">
        <f t="shared" si="116"/>
        <v>0.7012495906159858</v>
      </c>
      <c r="O663" s="2">
        <f t="shared" si="117"/>
        <v>-5.223324530398276E-2</v>
      </c>
      <c r="P663" s="2">
        <f t="shared" si="118"/>
        <v>1.0013632267638881</v>
      </c>
      <c r="Q663" s="2">
        <f t="shared" si="119"/>
        <v>0.41968306300243519</v>
      </c>
    </row>
    <row r="664" spans="2:17" x14ac:dyDescent="0.25">
      <c r="B664">
        <v>6.3799999999999084</v>
      </c>
      <c r="C664">
        <f t="shared" si="108"/>
        <v>1.1605938985039779</v>
      </c>
      <c r="D664" s="2">
        <f t="shared" si="109"/>
        <v>0.14118828030460207</v>
      </c>
      <c r="E664" s="2">
        <f t="shared" si="110"/>
        <v>0.14072336123801388</v>
      </c>
      <c r="F664" s="2">
        <f t="shared" si="111"/>
        <v>5.1034030492502311E-2</v>
      </c>
      <c r="G664" s="2">
        <f t="shared" si="112"/>
        <v>1.0013013893270646</v>
      </c>
      <c r="H664" s="2">
        <f t="shared" si="113"/>
        <v>0.74010141061981582</v>
      </c>
      <c r="K664">
        <v>6.3799999999999084</v>
      </c>
      <c r="L664" s="2">
        <f t="shared" si="114"/>
        <v>0.62752587890418154</v>
      </c>
      <c r="M664" s="2">
        <f t="shared" si="115"/>
        <v>0.77732475696111591</v>
      </c>
      <c r="N664" s="2">
        <f t="shared" si="116"/>
        <v>0.71486379022168967</v>
      </c>
      <c r="O664" s="2">
        <f t="shared" si="117"/>
        <v>-4.1745205035807434E-2</v>
      </c>
      <c r="P664" s="2">
        <f t="shared" si="118"/>
        <v>1.0008709517932277</v>
      </c>
      <c r="Q664" s="2">
        <f t="shared" si="119"/>
        <v>0.41621573846510501</v>
      </c>
    </row>
    <row r="665" spans="2:17" x14ac:dyDescent="0.25">
      <c r="B665">
        <v>6.3899999999999082</v>
      </c>
      <c r="C665">
        <f t="shared" si="108"/>
        <v>1.1605938985039779</v>
      </c>
      <c r="D665" s="2">
        <f t="shared" si="109"/>
        <v>0.15822268312378648</v>
      </c>
      <c r="E665" s="2">
        <f t="shared" si="110"/>
        <v>0.15756984249399403</v>
      </c>
      <c r="F665" s="2">
        <f t="shared" si="111"/>
        <v>6.9596892551031825E-2</v>
      </c>
      <c r="G665" s="2">
        <f t="shared" si="112"/>
        <v>1.0024189380956248</v>
      </c>
      <c r="H665" s="2">
        <f t="shared" si="113"/>
        <v>0.73825477834450248</v>
      </c>
      <c r="K665">
        <v>6.3899999999999082</v>
      </c>
      <c r="L665" s="2">
        <f t="shared" si="114"/>
        <v>0.62752587890418154</v>
      </c>
      <c r="M665" s="2">
        <f t="shared" si="115"/>
        <v>0.79449677200813573</v>
      </c>
      <c r="N665" s="2">
        <f t="shared" si="116"/>
        <v>0.72836518667238925</v>
      </c>
      <c r="O665" s="2">
        <f t="shared" si="117"/>
        <v>-3.1348593673336853E-2</v>
      </c>
      <c r="P665" s="2">
        <f t="shared" si="118"/>
        <v>1.0004912465010856</v>
      </c>
      <c r="Q665" s="2">
        <f t="shared" si="119"/>
        <v>0.41275809608643249</v>
      </c>
    </row>
    <row r="666" spans="2:17" x14ac:dyDescent="0.25">
      <c r="B666">
        <v>6.399999999999908</v>
      </c>
      <c r="C666">
        <f t="shared" ref="C666:C729" si="120">2/SINH(LN(2+SQRT(1+2^2))*$O$5)</f>
        <v>1.1605938985039779</v>
      </c>
      <c r="D666" s="2">
        <f t="shared" ref="D666:D729" si="121">(B666-$L$5)/($M$5)/C666</f>
        <v>0.17525708594297087</v>
      </c>
      <c r="E666" s="2">
        <f t="shared" ref="E666:E729" si="122">LN(D666 + SQRT(1 + D666^2))</f>
        <v>0.17437209278073221</v>
      </c>
      <c r="F666" s="2">
        <f t="shared" ref="F666:F729" si="123">SINH( -$N$5 + E666 * (1/$O$5))</f>
        <v>8.8134812411125169E-2</v>
      </c>
      <c r="G666" s="2">
        <f t="shared" ref="G666:G729" si="124">SQRT(F666^2 + 1)</f>
        <v>1.0038763594978937</v>
      </c>
      <c r="H666" s="2">
        <f t="shared" ref="H666:H729" si="125">(G666)/($O$5*$M$5*C666*(SQRT(2*PI()*(1+D666^2)))) * EXP(- (1/2) * F666^2)</f>
        <v>0.73621083434286405</v>
      </c>
      <c r="K666">
        <v>6.399999999999908</v>
      </c>
      <c r="L666" s="2">
        <f t="shared" ref="L666:L729" si="126">2/SINH(LN(2+SQRT(1+2^2))*$S$5)</f>
        <v>0.62752587890418154</v>
      </c>
      <c r="M666" s="2">
        <f t="shared" ref="M666:M729" si="127">(K666-$P$5)/($Q$5)/L666</f>
        <v>0.81166878705515566</v>
      </c>
      <c r="N666" s="2">
        <f t="shared" ref="N666:N729" si="128">LN(M666 + SQRT(1 + M666^2))</f>
        <v>0.74175413741126406</v>
      </c>
      <c r="O666" s="2">
        <f t="shared" ref="O666:O729" si="129">SINH( -$R$5 + N666 * (1/$S$5))</f>
        <v>-2.1041914827708813E-2</v>
      </c>
      <c r="P666" s="2">
        <f t="shared" ref="P666:P729" si="130">SQRT(O666^2 + 1)</f>
        <v>1.0002213565904383</v>
      </c>
      <c r="Q666" s="2">
        <f t="shared" ref="Q666:Q729" si="131">(P666)/($S$5*$Q$5*L666*(SQRT(2*PI()*(1+M666^2)))) * EXP(- (1/2) * O666^2)</f>
        <v>0.40931231071704077</v>
      </c>
    </row>
    <row r="667" spans="2:17" x14ac:dyDescent="0.25">
      <c r="B667">
        <v>6.4099999999999078</v>
      </c>
      <c r="C667">
        <f t="shared" si="120"/>
        <v>1.1605938985039779</v>
      </c>
      <c r="D667" s="2">
        <f t="shared" si="121"/>
        <v>0.19229148876215532</v>
      </c>
      <c r="E667" s="2">
        <f t="shared" si="122"/>
        <v>0.19112575447098004</v>
      </c>
      <c r="F667" s="2">
        <f t="shared" si="123"/>
        <v>0.10664908867324277</v>
      </c>
      <c r="G667" s="2">
        <f t="shared" si="124"/>
        <v>1.0056709343094454</v>
      </c>
      <c r="H667" s="2">
        <f t="shared" si="125"/>
        <v>0.73397240685091669</v>
      </c>
      <c r="K667">
        <v>6.4099999999999078</v>
      </c>
      <c r="L667" s="2">
        <f t="shared" si="126"/>
        <v>0.62752587890418154</v>
      </c>
      <c r="M667" s="2">
        <f t="shared" si="127"/>
        <v>0.82884080210217548</v>
      </c>
      <c r="N667" s="2">
        <f t="shared" si="128"/>
        <v>0.75503106486450866</v>
      </c>
      <c r="O667" s="2">
        <f t="shared" si="129"/>
        <v>-1.0823679131544733E-2</v>
      </c>
      <c r="P667" s="2">
        <f t="shared" si="130"/>
        <v>1.000058574299497</v>
      </c>
      <c r="Q667" s="2">
        <f t="shared" si="131"/>
        <v>0.4058803851790595</v>
      </c>
    </row>
    <row r="668" spans="2:17" x14ac:dyDescent="0.25">
      <c r="B668">
        <v>6.4199999999999076</v>
      </c>
      <c r="C668">
        <f t="shared" si="120"/>
        <v>1.1605938985039779</v>
      </c>
      <c r="D668" s="2">
        <f t="shared" si="121"/>
        <v>0.20932589158133971</v>
      </c>
      <c r="E668" s="2">
        <f t="shared" si="122"/>
        <v>0.20782658683143562</v>
      </c>
      <c r="F668" s="2">
        <f t="shared" si="123"/>
        <v>0.12514101970796346</v>
      </c>
      <c r="G668" s="2">
        <f t="shared" si="124"/>
        <v>1.0077997195939026</v>
      </c>
      <c r="H668" s="2">
        <f t="shared" si="125"/>
        <v>0.73154227091326296</v>
      </c>
      <c r="K668">
        <v>6.4199999999999076</v>
      </c>
      <c r="L668" s="2">
        <f t="shared" si="126"/>
        <v>0.62752587890418154</v>
      </c>
      <c r="M668" s="2">
        <f t="shared" si="127"/>
        <v>0.8460128171491953</v>
      </c>
      <c r="N668" s="2">
        <f t="shared" si="128"/>
        <v>0.76819645207719356</v>
      </c>
      <c r="O668" s="2">
        <f t="shared" si="129"/>
        <v>-6.9240601851732982E-4</v>
      </c>
      <c r="P668" s="2">
        <f t="shared" si="130"/>
        <v>1.0000002397130185</v>
      </c>
      <c r="Q668" s="2">
        <f t="shared" si="131"/>
        <v>0.40246415859983287</v>
      </c>
    </row>
    <row r="669" spans="2:17" x14ac:dyDescent="0.25">
      <c r="B669">
        <v>6.4299999999999073</v>
      </c>
      <c r="C669">
        <f t="shared" si="120"/>
        <v>1.1605938985039779</v>
      </c>
      <c r="D669" s="2">
        <f t="shared" si="121"/>
        <v>0.22636029440052413</v>
      </c>
      <c r="E669" s="2">
        <f t="shared" si="122"/>
        <v>0.22447047416288457</v>
      </c>
      <c r="F669" s="2">
        <f t="shared" si="123"/>
        <v>0.14361190085451775</v>
      </c>
      <c r="G669" s="2">
        <f t="shared" si="124"/>
        <v>1.0102595597503881</v>
      </c>
      <c r="H669" s="2">
        <f t="shared" si="125"/>
        <v>0.72892314939402347</v>
      </c>
      <c r="K669">
        <v>6.4299999999999073</v>
      </c>
      <c r="L669" s="2">
        <f t="shared" si="126"/>
        <v>0.62752587890418154</v>
      </c>
      <c r="M669" s="2">
        <f t="shared" si="127"/>
        <v>0.86318483219621511</v>
      </c>
      <c r="N669" s="2">
        <f t="shared" si="128"/>
        <v>0.78125083850081978</v>
      </c>
      <c r="O669" s="2">
        <f t="shared" si="129"/>
        <v>9.353374649831131E-3</v>
      </c>
      <c r="P669" s="2">
        <f t="shared" si="130"/>
        <v>1.0000437418519952</v>
      </c>
      <c r="Q669" s="2">
        <f t="shared" si="131"/>
        <v>0.39906531466973683</v>
      </c>
    </row>
    <row r="670" spans="2:17" x14ac:dyDescent="0.25">
      <c r="B670">
        <v>6.4399999999999071</v>
      </c>
      <c r="C670">
        <f t="shared" si="120"/>
        <v>1.1605938985039779</v>
      </c>
      <c r="D670" s="2">
        <f t="shared" si="121"/>
        <v>0.24339469721970858</v>
      </c>
      <c r="E670" s="2">
        <f t="shared" si="122"/>
        <v>0.24105343316159394</v>
      </c>
      <c r="F670" s="2">
        <f t="shared" si="123"/>
        <v>0.16206302171004819</v>
      </c>
      <c r="G670" s="2">
        <f t="shared" si="124"/>
        <v>1.0130470981182422</v>
      </c>
      <c r="H670" s="2">
        <f t="shared" si="125"/>
        <v>0.72611771547794401</v>
      </c>
      <c r="K670">
        <v>6.4399999999999071</v>
      </c>
      <c r="L670" s="2">
        <f t="shared" si="126"/>
        <v>0.62752587890418154</v>
      </c>
      <c r="M670" s="2">
        <f t="shared" si="127"/>
        <v>0.88035684724323504</v>
      </c>
      <c r="N670" s="2">
        <f t="shared" si="128"/>
        <v>0.79419481593687469</v>
      </c>
      <c r="O670" s="2">
        <f t="shared" si="129"/>
        <v>1.9315121103196085E-2</v>
      </c>
      <c r="P670" s="2">
        <f t="shared" si="130"/>
        <v>1.0001865195568429</v>
      </c>
      <c r="Q670" s="2">
        <f t="shared" si="131"/>
        <v>0.39568538978121787</v>
      </c>
    </row>
    <row r="671" spans="2:17" x14ac:dyDescent="0.25">
      <c r="B671">
        <v>6.4499999999999069</v>
      </c>
      <c r="C671">
        <f t="shared" si="120"/>
        <v>1.1605938985039779</v>
      </c>
      <c r="D671" s="2">
        <f t="shared" si="121"/>
        <v>0.26042910003889297</v>
      </c>
      <c r="E671" s="2">
        <f t="shared" si="122"/>
        <v>0.25757161947925755</v>
      </c>
      <c r="F671" s="2">
        <f t="shared" si="123"/>
        <v>0.18049566352401078</v>
      </c>
      <c r="G671" s="2">
        <f t="shared" si="124"/>
        <v>1.0161587890438053</v>
      </c>
      <c r="H671" s="2">
        <f t="shared" si="125"/>
        <v>0.72312859653143324</v>
      </c>
      <c r="K671">
        <v>6.4499999999999069</v>
      </c>
      <c r="L671" s="2">
        <f t="shared" si="126"/>
        <v>0.62752587890418154</v>
      </c>
      <c r="M671" s="2">
        <f t="shared" si="127"/>
        <v>0.89752886229025475</v>
      </c>
      <c r="N671" s="2">
        <f t="shared" si="128"/>
        <v>0.80702902463932458</v>
      </c>
      <c r="O671" s="2">
        <f t="shared" si="129"/>
        <v>2.9194278320576229E-2</v>
      </c>
      <c r="P671" s="2">
        <f t="shared" si="130"/>
        <v>1.0004260621788394</v>
      </c>
      <c r="Q671" s="2">
        <f t="shared" si="131"/>
        <v>0.39232578101250637</v>
      </c>
    </row>
    <row r="672" spans="2:17" x14ac:dyDescent="0.25">
      <c r="B672">
        <v>6.4599999999999067</v>
      </c>
      <c r="C672">
        <f t="shared" si="120"/>
        <v>1.1605938985039779</v>
      </c>
      <c r="D672" s="2">
        <f t="shared" si="121"/>
        <v>0.27746350285807736</v>
      </c>
      <c r="E672" s="2">
        <f t="shared" si="122"/>
        <v>0.274021333467589</v>
      </c>
      <c r="F672" s="2">
        <f t="shared" si="123"/>
        <v>0.1989110967105098</v>
      </c>
      <c r="G672" s="2">
        <f t="shared" si="124"/>
        <v>1.0195909103138268</v>
      </c>
      <c r="H672" s="2">
        <f t="shared" si="125"/>
        <v>0.7199583791819768</v>
      </c>
      <c r="K672">
        <v>6.4599999999999067</v>
      </c>
      <c r="L672" s="2">
        <f t="shared" si="126"/>
        <v>0.62752587890418154</v>
      </c>
      <c r="M672" s="2">
        <f t="shared" si="127"/>
        <v>0.91470087733727468</v>
      </c>
      <c r="N672" s="2">
        <f t="shared" si="128"/>
        <v>0.81975414957774284</v>
      </c>
      <c r="O672" s="2">
        <f t="shared" si="129"/>
        <v>3.8992276820256647E-2</v>
      </c>
      <c r="P672" s="2">
        <f t="shared" si="130"/>
        <v>1.0007599100941382</v>
      </c>
      <c r="Q672" s="2">
        <f t="shared" si="131"/>
        <v>0.38898775392530044</v>
      </c>
    </row>
    <row r="673" spans="2:17" x14ac:dyDescent="0.25">
      <c r="B673">
        <v>6.4699999999999056</v>
      </c>
      <c r="C673">
        <f t="shared" si="120"/>
        <v>1.1605938985039779</v>
      </c>
      <c r="D673" s="2">
        <f t="shared" si="121"/>
        <v>0.29449790567726025</v>
      </c>
      <c r="E673" s="2">
        <f t="shared" si="122"/>
        <v>0.29039902510219412</v>
      </c>
      <c r="F673" s="2">
        <f t="shared" si="123"/>
        <v>0.21731057848966545</v>
      </c>
      <c r="G673" s="2">
        <f t="shared" si="124"/>
        <v>1.0233395758610693</v>
      </c>
      <c r="H673" s="2">
        <f t="shared" si="125"/>
        <v>0.71660961546603164</v>
      </c>
      <c r="K673">
        <v>6.4699999999999056</v>
      </c>
      <c r="L673" s="2">
        <f t="shared" si="126"/>
        <v>0.62752587890418154</v>
      </c>
      <c r="M673" s="2">
        <f t="shared" si="127"/>
        <v>0.93187289238429294</v>
      </c>
      <c r="N673" s="2">
        <f t="shared" si="128"/>
        <v>0.83237091686166598</v>
      </c>
      <c r="O673" s="2">
        <f t="shared" si="129"/>
        <v>4.8710531574651272E-2</v>
      </c>
      <c r="P673" s="2">
        <f t="shared" si="130"/>
        <v>1.0011856550541889</v>
      </c>
      <c r="Q673" s="2">
        <f t="shared" si="131"/>
        <v>0.38567245015106016</v>
      </c>
    </row>
    <row r="674" spans="2:17" x14ac:dyDescent="0.25">
      <c r="B674">
        <v>6.4799999999999063</v>
      </c>
      <c r="C674">
        <f t="shared" si="120"/>
        <v>1.1605938985039779</v>
      </c>
      <c r="D674" s="2">
        <f t="shared" si="121"/>
        <v>0.3115323084964462</v>
      </c>
      <c r="E674" s="2">
        <f t="shared" si="122"/>
        <v>0.30670129808849533</v>
      </c>
      <c r="F674" s="2">
        <f t="shared" si="123"/>
        <v>0.23569535066737662</v>
      </c>
      <c r="G674" s="2">
        <f t="shared" si="124"/>
        <v>1.0274007486498233</v>
      </c>
      <c r="H674" s="2">
        <f t="shared" si="125"/>
        <v>0.71308482989008204</v>
      </c>
      <c r="K674">
        <v>6.4799999999999063</v>
      </c>
      <c r="L674" s="2">
        <f t="shared" si="126"/>
        <v>0.62752587890418154</v>
      </c>
      <c r="M674" s="2">
        <f t="shared" si="127"/>
        <v>0.94904490743131453</v>
      </c>
      <c r="N674" s="2">
        <f t="shared" si="128"/>
        <v>0.84488009032581124</v>
      </c>
      <c r="O674" s="2">
        <f t="shared" si="129"/>
        <v>5.835044104300581E-2</v>
      </c>
      <c r="P674" s="2">
        <f t="shared" si="130"/>
        <v>1.0017009403858586</v>
      </c>
      <c r="Q674" s="2">
        <f t="shared" si="131"/>
        <v>0.38238089474539938</v>
      </c>
    </row>
    <row r="675" spans="2:17" x14ac:dyDescent="0.25">
      <c r="B675">
        <v>6.4899999999999061</v>
      </c>
      <c r="C675">
        <f t="shared" si="120"/>
        <v>1.1605938985039779</v>
      </c>
      <c r="D675" s="2">
        <f t="shared" si="121"/>
        <v>0.32856671131563059</v>
      </c>
      <c r="E675" s="2">
        <f t="shared" si="122"/>
        <v>0.32292491316006988</v>
      </c>
      <c r="F675" s="2">
        <f t="shared" si="123"/>
        <v>0.25406663756104664</v>
      </c>
      <c r="G675" s="2">
        <f t="shared" si="124"/>
        <v>1.0317702536522249</v>
      </c>
      <c r="H675" s="2">
        <f t="shared" si="125"/>
        <v>0.7093865272469192</v>
      </c>
      <c r="K675">
        <v>6.4899999999999061</v>
      </c>
      <c r="L675" s="2">
        <f t="shared" si="126"/>
        <v>0.62752587890418154</v>
      </c>
      <c r="M675" s="2">
        <f t="shared" si="127"/>
        <v>0.96621692247833424</v>
      </c>
      <c r="N675" s="2">
        <f t="shared" si="128"/>
        <v>0.85728246827489496</v>
      </c>
      <c r="O675" s="2">
        <f t="shared" si="129"/>
        <v>6.7913386315019142E-2</v>
      </c>
      <c r="P675" s="2">
        <f t="shared" si="130"/>
        <v>1.0023034610539729</v>
      </c>
      <c r="Q675" s="2">
        <f t="shared" si="131"/>
        <v>0.37911400329444589</v>
      </c>
    </row>
    <row r="676" spans="2:17" x14ac:dyDescent="0.25">
      <c r="B676">
        <v>6.4999999999999059</v>
      </c>
      <c r="C676">
        <f t="shared" si="120"/>
        <v>1.1605938985039779</v>
      </c>
      <c r="D676" s="2">
        <f t="shared" si="121"/>
        <v>0.34560111413481504</v>
      </c>
      <c r="E676" s="2">
        <f t="shared" si="122"/>
        <v>0.33906679058684713</v>
      </c>
      <c r="F676" s="2">
        <f t="shared" si="123"/>
        <v>0.27242564407716618</v>
      </c>
      <c r="G676" s="2">
        <f t="shared" si="124"/>
        <v>1.036443790830385</v>
      </c>
      <c r="H676" s="2">
        <f t="shared" si="125"/>
        <v>0.705517201029222</v>
      </c>
      <c r="K676">
        <v>6.4999999999999059</v>
      </c>
      <c r="L676" s="2">
        <f t="shared" si="126"/>
        <v>0.62752587890418154</v>
      </c>
      <c r="M676" s="2">
        <f t="shared" si="127"/>
        <v>0.98338893752535417</v>
      </c>
      <c r="N676" s="2">
        <f t="shared" si="128"/>
        <v>0.86957888038611841</v>
      </c>
      <c r="O676" s="2">
        <f t="shared" si="129"/>
        <v>7.7400730358630473E-2</v>
      </c>
      <c r="P676" s="2">
        <f t="shared" si="130"/>
        <v>1.0029909635984013</v>
      </c>
      <c r="Q676" s="2">
        <f t="shared" si="131"/>
        <v>0.37587258876094437</v>
      </c>
    </row>
    <row r="677" spans="2:17" x14ac:dyDescent="0.25">
      <c r="B677">
        <v>6.5099999999999056</v>
      </c>
      <c r="C677">
        <f t="shared" si="120"/>
        <v>1.1605938985039779</v>
      </c>
      <c r="D677" s="2">
        <f t="shared" si="121"/>
        <v>0.36263551695399943</v>
      </c>
      <c r="E677" s="2">
        <f t="shared" si="122"/>
        <v>0.35512401191686871</v>
      </c>
      <c r="F677" s="2">
        <f t="shared" si="123"/>
        <v>0.29077355394485027</v>
      </c>
      <c r="G677" s="2">
        <f t="shared" si="124"/>
        <v>1.041416948044211</v>
      </c>
      <c r="H677" s="2">
        <f t="shared" si="125"/>
        <v>0.70147934228497033</v>
      </c>
      <c r="K677">
        <v>6.5099999999999056</v>
      </c>
      <c r="L677" s="2">
        <f t="shared" si="126"/>
        <v>0.62752587890418154</v>
      </c>
      <c r="M677" s="2">
        <f t="shared" si="127"/>
        <v>1.000560952572374</v>
      </c>
      <c r="N677" s="2">
        <f t="shared" si="128"/>
        <v>0.88177018476666269</v>
      </c>
      <c r="O677" s="2">
        <f t="shared" si="129"/>
        <v>8.6813817365313267E-2</v>
      </c>
      <c r="P677" s="2">
        <f t="shared" si="130"/>
        <v>1.0037612459571938</v>
      </c>
      <c r="Q677" s="2">
        <f t="shared" si="131"/>
        <v>0.37265736806137933</v>
      </c>
    </row>
    <row r="678" spans="2:17" x14ac:dyDescent="0.25">
      <c r="B678">
        <v>6.5199999999999054</v>
      </c>
      <c r="C678">
        <f t="shared" si="120"/>
        <v>1.1605938985039779</v>
      </c>
      <c r="D678" s="2">
        <f t="shared" si="121"/>
        <v>0.37966991977318387</v>
      </c>
      <c r="E678" s="2">
        <f t="shared" si="122"/>
        <v>0.37109382098099059</v>
      </c>
      <c r="F678" s="2">
        <f t="shared" si="123"/>
        <v>0.30911152810786174</v>
      </c>
      <c r="G678" s="2">
        <f t="shared" si="124"/>
        <v>1.0466852138103306</v>
      </c>
      <c r="H678" s="2">
        <f t="shared" si="125"/>
        <v>0.69727544876380887</v>
      </c>
      <c r="K678">
        <v>6.5199999999999054</v>
      </c>
      <c r="L678" s="2">
        <f t="shared" si="126"/>
        <v>0.62752587890418154</v>
      </c>
      <c r="M678" s="2">
        <f t="shared" si="127"/>
        <v>1.0177329676193938</v>
      </c>
      <c r="N678" s="2">
        <f t="shared" si="128"/>
        <v>0.89385726516306285</v>
      </c>
      <c r="O678" s="2">
        <f t="shared" si="129"/>
        <v>9.6153972186467512E-2</v>
      </c>
      <c r="P678" s="2">
        <f t="shared" si="130"/>
        <v>1.0046121571866609</v>
      </c>
      <c r="Q678" s="2">
        <f t="shared" si="131"/>
        <v>0.36946896836845883</v>
      </c>
    </row>
    <row r="679" spans="2:17" x14ac:dyDescent="0.25">
      <c r="B679">
        <v>6.5299999999999052</v>
      </c>
      <c r="C679">
        <f t="shared" si="120"/>
        <v>1.1605938985039779</v>
      </c>
      <c r="D679" s="2">
        <f t="shared" si="121"/>
        <v>0.39670432259236826</v>
      </c>
      <c r="E679" s="2">
        <f t="shared" si="122"/>
        <v>0.38697362419472431</v>
      </c>
      <c r="F679" s="2">
        <f t="shared" si="123"/>
        <v>0.32744070327606467</v>
      </c>
      <c r="G679" s="2">
        <f t="shared" si="124"/>
        <v>1.052243989843574</v>
      </c>
      <c r="H679" s="2">
        <f t="shared" si="125"/>
        <v>0.69290803420998548</v>
      </c>
      <c r="K679">
        <v>6.5299999999999052</v>
      </c>
      <c r="L679" s="2">
        <f t="shared" si="126"/>
        <v>0.62752587890418154</v>
      </c>
      <c r="M679" s="2">
        <f t="shared" si="127"/>
        <v>1.0349049826664136</v>
      </c>
      <c r="N679" s="2">
        <f t="shared" si="128"/>
        <v>0.90584102831883573</v>
      </c>
      <c r="O679" s="2">
        <f t="shared" si="129"/>
        <v>0.10542249985468208</v>
      </c>
      <c r="P679" s="2">
        <f t="shared" si="130"/>
        <v>1.0055415970886588</v>
      </c>
      <c r="Q679" s="2">
        <f t="shared" si="131"/>
        <v>0.36630793313599991</v>
      </c>
    </row>
    <row r="680" spans="2:17" x14ac:dyDescent="0.25">
      <c r="B680">
        <v>6.539999999999905</v>
      </c>
      <c r="C680">
        <f t="shared" si="120"/>
        <v>1.1605938985039779</v>
      </c>
      <c r="D680" s="2">
        <f t="shared" si="121"/>
        <v>0.41373872541155265</v>
      </c>
      <c r="E680" s="2">
        <f t="shared" si="122"/>
        <v>0.40276099019548889</v>
      </c>
      <c r="F680" s="2">
        <f t="shared" si="123"/>
        <v>0.34576219063581115</v>
      </c>
      <c r="G680" s="2">
        <f t="shared" si="124"/>
        <v>1.058088603318869</v>
      </c>
      <c r="H680" s="2">
        <f t="shared" si="125"/>
        <v>0.6883796376655732</v>
      </c>
      <c r="K680">
        <v>6.539999999999905</v>
      </c>
      <c r="L680" s="2">
        <f t="shared" si="126"/>
        <v>0.62752587890418154</v>
      </c>
      <c r="M680" s="2">
        <f t="shared" si="127"/>
        <v>1.0520769977134334</v>
      </c>
      <c r="N680" s="2">
        <f t="shared" si="128"/>
        <v>0.91772240147637363</v>
      </c>
      <c r="O680" s="2">
        <f t="shared" si="129"/>
        <v>0.11462068518387886</v>
      </c>
      <c r="P680" s="2">
        <f t="shared" si="130"/>
        <v>1.0065475157547317</v>
      </c>
      <c r="Q680" s="2">
        <f t="shared" si="131"/>
        <v>0.3631747278456039</v>
      </c>
    </row>
    <row r="681" spans="2:17" x14ac:dyDescent="0.25">
      <c r="B681">
        <v>6.5499999999999048</v>
      </c>
      <c r="C681">
        <f t="shared" si="120"/>
        <v>1.1605938985039779</v>
      </c>
      <c r="D681" s="2">
        <f t="shared" si="121"/>
        <v>0.4307731282307371</v>
      </c>
      <c r="E681" s="2">
        <f t="shared" si="122"/>
        <v>0.41845364885684033</v>
      </c>
      <c r="F681" s="2">
        <f t="shared" si="123"/>
        <v>0.36407707471743267</v>
      </c>
      <c r="G681" s="2">
        <f t="shared" si="124"/>
        <v>1.0642143187980526</v>
      </c>
      <c r="H681" s="2">
        <f t="shared" si="125"/>
        <v>0.6836928326570616</v>
      </c>
      <c r="K681">
        <v>6.5499999999999048</v>
      </c>
      <c r="L681" s="2">
        <f t="shared" si="126"/>
        <v>0.62752587890418154</v>
      </c>
      <c r="M681" s="2">
        <f t="shared" si="127"/>
        <v>1.0692490127604535</v>
      </c>
      <c r="N681" s="2">
        <f t="shared" si="128"/>
        <v>0.92950233001881588</v>
      </c>
      <c r="O681" s="2">
        <f t="shared" si="129"/>
        <v>0.12374979244259694</v>
      </c>
      <c r="P681" s="2">
        <f t="shared" si="130"/>
        <v>1.0076279130361494</v>
      </c>
      <c r="Q681" s="2">
        <f t="shared" si="131"/>
        <v>0.36006974547652126</v>
      </c>
    </row>
    <row r="682" spans="2:17" x14ac:dyDescent="0.25">
      <c r="B682">
        <v>6.5599999999999046</v>
      </c>
      <c r="C682">
        <f t="shared" si="120"/>
        <v>1.1605938985039779</v>
      </c>
      <c r="D682" s="2">
        <f t="shared" si="121"/>
        <v>0.44780753104992149</v>
      </c>
      <c r="E682" s="2">
        <f t="shared" si="122"/>
        <v>0.43404948972377666</v>
      </c>
      <c r="F682" s="2">
        <f t="shared" si="123"/>
        <v>0.38238641241680399</v>
      </c>
      <c r="G682" s="2">
        <f t="shared" si="124"/>
        <v>1.0706163497728745</v>
      </c>
      <c r="H682" s="2">
        <f t="shared" si="125"/>
        <v>0.67885023614879991</v>
      </c>
      <c r="K682">
        <v>6.5599999999999046</v>
      </c>
      <c r="L682" s="2">
        <f t="shared" si="126"/>
        <v>0.62752587890418154</v>
      </c>
      <c r="M682" s="2">
        <f t="shared" si="127"/>
        <v>1.0864210278074731</v>
      </c>
      <c r="N682" s="2">
        <f t="shared" si="128"/>
        <v>0.94118177524736335</v>
      </c>
      <c r="O682" s="2">
        <f t="shared" si="129"/>
        <v>0.13281106509491747</v>
      </c>
      <c r="P682" s="2">
        <f t="shared" si="130"/>
        <v>1.0087808379482861</v>
      </c>
      <c r="Q682" s="2">
        <f t="shared" si="131"/>
        <v>0.35699331170183285</v>
      </c>
    </row>
    <row r="683" spans="2:17" x14ac:dyDescent="0.25">
      <c r="B683">
        <v>6.5699999999999044</v>
      </c>
      <c r="C683">
        <f t="shared" si="120"/>
        <v>1.1605938985039779</v>
      </c>
      <c r="D683" s="2">
        <f t="shared" si="121"/>
        <v>0.46484193386910594</v>
      </c>
      <c r="E683" s="2">
        <f t="shared" si="122"/>
        <v>0.44954655991502568</v>
      </c>
      <c r="F683" s="2">
        <f t="shared" si="123"/>
        <v>0.40069123216687808</v>
      </c>
      <c r="G683" s="2">
        <f t="shared" si="124"/>
        <v>1.0772898697822286</v>
      </c>
      <c r="H683" s="2">
        <f t="shared" si="125"/>
        <v>0.67385451715787159</v>
      </c>
      <c r="K683">
        <v>6.5699999999999044</v>
      </c>
      <c r="L683" s="2">
        <f t="shared" si="126"/>
        <v>0.62752587890418154</v>
      </c>
      <c r="M683" s="2">
        <f t="shared" si="127"/>
        <v>1.1035930428544931</v>
      </c>
      <c r="N683" s="2">
        <f t="shared" si="128"/>
        <v>0.95276171228933426</v>
      </c>
      <c r="O683" s="2">
        <f t="shared" si="129"/>
        <v>0.14180572560379845</v>
      </c>
      <c r="P683" s="2">
        <f t="shared" si="130"/>
        <v>1.0100043880172105</v>
      </c>
      <c r="Q683" s="2">
        <f t="shared" si="131"/>
        <v>0.35394568981552349</v>
      </c>
    </row>
    <row r="684" spans="2:17" x14ac:dyDescent="0.25">
      <c r="B684">
        <v>6.5799999999999041</v>
      </c>
      <c r="C684">
        <f t="shared" si="120"/>
        <v>1.1605938985039779</v>
      </c>
      <c r="D684" s="2">
        <f t="shared" si="121"/>
        <v>0.48187633668829039</v>
      </c>
      <c r="E684" s="2">
        <f t="shared" si="122"/>
        <v>0.4649430615393339</v>
      </c>
      <c r="F684" s="2">
        <f t="shared" si="123"/>
        <v>0.41899253325415575</v>
      </c>
      <c r="G684" s="2">
        <f t="shared" si="124"/>
        <v>1.0842300230683224</v>
      </c>
      <c r="H684" s="2">
        <f t="shared" si="125"/>
        <v>0.66870840493653105</v>
      </c>
      <c r="K684">
        <v>6.5799999999999041</v>
      </c>
      <c r="L684" s="2">
        <f t="shared" si="126"/>
        <v>0.62752587890418154</v>
      </c>
      <c r="M684" s="2">
        <f t="shared" si="127"/>
        <v>1.1207650579015129</v>
      </c>
      <c r="N684" s="2">
        <f t="shared" si="128"/>
        <v>0.96424312813211877</v>
      </c>
      <c r="O684" s="2">
        <f t="shared" si="129"/>
        <v>0.15073497529183427</v>
      </c>
      <c r="P684" s="2">
        <f t="shared" si="130"/>
        <v>1.0112967085757918</v>
      </c>
      <c r="Q684" s="2">
        <f t="shared" si="131"/>
        <v>0.35092708539623257</v>
      </c>
    </row>
    <row r="685" spans="2:17" x14ac:dyDescent="0.25">
      <c r="B685">
        <v>6.5899999999999039</v>
      </c>
      <c r="C685">
        <f t="shared" si="120"/>
        <v>1.1605938985039779</v>
      </c>
      <c r="D685" s="2">
        <f t="shared" si="121"/>
        <v>0.49891073950747472</v>
      </c>
      <c r="E685" s="2">
        <f t="shared" si="122"/>
        <v>0.48023734867325746</v>
      </c>
      <c r="F685" s="2">
        <f t="shared" si="123"/>
        <v>0.43729128527425942</v>
      </c>
      <c r="G685" s="2">
        <f t="shared" si="124"/>
        <v>1.0914319347429842</v>
      </c>
      <c r="H685" s="2">
        <f t="shared" si="125"/>
        <v>0.66341469664011732</v>
      </c>
      <c r="K685">
        <v>6.5899999999999039</v>
      </c>
      <c r="L685" s="2">
        <f t="shared" si="126"/>
        <v>0.62752587890418154</v>
      </c>
      <c r="M685" s="2">
        <f t="shared" si="127"/>
        <v>1.1379370729485327</v>
      </c>
      <c r="N685" s="2">
        <f t="shared" si="128"/>
        <v>0.97562701977812627</v>
      </c>
      <c r="O685" s="2">
        <f t="shared" si="129"/>
        <v>0.15959999425473109</v>
      </c>
      <c r="P685" s="2">
        <f t="shared" si="130"/>
        <v>1.0126559920160993</v>
      </c>
      <c r="Q685" s="2">
        <f t="shared" si="131"/>
        <v>0.34793765071445498</v>
      </c>
    </row>
    <row r="686" spans="2:17" x14ac:dyDescent="0.25">
      <c r="B686">
        <v>6.5999999999999037</v>
      </c>
      <c r="C686">
        <f t="shared" si="120"/>
        <v>1.1605938985039779</v>
      </c>
      <c r="D686" s="2">
        <f t="shared" si="121"/>
        <v>0.51594514232665922</v>
      </c>
      <c r="E686" s="2">
        <f t="shared" si="122"/>
        <v>0.4954279239478549</v>
      </c>
      <c r="F686" s="2">
        <f t="shared" si="123"/>
        <v>0.45558842772012376</v>
      </c>
      <c r="G686" s="2">
        <f t="shared" si="124"/>
        <v>1.0988907204415252</v>
      </c>
      <c r="H686" s="2">
        <f t="shared" si="125"/>
        <v>0.65797626441010071</v>
      </c>
      <c r="K686">
        <v>6.5999999999999037</v>
      </c>
      <c r="L686" s="2">
        <f t="shared" si="126"/>
        <v>0.62752587890418154</v>
      </c>
      <c r="M686" s="2">
        <f t="shared" si="127"/>
        <v>1.1551090879955526</v>
      </c>
      <c r="N686" s="2">
        <f t="shared" si="128"/>
        <v>0.98691439251575919</v>
      </c>
      <c r="O686" s="2">
        <f t="shared" si="129"/>
        <v>0.16840194132302883</v>
      </c>
      <c r="P686" s="2">
        <f t="shared" si="130"/>
        <v>1.0140804770043474</v>
      </c>
      <c r="Q686" s="2">
        <f t="shared" si="131"/>
        <v>0.34497748889076135</v>
      </c>
    </row>
    <row r="687" spans="2:17" x14ac:dyDescent="0.25">
      <c r="B687">
        <v>6.6099999999999044</v>
      </c>
      <c r="C687">
        <f t="shared" si="120"/>
        <v>1.1605938985039779</v>
      </c>
      <c r="D687" s="2">
        <f t="shared" si="121"/>
        <v>0.53297954514584511</v>
      </c>
      <c r="E687" s="2">
        <f t="shared" si="122"/>
        <v>0.51051343479105282</v>
      </c>
      <c r="F687" s="2">
        <f t="shared" si="123"/>
        <v>0.47388486969578625</v>
      </c>
      <c r="G687" s="2">
        <f t="shared" si="124"/>
        <v>1.106601495447477</v>
      </c>
      <c r="H687" s="2">
        <f t="shared" si="125"/>
        <v>0.65239606181348275</v>
      </c>
      <c r="K687">
        <v>6.6099999999999044</v>
      </c>
      <c r="L687" s="2">
        <f t="shared" si="126"/>
        <v>0.62752587890418154</v>
      </c>
      <c r="M687" s="2">
        <f t="shared" si="127"/>
        <v>1.1722811030425739</v>
      </c>
      <c r="N687" s="2">
        <f t="shared" si="128"/>
        <v>0.99810625830146549</v>
      </c>
      <c r="O687" s="2">
        <f t="shared" si="129"/>
        <v>0.17714195406787336</v>
      </c>
      <c r="P687" s="2">
        <f t="shared" si="130"/>
        <v>1.0155684476641564</v>
      </c>
      <c r="Q687" s="2">
        <f t="shared" si="131"/>
        <v>0.34204665781322457</v>
      </c>
    </row>
    <row r="688" spans="2:17" x14ac:dyDescent="0.25">
      <c r="B688">
        <v>6.6199999999999033</v>
      </c>
      <c r="C688">
        <f t="shared" si="120"/>
        <v>1.1605938985039779</v>
      </c>
      <c r="D688" s="2">
        <f t="shared" si="121"/>
        <v>0.550013947965028</v>
      </c>
      <c r="E688" s="2">
        <f t="shared" si="122"/>
        <v>0.52549266937137418</v>
      </c>
      <c r="F688" s="2">
        <f t="shared" si="123"/>
        <v>0.49218148974834708</v>
      </c>
      <c r="G688" s="2">
        <f t="shared" si="124"/>
        <v>1.1145593832770431</v>
      </c>
      <c r="H688" s="2">
        <f t="shared" si="125"/>
        <v>0.64667712959098</v>
      </c>
      <c r="K688">
        <v>6.6199999999999033</v>
      </c>
      <c r="L688" s="2">
        <f t="shared" si="126"/>
        <v>0.62752587890418154</v>
      </c>
      <c r="M688" s="2">
        <f t="shared" si="127"/>
        <v>1.1894531180895922</v>
      </c>
      <c r="N688" s="2">
        <f t="shared" si="128"/>
        <v>1.0092036342479183</v>
      </c>
      <c r="O688" s="2">
        <f t="shared" si="129"/>
        <v>0.18582114884686679</v>
      </c>
      <c r="P688" s="2">
        <f t="shared" si="130"/>
        <v>1.0171182327334269</v>
      </c>
      <c r="Q688" s="2">
        <f t="shared" si="131"/>
        <v>0.3391451738227122</v>
      </c>
    </row>
    <row r="689" spans="2:17" x14ac:dyDescent="0.25">
      <c r="B689">
        <v>6.6299999999999031</v>
      </c>
      <c r="C689">
        <f t="shared" si="120"/>
        <v>1.1605938985039779</v>
      </c>
      <c r="D689" s="2">
        <f t="shared" si="121"/>
        <v>0.56704835078421245</v>
      </c>
      <c r="E689" s="2">
        <f t="shared" si="122"/>
        <v>0.54036455228726832</v>
      </c>
      <c r="F689" s="2">
        <f t="shared" si="123"/>
        <v>0.51047913581042503</v>
      </c>
      <c r="G689" s="2">
        <f t="shared" si="124"/>
        <v>1.1227595237172376</v>
      </c>
      <c r="H689" s="2">
        <f t="shared" si="125"/>
        <v>0.64082260067710128</v>
      </c>
      <c r="K689">
        <v>6.6299999999999031</v>
      </c>
      <c r="L689" s="2">
        <f t="shared" si="126"/>
        <v>0.62752587890418154</v>
      </c>
      <c r="M689" s="2">
        <f t="shared" si="127"/>
        <v>1.2066251331366122</v>
      </c>
      <c r="N689" s="2">
        <f t="shared" si="128"/>
        <v>1.0202075412134681</v>
      </c>
      <c r="O689" s="2">
        <f t="shared" si="129"/>
        <v>0.19444062088630351</v>
      </c>
      <c r="P689" s="2">
        <f t="shared" si="130"/>
        <v>1.0187282046996888</v>
      </c>
      <c r="Q689" s="2">
        <f t="shared" si="131"/>
        <v>0.33627301517502928</v>
      </c>
    </row>
    <row r="690" spans="2:17" x14ac:dyDescent="0.25">
      <c r="B690">
        <v>6.6399999999999029</v>
      </c>
      <c r="C690">
        <f t="shared" si="120"/>
        <v>1.1605938985039779</v>
      </c>
      <c r="D690" s="2">
        <f t="shared" si="121"/>
        <v>0.58408275360339679</v>
      </c>
      <c r="E690" s="2">
        <f t="shared" si="122"/>
        <v>0.55512814004441957</v>
      </c>
      <c r="F690" s="2">
        <f t="shared" si="123"/>
        <v>0.52877862524517383</v>
      </c>
      <c r="G690" s="2">
        <f t="shared" si="124"/>
        <v>1.131197080316324</v>
      </c>
      <c r="H690" s="2">
        <f t="shared" si="125"/>
        <v>0.63483570446537807</v>
      </c>
      <c r="K690">
        <v>6.6399999999999029</v>
      </c>
      <c r="L690" s="2">
        <f t="shared" si="126"/>
        <v>0.62752587890418154</v>
      </c>
      <c r="M690" s="2">
        <f t="shared" si="127"/>
        <v>1.2237971481836321</v>
      </c>
      <c r="N690" s="2">
        <f t="shared" si="128"/>
        <v>1.0311190024880228</v>
      </c>
      <c r="O690" s="2">
        <f t="shared" si="129"/>
        <v>0.20300144439627812</v>
      </c>
      <c r="P690" s="2">
        <f t="shared" si="130"/>
        <v>1.0203967789183652</v>
      </c>
      <c r="Q690" s="2">
        <f t="shared" si="131"/>
        <v>0.33343012528912813</v>
      </c>
    </row>
    <row r="691" spans="2:17" x14ac:dyDescent="0.25">
      <c r="B691">
        <v>6.6499999999999027</v>
      </c>
      <c r="C691">
        <f t="shared" si="120"/>
        <v>1.1605938985039779</v>
      </c>
      <c r="D691" s="2">
        <f t="shared" si="121"/>
        <v>0.60111715642258123</v>
      </c>
      <c r="E691" s="2">
        <f t="shared" si="122"/>
        <v>0.56978261636141558</v>
      </c>
      <c r="F691" s="2">
        <f t="shared" si="123"/>
        <v>0.54708074498594983</v>
      </c>
      <c r="G691" s="2">
        <f t="shared" si="124"/>
        <v>1.1398672473294342</v>
      </c>
      <c r="H691" s="2">
        <f t="shared" si="125"/>
        <v>0.62871977030138482</v>
      </c>
      <c r="K691">
        <v>6.6499999999999027</v>
      </c>
      <c r="L691" s="2">
        <f t="shared" si="126"/>
        <v>0.62752587890418154</v>
      </c>
      <c r="M691" s="2">
        <f t="shared" si="127"/>
        <v>1.2409691632306519</v>
      </c>
      <c r="N691" s="2">
        <f t="shared" si="128"/>
        <v>1.0419390425706765</v>
      </c>
      <c r="O691" s="2">
        <f t="shared" si="129"/>
        <v>0.21150467271544171</v>
      </c>
      <c r="P691" s="2">
        <f t="shared" si="130"/>
        <v>1.0221224127180004</v>
      </c>
      <c r="Q691" s="2">
        <f t="shared" si="131"/>
        <v>0.33061641579070117</v>
      </c>
    </row>
    <row r="692" spans="2:17" x14ac:dyDescent="0.25">
      <c r="B692">
        <v>6.6599999999999024</v>
      </c>
      <c r="C692">
        <f t="shared" si="120"/>
        <v>1.1605938985039779</v>
      </c>
      <c r="D692" s="2">
        <f t="shared" si="121"/>
        <v>0.61815155924176557</v>
      </c>
      <c r="E692" s="2">
        <f t="shared" si="122"/>
        <v>0.58432728734181116</v>
      </c>
      <c r="F692" s="2">
        <f t="shared" si="123"/>
        <v>0.56538625176264834</v>
      </c>
      <c r="G692" s="2">
        <f t="shared" si="124"/>
        <v>1.1487652561259925</v>
      </c>
      <c r="H692" s="2">
        <f t="shared" si="125"/>
        <v>0.62247823019493442</v>
      </c>
      <c r="K692">
        <v>6.6599999999999024</v>
      </c>
      <c r="L692" s="2">
        <f t="shared" si="126"/>
        <v>0.62752587890418154</v>
      </c>
      <c r="M692" s="2">
        <f t="shared" si="127"/>
        <v>1.2581411782776717</v>
      </c>
      <c r="N692" s="2">
        <f t="shared" si="128"/>
        <v>1.0526686860344598</v>
      </c>
      <c r="O692" s="2">
        <f t="shared" si="129"/>
        <v>0.21995133848234794</v>
      </c>
      <c r="P692" s="2">
        <f t="shared" si="130"/>
        <v>1.0239036044961345</v>
      </c>
      <c r="Q692" s="2">
        <f t="shared" si="131"/>
        <v>0.32783176936051633</v>
      </c>
    </row>
    <row r="693" spans="2:17" x14ac:dyDescent="0.25">
      <c r="B693">
        <v>6.6699999999999022</v>
      </c>
      <c r="C693">
        <f t="shared" si="120"/>
        <v>1.1605938985039779</v>
      </c>
      <c r="D693" s="2">
        <f t="shared" si="121"/>
        <v>0.63518596206095002</v>
      </c>
      <c r="E693" s="2">
        <f t="shared" si="122"/>
        <v>0.59876157654821982</v>
      </c>
      <c r="F693" s="2">
        <f t="shared" si="123"/>
        <v>0.58369587240686083</v>
      </c>
      <c r="G693" s="2">
        <f t="shared" si="124"/>
        <v>1.1578863810688882</v>
      </c>
      <c r="H693" s="2">
        <f t="shared" si="125"/>
        <v>0.61611462075072099</v>
      </c>
      <c r="K693">
        <v>6.6699999999999022</v>
      </c>
      <c r="L693" s="2">
        <f t="shared" si="126"/>
        <v>0.62752587890418154</v>
      </c>
      <c r="M693" s="2">
        <f t="shared" si="127"/>
        <v>1.2753131933246915</v>
      </c>
      <c r="N693" s="2">
        <f t="shared" si="128"/>
        <v>1.0633089564737375</v>
      </c>
      <c r="O693" s="2">
        <f t="shared" si="129"/>
        <v>0.22834245383056959</v>
      </c>
      <c r="P693" s="2">
        <f t="shared" si="130"/>
        <v>1.0257388928091622</v>
      </c>
      <c r="Q693" s="2">
        <f t="shared" si="131"/>
        <v>0.32507604239680521</v>
      </c>
    </row>
    <row r="694" spans="2:17" x14ac:dyDescent="0.25">
      <c r="B694">
        <v>6.679999999999902</v>
      </c>
      <c r="C694">
        <f t="shared" si="120"/>
        <v>1.1605938985039779</v>
      </c>
      <c r="D694" s="2">
        <f t="shared" si="121"/>
        <v>0.65222036488013446</v>
      </c>
      <c r="E694" s="2">
        <f t="shared" si="122"/>
        <v>0.61308502001150611</v>
      </c>
      <c r="F694" s="2">
        <f t="shared" si="123"/>
        <v>0.60201030422813906</v>
      </c>
      <c r="G694" s="2">
        <f t="shared" si="124"/>
        <v>1.1672259448782214</v>
      </c>
      <c r="H694" s="2">
        <f t="shared" si="125"/>
        <v>0.60963258432386158</v>
      </c>
      <c r="K694">
        <v>6.679999999999902</v>
      </c>
      <c r="L694" s="2">
        <f t="shared" si="126"/>
        <v>0.62752587890418154</v>
      </c>
      <c r="M694" s="2">
        <f t="shared" si="127"/>
        <v>1.2924852083717115</v>
      </c>
      <c r="N694" s="2">
        <f t="shared" si="128"/>
        <v>1.0738608755298984</v>
      </c>
      <c r="O694" s="2">
        <f t="shared" si="129"/>
        <v>0.23667901060495197</v>
      </c>
      <c r="P694" s="2">
        <f t="shared" si="130"/>
        <v>1.0276268554591881</v>
      </c>
      <c r="Q694" s="2">
        <f t="shared" si="131"/>
        <v>0.3223490675009083</v>
      </c>
    </row>
    <row r="695" spans="2:17" x14ac:dyDescent="0.25">
      <c r="B695">
        <v>6.6899999999999018</v>
      </c>
      <c r="C695">
        <f t="shared" si="120"/>
        <v>1.1605938985039779</v>
      </c>
      <c r="D695" s="2">
        <f t="shared" si="121"/>
        <v>0.66925476769931891</v>
      </c>
      <c r="E695" s="2">
        <f t="shared" si="122"/>
        <v>0.62729726120556284</v>
      </c>
      <c r="F695" s="2">
        <f t="shared" si="123"/>
        <v>0.62033021545388523</v>
      </c>
      <c r="G695" s="2">
        <f t="shared" si="124"/>
        <v>1.1767793234948785</v>
      </c>
      <c r="H695" s="2">
        <f t="shared" si="125"/>
        <v>0.60303586941313869</v>
      </c>
      <c r="K695">
        <v>6.6899999999999018</v>
      </c>
      <c r="L695" s="2">
        <f t="shared" si="126"/>
        <v>0.62752587890418154</v>
      </c>
      <c r="M695" s="2">
        <f t="shared" si="127"/>
        <v>1.3096572234187311</v>
      </c>
      <c r="N695" s="2">
        <f t="shared" si="128"/>
        <v>1.0843254619911242</v>
      </c>
      <c r="O695" s="2">
        <f t="shared" si="129"/>
        <v>0.24496198059656143</v>
      </c>
      <c r="P695" s="2">
        <f t="shared" si="130"/>
        <v>1.0295661085805954</v>
      </c>
      <c r="Q695" s="2">
        <f t="shared" si="131"/>
        <v>0.31965065579522828</v>
      </c>
    </row>
    <row r="696" spans="2:17" x14ac:dyDescent="0.25">
      <c r="B696">
        <v>6.6999999999999016</v>
      </c>
      <c r="C696">
        <f t="shared" si="120"/>
        <v>1.1605938985039779</v>
      </c>
      <c r="D696" s="2">
        <f t="shared" si="121"/>
        <v>0.68628917051850336</v>
      </c>
      <c r="E696" s="2">
        <f t="shared" si="122"/>
        <v>0.64139804601552053</v>
      </c>
      <c r="F696" s="2">
        <f t="shared" si="123"/>
        <v>0.6386562457256324</v>
      </c>
      <c r="G696" s="2">
        <f t="shared" si="124"/>
        <v>1.1865419504612382</v>
      </c>
      <c r="H696" s="2">
        <f t="shared" si="125"/>
        <v>0.5963283303103587</v>
      </c>
      <c r="K696">
        <v>6.6999999999999016</v>
      </c>
      <c r="L696" s="2">
        <f t="shared" si="126"/>
        <v>0.62752587890418154</v>
      </c>
      <c r="M696" s="2">
        <f t="shared" si="127"/>
        <v>1.3268292384657512</v>
      </c>
      <c r="N696" s="2">
        <f t="shared" si="128"/>
        <v>1.0947037309621765</v>
      </c>
      <c r="O696" s="2">
        <f t="shared" si="129"/>
        <v>0.25319231579407331</v>
      </c>
      <c r="P696" s="2">
        <f t="shared" si="130"/>
        <v>1.031555305728765</v>
      </c>
      <c r="Q696" s="2">
        <f t="shared" si="131"/>
        <v>0.31698059908233822</v>
      </c>
    </row>
    <row r="697" spans="2:17" x14ac:dyDescent="0.25">
      <c r="B697">
        <v>6.7099999999999014</v>
      </c>
      <c r="C697">
        <f t="shared" si="120"/>
        <v>1.1605938985039779</v>
      </c>
      <c r="D697" s="2">
        <f t="shared" si="121"/>
        <v>0.70332357333768769</v>
      </c>
      <c r="E697" s="2">
        <f t="shared" si="122"/>
        <v>0.65538721772464359</v>
      </c>
      <c r="F697" s="2">
        <f t="shared" si="123"/>
        <v>0.65698900664479631</v>
      </c>
      <c r="G697" s="2">
        <f t="shared" si="124"/>
        <v>1.19650932083796</v>
      </c>
      <c r="H697" s="2">
        <f t="shared" si="125"/>
        <v>0.58951392602910224</v>
      </c>
      <c r="K697">
        <v>6.7099999999999014</v>
      </c>
      <c r="L697" s="2">
        <f t="shared" si="126"/>
        <v>0.62752587890418154</v>
      </c>
      <c r="M697" s="2">
        <f t="shared" si="127"/>
        <v>1.344001253512771</v>
      </c>
      <c r="N697" s="2">
        <f t="shared" si="128"/>
        <v>1.1049966931002744</v>
      </c>
      <c r="O697" s="2">
        <f t="shared" si="129"/>
        <v>0.2613709486494995</v>
      </c>
      <c r="P697" s="2">
        <f t="shared" si="130"/>
        <v>1.0335931369731222</v>
      </c>
      <c r="Q697" s="2">
        <f t="shared" si="131"/>
        <v>0.31433867185386427</v>
      </c>
    </row>
    <row r="698" spans="2:17" x14ac:dyDescent="0.25">
      <c r="B698">
        <v>6.7199999999999012</v>
      </c>
      <c r="C698">
        <f t="shared" si="120"/>
        <v>1.1605938985039779</v>
      </c>
      <c r="D698" s="2">
        <f t="shared" si="121"/>
        <v>0.72035797615687214</v>
      </c>
      <c r="E698" s="2">
        <f t="shared" si="122"/>
        <v>0.66926471204260307</v>
      </c>
      <c r="F698" s="2">
        <f t="shared" si="123"/>
        <v>0.67532908236130829</v>
      </c>
      <c r="G698" s="2">
        <f t="shared" si="124"/>
        <v>1.2066769946771037</v>
      </c>
      <c r="H698" s="2">
        <f t="shared" si="125"/>
        <v>0.58259671854031059</v>
      </c>
      <c r="K698">
        <v>6.7199999999999012</v>
      </c>
      <c r="L698" s="2">
        <f t="shared" si="126"/>
        <v>0.62752587890418154</v>
      </c>
      <c r="M698" s="2">
        <f t="shared" si="127"/>
        <v>1.3611732685597908</v>
      </c>
      <c r="N698" s="2">
        <f t="shared" si="128"/>
        <v>1.1152053539133073</v>
      </c>
      <c r="O698" s="2">
        <f t="shared" si="129"/>
        <v>0.26949879235633517</v>
      </c>
      <c r="P698" s="2">
        <f t="shared" si="130"/>
        <v>1.0356783279964503</v>
      </c>
      <c r="Q698" s="2">
        <f t="shared" si="131"/>
        <v>0.31172463315749438</v>
      </c>
    </row>
    <row r="699" spans="2:17" x14ac:dyDescent="0.25">
      <c r="B699">
        <v>6.729999999999901</v>
      </c>
      <c r="C699">
        <f t="shared" si="120"/>
        <v>1.1605938985039779</v>
      </c>
      <c r="D699" s="2">
        <f t="shared" si="121"/>
        <v>0.73739237897605658</v>
      </c>
      <c r="E699" s="2">
        <f t="shared" si="122"/>
        <v>0.68303055219532416</v>
      </c>
      <c r="F699" s="2">
        <f t="shared" si="123"/>
        <v>0.6936770301988906</v>
      </c>
      <c r="G699" s="2">
        <f t="shared" si="124"/>
        <v>1.2170406000727965</v>
      </c>
      <c r="H699" s="2">
        <f t="shared" si="125"/>
        <v>0.57558087034564542</v>
      </c>
      <c r="K699">
        <v>6.729999999999901</v>
      </c>
      <c r="L699" s="2">
        <f t="shared" si="126"/>
        <v>0.62752587890418154</v>
      </c>
      <c r="M699" s="2">
        <f t="shared" si="127"/>
        <v>1.3783452836068106</v>
      </c>
      <c r="N699" s="2">
        <f t="shared" si="128"/>
        <v>1.1253307131167665</v>
      </c>
      <c r="O699" s="2">
        <f t="shared" si="129"/>
        <v>0.27757674113834108</v>
      </c>
      <c r="P699" s="2">
        <f t="shared" si="130"/>
        <v>1.0378096392021909</v>
      </c>
      <c r="Q699" s="2">
        <f t="shared" si="131"/>
        <v>0.30913822833018995</v>
      </c>
    </row>
    <row r="700" spans="2:17" x14ac:dyDescent="0.25">
      <c r="B700">
        <v>6.7399999999999007</v>
      </c>
      <c r="C700">
        <f t="shared" si="120"/>
        <v>1.1605938985039779</v>
      </c>
      <c r="D700" s="2">
        <f t="shared" si="121"/>
        <v>0.75442678179524092</v>
      </c>
      <c r="E700" s="2">
        <f t="shared" si="122"/>
        <v>0.69668484409421949</v>
      </c>
      <c r="F700" s="2">
        <f t="shared" si="123"/>
        <v>0.71203338131111626</v>
      </c>
      <c r="G700" s="2">
        <f t="shared" si="124"/>
        <v>1.2275958358113397</v>
      </c>
      <c r="H700" s="2">
        <f t="shared" si="125"/>
        <v>0.56847064142244563</v>
      </c>
      <c r="K700">
        <v>6.7399999999999007</v>
      </c>
      <c r="L700" s="2">
        <f t="shared" si="126"/>
        <v>0.62752587890418154</v>
      </c>
      <c r="M700" s="2">
        <f t="shared" si="127"/>
        <v>1.3955172986538305</v>
      </c>
      <c r="N700" s="2">
        <f t="shared" si="128"/>
        <v>1.1353737640459352</v>
      </c>
      <c r="O700" s="2">
        <f t="shared" si="129"/>
        <v>0.28560567054732672</v>
      </c>
      <c r="P700" s="2">
        <f t="shared" si="130"/>
        <v>1.0399858648312428</v>
      </c>
      <c r="Q700" s="2">
        <f t="shared" si="131"/>
        <v>0.30657919060537658</v>
      </c>
    </row>
    <row r="701" spans="2:17" x14ac:dyDescent="0.25">
      <c r="B701">
        <v>6.7499999999999014</v>
      </c>
      <c r="C701">
        <f t="shared" si="120"/>
        <v>1.1605938985039779</v>
      </c>
      <c r="D701" s="2">
        <f t="shared" si="121"/>
        <v>0.77146118461442692</v>
      </c>
      <c r="E701" s="2">
        <f t="shared" si="122"/>
        <v>0.71022777160032957</v>
      </c>
      <c r="F701" s="2">
        <f t="shared" si="123"/>
        <v>0.73039864136277521</v>
      </c>
      <c r="G701" s="2">
        <f t="shared" si="124"/>
        <v>1.2383384736430456</v>
      </c>
      <c r="H701" s="2">
        <f t="shared" si="125"/>
        <v>0.56127038557641784</v>
      </c>
      <c r="K701">
        <v>6.7499999999999014</v>
      </c>
      <c r="L701" s="2">
        <f t="shared" si="126"/>
        <v>0.62752587890418154</v>
      </c>
      <c r="M701" s="2">
        <f t="shared" si="127"/>
        <v>1.4126893137008518</v>
      </c>
      <c r="N701" s="2">
        <f t="shared" si="128"/>
        <v>1.1453354931200352</v>
      </c>
      <c r="O701" s="2">
        <f t="shared" si="129"/>
        <v>0.29358643776843529</v>
      </c>
      <c r="P701" s="2">
        <f t="shared" si="130"/>
        <v>1.0422058320895922</v>
      </c>
      <c r="Q701" s="2">
        <f t="shared" si="131"/>
        <v>0.30404724260158483</v>
      </c>
    </row>
    <row r="702" spans="2:17" x14ac:dyDescent="0.25">
      <c r="B702">
        <v>6.7599999999999003</v>
      </c>
      <c r="C702">
        <f t="shared" si="120"/>
        <v>1.1605938985039779</v>
      </c>
      <c r="D702" s="2">
        <f t="shared" si="121"/>
        <v>0.7884955874336097</v>
      </c>
      <c r="E702" s="2">
        <f t="shared" si="122"/>
        <v>0.72365959189671747</v>
      </c>
      <c r="F702" s="2">
        <f t="shared" si="123"/>
        <v>0.74877329123143921</v>
      </c>
      <c r="G702" s="2">
        <f t="shared" si="124"/>
        <v>1.2492643601982576</v>
      </c>
      <c r="H702" s="2">
        <f t="shared" si="125"/>
        <v>0.55398454623999538</v>
      </c>
      <c r="K702">
        <v>6.7599999999999003</v>
      </c>
      <c r="L702" s="2">
        <f t="shared" si="126"/>
        <v>0.62752587890418154</v>
      </c>
      <c r="M702" s="2">
        <f t="shared" si="127"/>
        <v>1.4298613287478701</v>
      </c>
      <c r="N702" s="2">
        <f t="shared" si="128"/>
        <v>1.155216879355168</v>
      </c>
      <c r="O702" s="2">
        <f t="shared" si="129"/>
        <v>0.30151988193154911</v>
      </c>
      <c r="P702" s="2">
        <f t="shared" si="130"/>
        <v>1.0444684002879241</v>
      </c>
      <c r="Q702" s="2">
        <f t="shared" si="131"/>
        <v>0.30154209769969798</v>
      </c>
    </row>
    <row r="703" spans="2:17" x14ac:dyDescent="0.25">
      <c r="B703">
        <v>6.7699999999999001</v>
      </c>
      <c r="C703">
        <f t="shared" si="120"/>
        <v>1.1605938985039779</v>
      </c>
      <c r="D703" s="2">
        <f t="shared" si="121"/>
        <v>0.80552999025279415</v>
      </c>
      <c r="E703" s="2">
        <f t="shared" si="122"/>
        <v>0.73698063098046718</v>
      </c>
      <c r="F703" s="2">
        <f t="shared" si="123"/>
        <v>0.76715778772455312</v>
      </c>
      <c r="G703" s="2">
        <f t="shared" si="124"/>
        <v>1.2603694185699803</v>
      </c>
      <c r="H703" s="2">
        <f t="shared" si="125"/>
        <v>0.5466176517556085</v>
      </c>
      <c r="K703">
        <v>6.7699999999999001</v>
      </c>
      <c r="L703" s="2">
        <f t="shared" si="126"/>
        <v>0.62752587890418154</v>
      </c>
      <c r="M703" s="2">
        <f t="shared" si="127"/>
        <v>1.4470333437948901</v>
      </c>
      <c r="N703" s="2">
        <f t="shared" si="128"/>
        <v>1.165018893923057</v>
      </c>
      <c r="O703" s="2">
        <f t="shared" si="129"/>
        <v>0.3094068244275705</v>
      </c>
      <c r="P703" s="2">
        <f t="shared" si="130"/>
        <v>1.0467724599942212</v>
      </c>
      <c r="Q703" s="2">
        <f t="shared" si="131"/>
        <v>0.29906346131564154</v>
      </c>
    </row>
    <row r="704" spans="2:17" x14ac:dyDescent="0.25">
      <c r="B704">
        <v>6.7799999999998999</v>
      </c>
      <c r="C704">
        <f t="shared" si="120"/>
        <v>1.1605938985039779</v>
      </c>
      <c r="D704" s="2">
        <f t="shared" si="121"/>
        <v>0.82256439307197859</v>
      </c>
      <c r="E704" s="2">
        <f t="shared" si="122"/>
        <v>0.75019127928367046</v>
      </c>
      <c r="F704" s="2">
        <f t="shared" si="123"/>
        <v>0.78555256430766973</v>
      </c>
      <c r="G704" s="2">
        <f t="shared" si="124"/>
        <v>1.2716496495852763</v>
      </c>
      <c r="H704" s="2">
        <f t="shared" si="125"/>
        <v>0.53917431018404316</v>
      </c>
      <c r="K704">
        <v>6.7799999999998999</v>
      </c>
      <c r="L704" s="2">
        <f t="shared" si="126"/>
        <v>0.62752587890418154</v>
      </c>
      <c r="M704" s="2">
        <f t="shared" si="127"/>
        <v>1.4642053588419099</v>
      </c>
      <c r="N704" s="2">
        <f t="shared" si="128"/>
        <v>1.1747424997527038</v>
      </c>
      <c r="O704" s="2">
        <f t="shared" si="129"/>
        <v>0.31724806922840876</v>
      </c>
      <c r="P704" s="2">
        <f t="shared" si="130"/>
        <v>1.0491169322001972</v>
      </c>
      <c r="Q704" s="2">
        <f t="shared" si="131"/>
        <v>0.29661103207504702</v>
      </c>
    </row>
    <row r="705" spans="2:17" x14ac:dyDescent="0.25">
      <c r="B705">
        <v>6.7899999999998997</v>
      </c>
      <c r="C705">
        <f t="shared" si="120"/>
        <v>1.1605938985039779</v>
      </c>
      <c r="D705" s="2">
        <f t="shared" si="121"/>
        <v>0.83959879589116304</v>
      </c>
      <c r="E705" s="2">
        <f t="shared" si="122"/>
        <v>0.76329198743111348</v>
      </c>
      <c r="F705" s="2">
        <f t="shared" si="123"/>
        <v>0.8039580318399232</v>
      </c>
      <c r="G705" s="2">
        <f t="shared" si="124"/>
        <v>1.2831011327872495</v>
      </c>
      <c r="H705" s="2">
        <f t="shared" si="125"/>
        <v>0.53165920367855213</v>
      </c>
      <c r="K705">
        <v>6.7899999999998997</v>
      </c>
      <c r="L705" s="2">
        <f t="shared" si="126"/>
        <v>0.62752587890418154</v>
      </c>
      <c r="M705" s="2">
        <f t="shared" si="127"/>
        <v>1.4813773738889298</v>
      </c>
      <c r="N705" s="2">
        <f t="shared" si="128"/>
        <v>1.1843886511722648</v>
      </c>
      <c r="O705" s="2">
        <f t="shared" si="129"/>
        <v>0.32504440320964745</v>
      </c>
      <c r="P705" s="2">
        <f t="shared" si="130"/>
        <v>1.0515007675022952</v>
      </c>
      <c r="Q705" s="2">
        <f t="shared" si="131"/>
        <v>0.29418450289608655</v>
      </c>
    </row>
    <row r="706" spans="2:17" x14ac:dyDescent="0.25">
      <c r="B706">
        <v>6.7999999999998986</v>
      </c>
      <c r="C706">
        <f t="shared" si="120"/>
        <v>1.1605938985039779</v>
      </c>
      <c r="D706" s="2">
        <f t="shared" si="121"/>
        <v>0.85663319871034593</v>
      </c>
      <c r="E706" s="2">
        <f t="shared" si="122"/>
        <v>0.77628326214069243</v>
      </c>
      <c r="F706" s="2">
        <f t="shared" si="123"/>
        <v>0.82237457931312075</v>
      </c>
      <c r="G706" s="2">
        <f t="shared" si="124"/>
        <v>1.2947200271488937</v>
      </c>
      <c r="H706" s="2">
        <f t="shared" si="125"/>
        <v>0.52407708246561069</v>
      </c>
      <c r="K706">
        <v>6.7999999999998986</v>
      </c>
      <c r="L706" s="2">
        <f t="shared" si="126"/>
        <v>0.62752587890418154</v>
      </c>
      <c r="M706" s="2">
        <f t="shared" si="127"/>
        <v>1.4985493889359482</v>
      </c>
      <c r="N706" s="2">
        <f t="shared" si="128"/>
        <v>1.1939582935885458</v>
      </c>
      <c r="O706" s="2">
        <f t="shared" si="129"/>
        <v>0.33279659647493043</v>
      </c>
      <c r="P706" s="2">
        <f t="shared" si="130"/>
        <v>1.0539229452978514</v>
      </c>
      <c r="Q706" s="2">
        <f t="shared" si="131"/>
        <v>0.29178356198638367</v>
      </c>
    </row>
    <row r="707" spans="2:17" x14ac:dyDescent="0.25">
      <c r="B707">
        <v>6.8099999999998992</v>
      </c>
      <c r="C707">
        <f t="shared" si="120"/>
        <v>1.1605938985039779</v>
      </c>
      <c r="D707" s="2">
        <f t="shared" si="121"/>
        <v>0.87366760152953182</v>
      </c>
      <c r="E707" s="2">
        <f t="shared" si="122"/>
        <v>0.78916566227114882</v>
      </c>
      <c r="F707" s="2">
        <f t="shared" si="123"/>
        <v>0.84080257459121499</v>
      </c>
      <c r="G707" s="2">
        <f t="shared" si="124"/>
        <v>1.3065025715394576</v>
      </c>
      <c r="H707" s="2">
        <f t="shared" si="125"/>
        <v>0.516432758473096</v>
      </c>
      <c r="K707">
        <v>6.8099999999998992</v>
      </c>
      <c r="L707" s="2">
        <f t="shared" si="126"/>
        <v>0.62752587890418154</v>
      </c>
      <c r="M707" s="2">
        <f t="shared" si="127"/>
        <v>1.5157214039829694</v>
      </c>
      <c r="N707" s="2">
        <f t="shared" si="128"/>
        <v>1.2034523632016785</v>
      </c>
      <c r="O707" s="2">
        <f t="shared" si="129"/>
        <v>0.34050540268121049</v>
      </c>
      <c r="P707" s="2">
        <f t="shared" si="130"/>
        <v>1.0563824729969222</v>
      </c>
      <c r="Q707" s="2">
        <f t="shared" si="131"/>
        <v>0.28940789375958947</v>
      </c>
    </row>
    <row r="708" spans="2:17" x14ac:dyDescent="0.25">
      <c r="B708">
        <v>6.819999999999899</v>
      </c>
      <c r="C708">
        <f t="shared" si="120"/>
        <v>1.1605938985039779</v>
      </c>
      <c r="D708" s="2">
        <f t="shared" si="121"/>
        <v>0.89070200434871616</v>
      </c>
      <c r="E708" s="2">
        <f t="shared" si="122"/>
        <v>0.8019397950203413</v>
      </c>
      <c r="F708" s="2">
        <f t="shared" si="123"/>
        <v>0.85924236514721608</v>
      </c>
      <c r="G708" s="2">
        <f t="shared" si="124"/>
        <v>1.3184450849632614</v>
      </c>
      <c r="H708" s="2">
        <f t="shared" si="125"/>
        <v>0.50873109864634025</v>
      </c>
      <c r="K708">
        <v>6.819999999999899</v>
      </c>
      <c r="L708" s="2">
        <f t="shared" si="126"/>
        <v>0.62752587890418154</v>
      </c>
      <c r="M708" s="2">
        <f t="shared" si="127"/>
        <v>1.5328934190299894</v>
      </c>
      <c r="N708" s="2">
        <f t="shared" si="128"/>
        <v>1.2128717867526395</v>
      </c>
      <c r="O708" s="2">
        <f t="shared" si="129"/>
        <v>0.34817155936407029</v>
      </c>
      <c r="P708" s="2">
        <f t="shared" si="130"/>
        <v>1.0588783852501704</v>
      </c>
      <c r="Q708" s="2">
        <f t="shared" si="131"/>
        <v>0.2870571796769234</v>
      </c>
    </row>
    <row r="709" spans="2:17" x14ac:dyDescent="0.25">
      <c r="B709">
        <v>6.8299999999998988</v>
      </c>
      <c r="C709">
        <f t="shared" si="120"/>
        <v>1.1605938985039779</v>
      </c>
      <c r="D709" s="2">
        <f t="shared" si="121"/>
        <v>0.90773640716790072</v>
      </c>
      <c r="E709" s="2">
        <f t="shared" si="122"/>
        <v>0.81460631227612035</v>
      </c>
      <c r="F709" s="2">
        <f t="shared" si="123"/>
        <v>0.87769427879499495</v>
      </c>
      <c r="G709" s="2">
        <f t="shared" si="124"/>
        <v>1.3305439665901562</v>
      </c>
      <c r="H709" s="2">
        <f t="shared" si="125"/>
        <v>0.50097701799191918</v>
      </c>
      <c r="K709">
        <v>6.8299999999998988</v>
      </c>
      <c r="L709" s="2">
        <f t="shared" si="126"/>
        <v>0.62752587890418154</v>
      </c>
      <c r="M709" s="2">
        <f t="shared" si="127"/>
        <v>1.550065434077009</v>
      </c>
      <c r="N709" s="2">
        <f t="shared" si="128"/>
        <v>1.2222174813014441</v>
      </c>
      <c r="O709" s="2">
        <f t="shared" si="129"/>
        <v>0.3557957882624318</v>
      </c>
      <c r="P709" s="2">
        <f t="shared" si="130"/>
        <v>1.0614097431931202</v>
      </c>
      <c r="Q709" s="2">
        <f t="shared" si="131"/>
        <v>0.28473109901868277</v>
      </c>
    </row>
    <row r="710" spans="2:17" x14ac:dyDescent="0.25">
      <c r="B710">
        <v>6.8399999999998986</v>
      </c>
      <c r="C710">
        <f t="shared" si="120"/>
        <v>1.1605938985039779</v>
      </c>
      <c r="D710" s="2">
        <f t="shared" si="121"/>
        <v>0.92477080998708505</v>
      </c>
      <c r="E710" s="2">
        <f t="shared" si="122"/>
        <v>0.82716590712071825</v>
      </c>
      <c r="F710" s="2">
        <f t="shared" si="123"/>
        <v>0.89615862441361671</v>
      </c>
      <c r="G710" s="2">
        <f t="shared" si="124"/>
        <v>1.3427956955959108</v>
      </c>
      <c r="H710" s="2">
        <f t="shared" si="125"/>
        <v>0.49317547238832571</v>
      </c>
      <c r="K710">
        <v>6.8399999999998986</v>
      </c>
      <c r="L710" s="2">
        <f t="shared" si="126"/>
        <v>0.62752587890418154</v>
      </c>
      <c r="M710" s="2">
        <f t="shared" si="127"/>
        <v>1.5672374491240291</v>
      </c>
      <c r="N710" s="2">
        <f t="shared" si="128"/>
        <v>1.2314903540339099</v>
      </c>
      <c r="O710" s="2">
        <f t="shared" si="129"/>
        <v>0.36337879564200271</v>
      </c>
      <c r="P710" s="2">
        <f t="shared" si="130"/>
        <v>1.0639756337070094</v>
      </c>
      <c r="Q710" s="2">
        <f t="shared" si="131"/>
        <v>0.28242932959045286</v>
      </c>
    </row>
    <row r="711" spans="2:17" x14ac:dyDescent="0.25">
      <c r="B711">
        <v>6.8499999999998984</v>
      </c>
      <c r="C711">
        <f t="shared" si="120"/>
        <v>1.1605938985039779</v>
      </c>
      <c r="D711" s="2">
        <f t="shared" si="121"/>
        <v>0.94180521280626939</v>
      </c>
      <c r="E711" s="2">
        <f t="shared" si="122"/>
        <v>0.83961931048866822</v>
      </c>
      <c r="F711" s="2">
        <f t="shared" si="123"/>
        <v>0.91463569266221934</v>
      </c>
      <c r="G711" s="2">
        <f t="shared" si="124"/>
        <v>1.3551968308300082</v>
      </c>
      <c r="H711" s="2">
        <f t="shared" si="125"/>
        <v>0.48533145120174881</v>
      </c>
      <c r="K711">
        <v>6.8499999999998984</v>
      </c>
      <c r="L711" s="2">
        <f t="shared" si="126"/>
        <v>0.62752587890418154</v>
      </c>
      <c r="M711" s="2">
        <f t="shared" si="127"/>
        <v>1.5844094641710489</v>
      </c>
      <c r="N711" s="2">
        <f t="shared" si="128"/>
        <v>1.2406913020950461</v>
      </c>
      <c r="O711" s="2">
        <f t="shared" si="129"/>
        <v>0.37092127261690355</v>
      </c>
      <c r="P711" s="2">
        <f t="shared" si="130"/>
        <v>1.0665751686963949</v>
      </c>
      <c r="Q711" s="2">
        <f t="shared" si="131"/>
        <v>0.28015154836847689</v>
      </c>
    </row>
    <row r="712" spans="2:17" x14ac:dyDescent="0.25">
      <c r="B712">
        <v>6.8599999999998982</v>
      </c>
      <c r="C712">
        <f t="shared" si="120"/>
        <v>1.1605938985039779</v>
      </c>
      <c r="D712" s="2">
        <f t="shared" si="121"/>
        <v>0.95883961562545394</v>
      </c>
      <c r="E712" s="2">
        <f t="shared" si="122"/>
        <v>0.85196728797738985</v>
      </c>
      <c r="F712" s="2">
        <f t="shared" si="123"/>
        <v>0.93312575668365982</v>
      </c>
      <c r="G712" s="2">
        <f t="shared" si="124"/>
        <v>1.3677440103273903</v>
      </c>
      <c r="H712" s="2">
        <f t="shared" si="125"/>
        <v>0.47744996974415904</v>
      </c>
      <c r="K712">
        <v>6.8599999999998982</v>
      </c>
      <c r="L712" s="2">
        <f t="shared" si="126"/>
        <v>0.62752587890418154</v>
      </c>
      <c r="M712" s="2">
        <f t="shared" si="127"/>
        <v>1.6015814792180689</v>
      </c>
      <c r="N712" s="2">
        <f t="shared" si="128"/>
        <v>1.2498212124472137</v>
      </c>
      <c r="O712" s="2">
        <f t="shared" si="129"/>
        <v>0.37842389546896682</v>
      </c>
      <c r="P712" s="2">
        <f t="shared" si="130"/>
        <v>1.0692074843836006</v>
      </c>
      <c r="Q712" s="2">
        <f t="shared" si="131"/>
        <v>0.27789743208838391</v>
      </c>
    </row>
    <row r="713" spans="2:17" x14ac:dyDescent="0.25">
      <c r="B713">
        <v>6.869999999999898</v>
      </c>
      <c r="C713">
        <f t="shared" si="120"/>
        <v>1.1605938985039779</v>
      </c>
      <c r="D713" s="2">
        <f t="shared" si="121"/>
        <v>0.97587401844463828</v>
      </c>
      <c r="E713" s="2">
        <f t="shared" si="122"/>
        <v>0.86421063680884758</v>
      </c>
      <c r="F713" s="2">
        <f t="shared" si="123"/>
        <v>0.95162907279540798</v>
      </c>
      <c r="G713" s="2">
        <f t="shared" si="124"/>
        <v>1.3804339506798027</v>
      </c>
      <c r="H713" s="2">
        <f t="shared" si="125"/>
        <v>0.46953606160976136</v>
      </c>
      <c r="K713">
        <v>6.869999999999898</v>
      </c>
      <c r="L713" s="2">
        <f t="shared" si="126"/>
        <v>0.62752587890418154</v>
      </c>
      <c r="M713" s="2">
        <f t="shared" si="127"/>
        <v>1.6187534942650887</v>
      </c>
      <c r="N713" s="2">
        <f t="shared" si="128"/>
        <v>1.2588809617513077</v>
      </c>
      <c r="O713" s="2">
        <f t="shared" si="129"/>
        <v>0.38588732596425634</v>
      </c>
      <c r="P713" s="2">
        <f t="shared" si="130"/>
        <v>1.0718717406200446</v>
      </c>
      <c r="Q713" s="2">
        <f t="shared" si="131"/>
        <v>0.27566665778123095</v>
      </c>
    </row>
    <row r="714" spans="2:17" x14ac:dyDescent="0.25">
      <c r="B714">
        <v>6.8799999999998978</v>
      </c>
      <c r="C714">
        <f t="shared" si="120"/>
        <v>1.1605938985039779</v>
      </c>
      <c r="D714" s="2">
        <f t="shared" si="121"/>
        <v>0.99290842126382262</v>
      </c>
      <c r="E714" s="2">
        <f t="shared" si="122"/>
        <v>0.87635018294005407</v>
      </c>
      <c r="F714" s="2">
        <f t="shared" si="123"/>
        <v>0.97014588116640077</v>
      </c>
      <c r="G714" s="2">
        <f t="shared" si="124"/>
        <v>1.3932634462814748</v>
      </c>
      <c r="H714" s="2">
        <f t="shared" si="125"/>
        <v>0.46159477092464402</v>
      </c>
      <c r="K714">
        <v>6.8799999999998978</v>
      </c>
      <c r="L714" s="2">
        <f t="shared" si="126"/>
        <v>0.62752587890418154</v>
      </c>
      <c r="M714" s="2">
        <f t="shared" si="127"/>
        <v>1.6359255093121083</v>
      </c>
      <c r="N714" s="2">
        <f t="shared" si="128"/>
        <v>1.2678714162693214</v>
      </c>
      <c r="O714" s="2">
        <f t="shared" si="129"/>
        <v>0.39331221166640973</v>
      </c>
      <c r="P714" s="2">
        <f t="shared" si="130"/>
        <v>1.0745671202144251</v>
      </c>
      <c r="Q714" s="2">
        <f t="shared" si="131"/>
        <v>0.27345890326057154</v>
      </c>
    </row>
    <row r="715" spans="2:17" x14ac:dyDescent="0.25">
      <c r="B715">
        <v>6.8899999999998984</v>
      </c>
      <c r="C715">
        <f t="shared" si="120"/>
        <v>1.1605938985039779</v>
      </c>
      <c r="D715" s="2">
        <f t="shared" si="121"/>
        <v>1.0099428240830086</v>
      </c>
      <c r="E715" s="2">
        <f t="shared" si="122"/>
        <v>0.88838677831963886</v>
      </c>
      <c r="F715" s="2">
        <f t="shared" si="123"/>
        <v>0.98867640647876021</v>
      </c>
      <c r="G715" s="2">
        <f t="shared" si="124"/>
        <v>1.406229368462967</v>
      </c>
      <c r="H715" s="2">
        <f t="shared" si="125"/>
        <v>0.4536311445431635</v>
      </c>
      <c r="K715">
        <v>6.8899999999998984</v>
      </c>
      <c r="L715" s="2">
        <f t="shared" si="126"/>
        <v>0.62752587890418154</v>
      </c>
      <c r="M715" s="2">
        <f t="shared" si="127"/>
        <v>1.6530975243591299</v>
      </c>
      <c r="N715" s="2">
        <f t="shared" si="128"/>
        <v>1.2767934317867415</v>
      </c>
      <c r="O715" s="2">
        <f t="shared" si="129"/>
        <v>0.40069918624645051</v>
      </c>
      <c r="P715" s="2">
        <f t="shared" si="130"/>
        <v>1.0772928282777008</v>
      </c>
      <c r="Q715" s="2">
        <f t="shared" si="131"/>
        <v>0.27127384756404038</v>
      </c>
    </row>
    <row r="716" spans="2:17" x14ac:dyDescent="0.25">
      <c r="B716">
        <v>6.8999999999998973</v>
      </c>
      <c r="C716">
        <f t="shared" si="120"/>
        <v>1.1605938985039779</v>
      </c>
      <c r="D716" s="2">
        <f t="shared" si="121"/>
        <v>1.0269772269021915</v>
      </c>
      <c r="E716" s="2">
        <f t="shared" si="122"/>
        <v>0.9003212982872344</v>
      </c>
      <c r="F716" s="2">
        <f t="shared" si="123"/>
        <v>1.0072208585734659</v>
      </c>
      <c r="G716" s="2">
        <f t="shared" si="124"/>
        <v>1.4193286645261096</v>
      </c>
      <c r="H716" s="2">
        <f t="shared" si="125"/>
        <v>0.44565022422325096</v>
      </c>
      <c r="K716">
        <v>6.8999999999998973</v>
      </c>
      <c r="L716" s="2">
        <f t="shared" si="126"/>
        <v>0.62752587890418154</v>
      </c>
      <c r="M716" s="2">
        <f t="shared" si="127"/>
        <v>1.670269539406148</v>
      </c>
      <c r="N716" s="2">
        <f t="shared" si="128"/>
        <v>1.2856478535533116</v>
      </c>
      <c r="O716" s="2">
        <f t="shared" si="129"/>
        <v>0.40804886978875676</v>
      </c>
      <c r="P716" s="2">
        <f t="shared" si="130"/>
        <v>1.0800480915847599</v>
      </c>
      <c r="Q716" s="2">
        <f t="shared" si="131"/>
        <v>0.26911117135272911</v>
      </c>
    </row>
    <row r="717" spans="2:17" x14ac:dyDescent="0.25">
      <c r="B717">
        <v>6.9099999999998971</v>
      </c>
      <c r="C717">
        <f t="shared" si="120"/>
        <v>1.1605938985039779</v>
      </c>
      <c r="D717" s="2">
        <f t="shared" si="121"/>
        <v>1.044011629721376</v>
      </c>
      <c r="E717" s="2">
        <f t="shared" si="122"/>
        <v>0.91215463911208527</v>
      </c>
      <c r="F717" s="2">
        <f t="shared" si="123"/>
        <v>1.0257794330792989</v>
      </c>
      <c r="G717" s="2">
        <f t="shared" si="124"/>
        <v>1.4325583566921409</v>
      </c>
      <c r="H717" s="2">
        <f t="shared" si="125"/>
        <v>0.43765703881141577</v>
      </c>
      <c r="K717">
        <v>6.9099999999998971</v>
      </c>
      <c r="L717" s="2">
        <f t="shared" si="126"/>
        <v>0.62752587890418154</v>
      </c>
      <c r="M717" s="2">
        <f t="shared" si="127"/>
        <v>1.687441554453168</v>
      </c>
      <c r="N717" s="2">
        <f t="shared" si="128"/>
        <v>1.2944355162408139</v>
      </c>
      <c r="O717" s="2">
        <f t="shared" si="129"/>
        <v>0.4153618690929346</v>
      </c>
      <c r="P717" s="2">
        <f t="shared" si="130"/>
        <v>1.0828321579526423</v>
      </c>
      <c r="Q717" s="2">
        <f t="shared" si="131"/>
        <v>0.26697055727141478</v>
      </c>
    </row>
    <row r="718" spans="2:17" x14ac:dyDescent="0.25">
      <c r="B718">
        <v>6.9199999999998969</v>
      </c>
      <c r="C718">
        <f t="shared" si="120"/>
        <v>1.1605938985039779</v>
      </c>
      <c r="D718" s="2">
        <f t="shared" si="121"/>
        <v>1.0610460325405602</v>
      </c>
      <c r="E718" s="2">
        <f t="shared" si="122"/>
        <v>0.92388771566689565</v>
      </c>
      <c r="F718" s="2">
        <f t="shared" si="123"/>
        <v>1.0443523120244103</v>
      </c>
      <c r="G718" s="2">
        <f t="shared" si="124"/>
        <v>1.4459155409742062</v>
      </c>
      <c r="H718" s="2">
        <f t="shared" si="125"/>
        <v>0.42965659646684029</v>
      </c>
      <c r="K718">
        <v>6.9199999999998969</v>
      </c>
      <c r="L718" s="2">
        <f t="shared" si="126"/>
        <v>0.62752587890418154</v>
      </c>
      <c r="M718" s="2">
        <f t="shared" si="127"/>
        <v>1.7046135695001878</v>
      </c>
      <c r="N718" s="2">
        <f t="shared" si="128"/>
        <v>1.3031572439165502</v>
      </c>
      <c r="O718" s="2">
        <f t="shared" si="129"/>
        <v>0.42263877797133526</v>
      </c>
      <c r="P718" s="2">
        <f t="shared" si="130"/>
        <v>1.0856442956351329</v>
      </c>
      <c r="Q718" s="2">
        <f t="shared" si="131"/>
        <v>0.26485169027252409</v>
      </c>
    </row>
    <row r="719" spans="2:17" x14ac:dyDescent="0.25">
      <c r="B719">
        <v>6.9299999999998967</v>
      </c>
      <c r="C719">
        <f t="shared" si="120"/>
        <v>1.1605938985039779</v>
      </c>
      <c r="D719" s="2">
        <f t="shared" si="121"/>
        <v>1.0780804353597448</v>
      </c>
      <c r="E719" s="2">
        <f t="shared" si="122"/>
        <v>0.93552145923278029</v>
      </c>
      <c r="F719" s="2">
        <f t="shared" si="123"/>
        <v>1.062939664430167</v>
      </c>
      <c r="G719" s="2">
        <f t="shared" si="124"/>
        <v>1.4593973859846796</v>
      </c>
      <c r="H719" s="2">
        <f t="shared" si="125"/>
        <v>0.42165387695245432</v>
      </c>
      <c r="K719">
        <v>6.9299999999998967</v>
      </c>
      <c r="L719" s="2">
        <f t="shared" si="126"/>
        <v>0.62752587890418154</v>
      </c>
      <c r="M719" s="2">
        <f t="shared" si="127"/>
        <v>1.7217855845472079</v>
      </c>
      <c r="N719" s="2">
        <f t="shared" si="128"/>
        <v>1.3118138500313441</v>
      </c>
      <c r="O719" s="2">
        <f t="shared" si="129"/>
        <v>0.42988017754204644</v>
      </c>
      <c r="P719" s="2">
        <f t="shared" si="130"/>
        <v>1.0884837927335351</v>
      </c>
      <c r="Q719" s="2">
        <f t="shared" si="131"/>
        <v>0.26275425790651202</v>
      </c>
    </row>
    <row r="720" spans="2:17" x14ac:dyDescent="0.25">
      <c r="B720">
        <v>6.9399999999998956</v>
      </c>
      <c r="C720">
        <f t="shared" si="120"/>
        <v>1.1605938985039779</v>
      </c>
      <c r="D720" s="2">
        <f t="shared" si="121"/>
        <v>1.0951148381789277</v>
      </c>
      <c r="E720" s="2">
        <f t="shared" si="122"/>
        <v>0.94705681543090292</v>
      </c>
      <c r="F720" s="2">
        <f t="shared" si="123"/>
        <v>1.0815416468869139</v>
      </c>
      <c r="G720" s="2">
        <f t="shared" si="124"/>
        <v>1.4730011316868896</v>
      </c>
      <c r="H720" s="2">
        <f t="shared" si="125"/>
        <v>0.4136538240194732</v>
      </c>
      <c r="K720">
        <v>6.9399999999998956</v>
      </c>
      <c r="L720" s="2">
        <f t="shared" si="126"/>
        <v>0.62752587890418154</v>
      </c>
      <c r="M720" s="2">
        <f t="shared" si="127"/>
        <v>1.7389575995942259</v>
      </c>
      <c r="N720" s="2">
        <f t="shared" si="128"/>
        <v>1.3204061374209128</v>
      </c>
      <c r="O720" s="2">
        <f t="shared" si="129"/>
        <v>0.4370866365171715</v>
      </c>
      <c r="P720" s="2">
        <f t="shared" si="130"/>
        <v>1.0913499566233986</v>
      </c>
      <c r="Q720" s="2">
        <f t="shared" si="131"/>
        <v>0.2606779505811776</v>
      </c>
    </row>
    <row r="721" spans="2:17" x14ac:dyDescent="0.25">
      <c r="B721">
        <v>6.9499999999998963</v>
      </c>
      <c r="C721">
        <f t="shared" si="120"/>
        <v>1.1605938985039779</v>
      </c>
      <c r="D721" s="2">
        <f t="shared" si="121"/>
        <v>1.1121492409981135</v>
      </c>
      <c r="E721" s="2">
        <f t="shared" si="122"/>
        <v>0.95849474227630949</v>
      </c>
      <c r="F721" s="2">
        <f t="shared" si="123"/>
        <v>1.1001584041115084</v>
      </c>
      <c r="G721" s="2">
        <f t="shared" si="124"/>
        <v>1.486724088100136</v>
      </c>
      <c r="H721" s="2">
        <f t="shared" si="125"/>
        <v>0.40566133791037606</v>
      </c>
      <c r="K721">
        <v>6.9499999999998963</v>
      </c>
      <c r="L721" s="2">
        <f t="shared" si="126"/>
        <v>0.62752587890418154</v>
      </c>
      <c r="M721" s="2">
        <f t="shared" si="127"/>
        <v>1.7561296146412473</v>
      </c>
      <c r="N721" s="2">
        <f t="shared" si="128"/>
        <v>1.3289348983195546</v>
      </c>
      <c r="O721" s="2">
        <f t="shared" si="129"/>
        <v>0.44425871148626528</v>
      </c>
      <c r="P721" s="2">
        <f t="shared" si="130"/>
        <v>1.094242113396956</v>
      </c>
      <c r="Q721" s="2">
        <f t="shared" si="131"/>
        <v>0.25862246179225945</v>
      </c>
    </row>
    <row r="722" spans="2:17" x14ac:dyDescent="0.25">
      <c r="B722">
        <v>6.959999999999896</v>
      </c>
      <c r="C722">
        <f t="shared" si="120"/>
        <v>1.1605938985039779</v>
      </c>
      <c r="D722" s="2">
        <f t="shared" si="121"/>
        <v>1.1291836438172982</v>
      </c>
      <c r="E722" s="2">
        <f t="shared" si="122"/>
        <v>0.9698362083493115</v>
      </c>
      <c r="F722" s="2">
        <f t="shared" si="123"/>
        <v>1.1187900694864923</v>
      </c>
      <c r="G722" s="2">
        <f t="shared" si="124"/>
        <v>1.5005636339661141</v>
      </c>
      <c r="H722" s="2">
        <f t="shared" si="125"/>
        <v>0.3976812680038731</v>
      </c>
      <c r="K722">
        <v>6.959999999999896</v>
      </c>
      <c r="L722" s="2">
        <f t="shared" si="126"/>
        <v>0.62752587890418154</v>
      </c>
      <c r="M722" s="2">
        <f t="shared" si="127"/>
        <v>1.7733016296882671</v>
      </c>
      <c r="N722" s="2">
        <f t="shared" si="128"/>
        <v>1.3374009143851391</v>
      </c>
      <c r="O722" s="2">
        <f t="shared" si="129"/>
        <v>0.45139694719479795</v>
      </c>
      <c r="P722" s="2">
        <f t="shared" si="130"/>
        <v>1.0971596073210057</v>
      </c>
      <c r="Q722" s="2">
        <f t="shared" si="131"/>
        <v>0.25658748832751377</v>
      </c>
    </row>
    <row r="723" spans="2:17" x14ac:dyDescent="0.25">
      <c r="B723">
        <v>6.9699999999998958</v>
      </c>
      <c r="C723">
        <f t="shared" si="120"/>
        <v>1.1605938985039779</v>
      </c>
      <c r="D723" s="2">
        <f t="shared" si="121"/>
        <v>1.1462180466364824</v>
      </c>
      <c r="E723" s="2">
        <f t="shared" si="122"/>
        <v>0.981082191079787</v>
      </c>
      <c r="F723" s="2">
        <f t="shared" si="123"/>
        <v>1.1374367655809672</v>
      </c>
      <c r="G723" s="2">
        <f t="shared" si="124"/>
        <v>1.5145172153842597</v>
      </c>
      <c r="H723" s="2">
        <f t="shared" si="125"/>
        <v>0.38971840562389903</v>
      </c>
      <c r="K723">
        <v>6.9699999999998958</v>
      </c>
      <c r="L723" s="2">
        <f t="shared" si="126"/>
        <v>0.62752587890418154</v>
      </c>
      <c r="M723" s="2">
        <f t="shared" si="127"/>
        <v>1.7904736447352871</v>
      </c>
      <c r="N723" s="2">
        <f t="shared" si="128"/>
        <v>1.3458049567344952</v>
      </c>
      <c r="O723" s="2">
        <f t="shared" si="129"/>
        <v>0.45850187681757815</v>
      </c>
      <c r="P723" s="2">
        <f t="shared" si="130"/>
        <v>1.1001018003099721</v>
      </c>
      <c r="Q723" s="2">
        <f t="shared" si="131"/>
        <v>0.25457273044631179</v>
      </c>
    </row>
    <row r="724" spans="2:17" x14ac:dyDescent="0.25">
      <c r="B724">
        <v>6.9799999999998956</v>
      </c>
      <c r="C724">
        <f t="shared" si="120"/>
        <v>1.1605938985039779</v>
      </c>
      <c r="D724" s="2">
        <f t="shared" si="121"/>
        <v>1.1632524494556669</v>
      </c>
      <c r="E724" s="2">
        <f t="shared" si="122"/>
        <v>0.99223367513967664</v>
      </c>
      <c r="F724" s="2">
        <f t="shared" si="123"/>
        <v>1.1560986046532054</v>
      </c>
      <c r="G724" s="2">
        <f t="shared" si="124"/>
        <v>1.5285823444227951</v>
      </c>
      <c r="H724" s="2">
        <f t="shared" si="125"/>
        <v>0.38177747703326648</v>
      </c>
      <c r="K724">
        <v>6.9799999999998956</v>
      </c>
      <c r="L724" s="2">
        <f t="shared" si="126"/>
        <v>0.62752587890418154</v>
      </c>
      <c r="M724" s="2">
        <f t="shared" si="127"/>
        <v>1.807645659782307</v>
      </c>
      <c r="N724" s="2">
        <f t="shared" si="128"/>
        <v>1.3541477859882953</v>
      </c>
      <c r="O724" s="2">
        <f t="shared" si="129"/>
        <v>0.46557402222704258</v>
      </c>
      <c r="P724" s="2">
        <f t="shared" si="130"/>
        <v>1.1030680714138483</v>
      </c>
      <c r="Q724" s="2">
        <f t="shared" si="131"/>
        <v>0.25257789203667685</v>
      </c>
    </row>
    <row r="725" spans="2:17" x14ac:dyDescent="0.25">
      <c r="B725">
        <v>6.9899999999998954</v>
      </c>
      <c r="C725">
        <f t="shared" si="120"/>
        <v>1.1605938985039779</v>
      </c>
      <c r="D725" s="2">
        <f t="shared" si="121"/>
        <v>1.1802868522748513</v>
      </c>
      <c r="E725" s="2">
        <f t="shared" si="122"/>
        <v>1.0032916509390082</v>
      </c>
      <c r="F725" s="2">
        <f t="shared" si="123"/>
        <v>1.1747756891351706</v>
      </c>
      <c r="G725" s="2">
        <f t="shared" si="124"/>
        <v>1.5427565977117115</v>
      </c>
      <c r="H725" s="2">
        <f t="shared" si="125"/>
        <v>0.37386313663113047</v>
      </c>
      <c r="K725">
        <v>6.9899999999998954</v>
      </c>
      <c r="L725" s="2">
        <f t="shared" si="126"/>
        <v>0.62752587890418154</v>
      </c>
      <c r="M725" s="2">
        <f t="shared" si="127"/>
        <v>1.8248176748293268</v>
      </c>
      <c r="N725" s="2">
        <f t="shared" si="128"/>
        <v>1.3624301523246336</v>
      </c>
      <c r="O725" s="2">
        <f t="shared" si="129"/>
        <v>0.47261389425636968</v>
      </c>
      <c r="P725" s="2">
        <f t="shared" si="130"/>
        <v>1.1060578163207251</v>
      </c>
      <c r="Q725" s="2">
        <f t="shared" si="131"/>
        <v>0.2506026807515333</v>
      </c>
    </row>
    <row r="726" spans="2:17" x14ac:dyDescent="0.25">
      <c r="B726">
        <v>6.9999999999998952</v>
      </c>
      <c r="C726">
        <f t="shared" si="120"/>
        <v>1.1605938985039779</v>
      </c>
      <c r="D726" s="2">
        <f t="shared" si="121"/>
        <v>1.1973212550940358</v>
      </c>
      <c r="E726" s="2">
        <f t="shared" si="122"/>
        <v>1.0142571132208085</v>
      </c>
      <c r="F726" s="2">
        <f t="shared" si="123"/>
        <v>1.1934681120991644</v>
      </c>
      <c r="G726" s="2">
        <f t="shared" si="124"/>
        <v>1.5570376150233314</v>
      </c>
      <c r="H726" s="2">
        <f t="shared" si="125"/>
        <v>0.36597996037200475</v>
      </c>
      <c r="K726">
        <v>6.9999999999998952</v>
      </c>
      <c r="L726" s="2">
        <f t="shared" si="126"/>
        <v>0.62752587890418154</v>
      </c>
      <c r="M726" s="2">
        <f t="shared" si="127"/>
        <v>1.8419896898763468</v>
      </c>
      <c r="N726" s="2">
        <f t="shared" si="128"/>
        <v>1.3706527955405297</v>
      </c>
      <c r="O726" s="2">
        <f t="shared" si="129"/>
        <v>0.47962199295738128</v>
      </c>
      <c r="P726" s="2">
        <f t="shared" si="130"/>
        <v>1.1090704468736017</v>
      </c>
      <c r="Q726" s="2">
        <f t="shared" si="131"/>
        <v>0.24864680812582915</v>
      </c>
    </row>
    <row r="727" spans="2:17" x14ac:dyDescent="0.25">
      <c r="B727">
        <v>7.009999999999895</v>
      </c>
      <c r="C727">
        <f t="shared" si="120"/>
        <v>1.1605938985039779</v>
      </c>
      <c r="D727" s="2">
        <f t="shared" si="121"/>
        <v>1.21435565791322</v>
      </c>
      <c r="E727" s="2">
        <f t="shared" si="122"/>
        <v>1.0251310597503129</v>
      </c>
      <c r="F727" s="2">
        <f t="shared" si="123"/>
        <v>1.2121759577068514</v>
      </c>
      <c r="G727" s="2">
        <f t="shared" si="124"/>
        <v>1.5714230978455554</v>
      </c>
      <c r="H727" s="2">
        <f t="shared" si="125"/>
        <v>0.35813243942265255</v>
      </c>
      <c r="K727">
        <v>7.009999999999895</v>
      </c>
      <c r="L727" s="2">
        <f t="shared" si="126"/>
        <v>0.62752587890418154</v>
      </c>
      <c r="M727" s="2">
        <f t="shared" si="127"/>
        <v>1.8591617049233666</v>
      </c>
      <c r="N727" s="2">
        <f t="shared" si="128"/>
        <v>1.3788164451206466</v>
      </c>
      <c r="O727" s="2">
        <f t="shared" si="129"/>
        <v>0.48659880785321563</v>
      </c>
      <c r="P727" s="2">
        <f t="shared" si="130"/>
        <v>1.1121053906011653</v>
      </c>
      <c r="Q727" s="2">
        <f t="shared" si="131"/>
        <v>0.2467099896760748</v>
      </c>
    </row>
    <row r="728" spans="2:17" x14ac:dyDescent="0.25">
      <c r="B728">
        <v>7.0199999999998948</v>
      </c>
      <c r="C728">
        <f t="shared" si="120"/>
        <v>1.1605938985039779</v>
      </c>
      <c r="D728" s="2">
        <f t="shared" si="121"/>
        <v>1.2313900607324044</v>
      </c>
      <c r="E728" s="2">
        <f t="shared" si="122"/>
        <v>1.0359144900939747</v>
      </c>
      <c r="F728" s="2">
        <f t="shared" si="123"/>
        <v>1.2308993016409879</v>
      </c>
      <c r="G728" s="2">
        <f t="shared" si="124"/>
        <v>1.5859108079524118</v>
      </c>
      <c r="H728" s="2">
        <f t="shared" si="125"/>
        <v>0.3503249740717761</v>
      </c>
      <c r="K728">
        <v>7.0199999999998948</v>
      </c>
      <c r="L728" s="2">
        <f t="shared" si="126"/>
        <v>0.62752587890418154</v>
      </c>
      <c r="M728" s="2">
        <f t="shared" si="127"/>
        <v>1.8763337199703862</v>
      </c>
      <c r="N728" s="2">
        <f t="shared" si="128"/>
        <v>1.3869218203125537</v>
      </c>
      <c r="O728" s="2">
        <f t="shared" si="129"/>
        <v>0.49354481818576085</v>
      </c>
      <c r="P728" s="2">
        <f t="shared" si="130"/>
        <v>1.1151620902622255</v>
      </c>
      <c r="Q728" s="2">
        <f t="shared" si="131"/>
        <v>0.24479194498373355</v>
      </c>
    </row>
    <row r="729" spans="2:17" x14ac:dyDescent="0.25">
      <c r="B729">
        <v>7.0299999999998954</v>
      </c>
      <c r="C729">
        <f t="shared" si="120"/>
        <v>1.1605938985039779</v>
      </c>
      <c r="D729" s="2">
        <f t="shared" si="121"/>
        <v>1.2484244635515904</v>
      </c>
      <c r="E729" s="2">
        <f t="shared" si="122"/>
        <v>1.0466084044838553</v>
      </c>
      <c r="F729" s="2">
        <f t="shared" si="123"/>
        <v>1.2496382115201814</v>
      </c>
      <c r="G729" s="2">
        <f t="shared" si="124"/>
        <v>1.6004985659760391</v>
      </c>
      <c r="H729" s="2">
        <f t="shared" si="125"/>
        <v>0.34256186790606458</v>
      </c>
      <c r="K729">
        <v>7.0299999999998954</v>
      </c>
      <c r="L729" s="2">
        <f t="shared" si="126"/>
        <v>0.62752587890418154</v>
      </c>
      <c r="M729" s="2">
        <f t="shared" si="127"/>
        <v>1.8935057350174078</v>
      </c>
      <c r="N729" s="2">
        <f t="shared" si="128"/>
        <v>1.3949696302079151</v>
      </c>
      <c r="O729" s="2">
        <f t="shared" si="129"/>
        <v>0.50046049315786045</v>
      </c>
      <c r="P729" s="2">
        <f t="shared" si="130"/>
        <v>1.1182400034034772</v>
      </c>
      <c r="Q729" s="2">
        <f t="shared" si="131"/>
        <v>0.24289239776379887</v>
      </c>
    </row>
    <row r="730" spans="2:17" x14ac:dyDescent="0.25">
      <c r="B730">
        <v>7.0399999999998943</v>
      </c>
      <c r="C730">
        <f t="shared" ref="C730:C793" si="132">2/SINH(LN(2+SQRT(1+2^2))*$O$5)</f>
        <v>1.1605938985039779</v>
      </c>
      <c r="D730" s="2">
        <f t="shared" ref="D730:D793" si="133">(B730-$L$5)/($M$5)/C730</f>
        <v>1.2654588663707733</v>
      </c>
      <c r="E730" s="2">
        <f t="shared" ref="E730:E793" si="134">LN(D730 + SQRT(1 + D730^2))</f>
        <v>1.0572138027630975</v>
      </c>
      <c r="F730" s="2">
        <f t="shared" ref="F730:F793" si="135">SINH( -$N$5 + E730 * (1/$O$5))</f>
        <v>1.2683927472970655</v>
      </c>
      <c r="G730" s="2">
        <f t="shared" ref="G730:G793" si="136">SQRT(F730^2 + 1)</f>
        <v>1.6151842499838207</v>
      </c>
      <c r="H730" s="2">
        <f t="shared" ref="H730:H793" si="137">(G730)/($O$5*$M$5*C730*(SQRT(2*PI()*(1+D730^2)))) * EXP(- (1/2) * F730^2)</f>
        <v>0.33484732226480257</v>
      </c>
      <c r="K730">
        <v>7.0399999999998943</v>
      </c>
      <c r="L730" s="2">
        <f t="shared" ref="L730:L793" si="138">2/SINH(LN(2+SQRT(1+2^2))*$S$5)</f>
        <v>0.62752587890418154</v>
      </c>
      <c r="M730" s="2">
        <f t="shared" ref="M730:M793" si="139">(K730-$P$5)/($Q$5)/L730</f>
        <v>1.9106777500644261</v>
      </c>
      <c r="N730" s="2">
        <f t="shared" ref="N730:N793" si="140">LN(M730 + SQRT(1 + M730^2))</f>
        <v>1.4029605738290152</v>
      </c>
      <c r="O730" s="2">
        <f t="shared" ref="O730:O793" si="141">SINH( -$R$5 + N730 * (1/$S$5))</f>
        <v>0.50734629217030403</v>
      </c>
      <c r="P730" s="2">
        <f t="shared" ref="P730:P793" si="142">SQRT(O730^2 + 1)</f>
        <v>1.1213386019302802</v>
      </c>
      <c r="Q730" s="2">
        <f t="shared" ref="Q730:Q793" si="143">(P730)/($S$5*$Q$5*L730*(SQRT(2*PI()*(1+M730^2)))) * EXP(- (1/2) * O730^2)</f>
        <v>0.24101107591980261</v>
      </c>
    </row>
    <row r="731" spans="2:17" x14ac:dyDescent="0.25">
      <c r="B731">
        <v>7.0499999999998941</v>
      </c>
      <c r="C731">
        <f t="shared" si="132"/>
        <v>1.1605938985039779</v>
      </c>
      <c r="D731" s="2">
        <f t="shared" si="133"/>
        <v>1.2824932691899578</v>
      </c>
      <c r="E731" s="2">
        <f t="shared" si="134"/>
        <v>1.0677316834083086</v>
      </c>
      <c r="F731" s="2">
        <f t="shared" si="135"/>
        <v>1.2871629616403144</v>
      </c>
      <c r="G731" s="2">
        <f t="shared" si="136"/>
        <v>1.6299657940639936</v>
      </c>
      <c r="H731" s="2">
        <f t="shared" si="137"/>
        <v>0.32718543098390346</v>
      </c>
      <c r="K731">
        <v>7.0499999999998941</v>
      </c>
      <c r="L731" s="2">
        <f t="shared" si="138"/>
        <v>0.62752587890418154</v>
      </c>
      <c r="M731" s="2">
        <f t="shared" si="139"/>
        <v>1.9278497651114459</v>
      </c>
      <c r="N731" s="2">
        <f t="shared" si="140"/>
        <v>1.4108953402201023</v>
      </c>
      <c r="O731" s="2">
        <f t="shared" si="141"/>
        <v>0.51420266505364565</v>
      </c>
      <c r="P731" s="2">
        <f t="shared" si="142"/>
        <v>1.1244573716901285</v>
      </c>
      <c r="Q731" s="2">
        <f t="shared" si="143"/>
        <v>0.23914771158640016</v>
      </c>
    </row>
    <row r="732" spans="2:17" x14ac:dyDescent="0.25">
      <c r="B732">
        <v>7.0599999999998939</v>
      </c>
      <c r="C732">
        <f t="shared" si="132"/>
        <v>1.1605938985039779</v>
      </c>
      <c r="D732" s="2">
        <f t="shared" si="133"/>
        <v>1.2995276720091422</v>
      </c>
      <c r="E732" s="2">
        <f t="shared" si="134"/>
        <v>1.0781630426247721</v>
      </c>
      <c r="F732" s="2">
        <f t="shared" si="135"/>
        <v>1.3059489003008717</v>
      </c>
      <c r="G732" s="2">
        <f t="shared" si="136"/>
        <v>1.6448411869226329</v>
      </c>
      <c r="H732" s="2">
        <f t="shared" si="137"/>
        <v>0.31958017543896072</v>
      </c>
      <c r="K732">
        <v>7.0599999999998939</v>
      </c>
      <c r="L732" s="2">
        <f t="shared" si="138"/>
        <v>0.62752587890418154</v>
      </c>
      <c r="M732" s="2">
        <f t="shared" si="139"/>
        <v>1.9450217801584657</v>
      </c>
      <c r="N732" s="2">
        <f t="shared" si="140"/>
        <v>1.4187746085430151</v>
      </c>
      <c r="O732" s="2">
        <f t="shared" si="141"/>
        <v>0.52103005229486343</v>
      </c>
      <c r="P732" s="2">
        <f t="shared" si="142"/>
        <v>1.1275958120684859</v>
      </c>
      <c r="Q732" s="2">
        <f t="shared" si="143"/>
        <v>0.23730204116061132</v>
      </c>
    </row>
    <row r="733" spans="2:17" x14ac:dyDescent="0.25">
      <c r="B733">
        <v>7.0699999999998937</v>
      </c>
      <c r="C733">
        <f t="shared" si="132"/>
        <v>1.1605938985039779</v>
      </c>
      <c r="D733" s="2">
        <f t="shared" si="133"/>
        <v>1.3165620748283267</v>
      </c>
      <c r="E733" s="2">
        <f t="shared" si="134"/>
        <v>1.0885088735105886</v>
      </c>
      <c r="F733" s="2">
        <f t="shared" si="135"/>
        <v>1.3247506024628761</v>
      </c>
      <c r="G733" s="2">
        <f t="shared" si="136"/>
        <v>1.659808470494639</v>
      </c>
      <c r="H733" s="2">
        <f t="shared" si="137"/>
        <v>0.31203541989559391</v>
      </c>
      <c r="K733">
        <v>7.0699999999998937</v>
      </c>
      <c r="L733" s="2">
        <f t="shared" si="138"/>
        <v>0.62752587890418154</v>
      </c>
      <c r="M733" s="2">
        <f t="shared" si="139"/>
        <v>1.9621937952054858</v>
      </c>
      <c r="N733" s="2">
        <f t="shared" si="140"/>
        <v>1.4265990481766511</v>
      </c>
      <c r="O733" s="2">
        <f t="shared" si="141"/>
        <v>0.52782888525892802</v>
      </c>
      <c r="P733" s="2">
        <f t="shared" si="142"/>
        <v>1.1307534355966744</v>
      </c>
      <c r="Q733" s="2">
        <f t="shared" si="143"/>
        <v>0.2354738053227029</v>
      </c>
    </row>
    <row r="734" spans="2:17" x14ac:dyDescent="0.25">
      <c r="B734">
        <v>7.0799999999998926</v>
      </c>
      <c r="C734">
        <f t="shared" si="132"/>
        <v>1.1605938985039779</v>
      </c>
      <c r="D734" s="2">
        <f t="shared" si="133"/>
        <v>1.3335964776475093</v>
      </c>
      <c r="E734" s="2">
        <f t="shared" si="134"/>
        <v>1.098770165285949</v>
      </c>
      <c r="F734" s="2">
        <f t="shared" si="135"/>
        <v>1.343568101079712</v>
      </c>
      <c r="G734" s="2">
        <f t="shared" si="136"/>
        <v>1.6748657385709886</v>
      </c>
      <c r="H734" s="2">
        <f t="shared" si="137"/>
        <v>0.30455490717414757</v>
      </c>
      <c r="K734">
        <v>7.0799999999998926</v>
      </c>
      <c r="L734" s="2">
        <f t="shared" si="138"/>
        <v>0.62752587890418154</v>
      </c>
      <c r="M734" s="2">
        <f t="shared" si="139"/>
        <v>1.9793658102525038</v>
      </c>
      <c r="N734" s="2">
        <f t="shared" si="140"/>
        <v>1.4343693188198245</v>
      </c>
      <c r="O734" s="2">
        <f t="shared" si="141"/>
        <v>0.53459958640532024</v>
      </c>
      <c r="P734" s="2">
        <f t="shared" si="142"/>
        <v>1.1339297675714928</v>
      </c>
      <c r="Q734" s="2">
        <f t="shared" si="143"/>
        <v>0.23366274904763779</v>
      </c>
    </row>
    <row r="735" spans="2:17" x14ac:dyDescent="0.25">
      <c r="B735">
        <v>7.0899999999998933</v>
      </c>
      <c r="C735">
        <f t="shared" si="132"/>
        <v>1.1605938985039779</v>
      </c>
      <c r="D735" s="2">
        <f t="shared" si="133"/>
        <v>1.3506308804666955</v>
      </c>
      <c r="E735" s="2">
        <f t="shared" si="134"/>
        <v>1.1089479025839044</v>
      </c>
      <c r="F735" s="2">
        <f t="shared" si="135"/>
        <v>1.3624014231956556</v>
      </c>
      <c r="G735" s="2">
        <f t="shared" si="136"/>
        <v>1.6900111354442455</v>
      </c>
      <c r="H735" s="2">
        <f t="shared" si="137"/>
        <v>0.29714225463456606</v>
      </c>
      <c r="K735">
        <v>7.0899999999998933</v>
      </c>
      <c r="L735" s="2">
        <f t="shared" si="138"/>
        <v>0.62752587890418154</v>
      </c>
      <c r="M735" s="2">
        <f t="shared" si="139"/>
        <v>1.9965378252995252</v>
      </c>
      <c r="N735" s="2">
        <f t="shared" si="140"/>
        <v>1.4420860705971219</v>
      </c>
      <c r="O735" s="2">
        <f t="shared" si="141"/>
        <v>0.54134256949956328</v>
      </c>
      <c r="P735" s="2">
        <f t="shared" si="142"/>
        <v>1.1371243456862532</v>
      </c>
      <c r="Q735" s="2">
        <f t="shared" si="143"/>
        <v>0.23186862160794103</v>
      </c>
    </row>
    <row r="736" spans="2:17" x14ac:dyDescent="0.25">
      <c r="B736">
        <v>7.0999999999998931</v>
      </c>
      <c r="C736">
        <f t="shared" si="132"/>
        <v>1.1605938985039779</v>
      </c>
      <c r="D736" s="2">
        <f t="shared" si="133"/>
        <v>1.3676652832858798</v>
      </c>
      <c r="E736" s="2">
        <f t="shared" si="134"/>
        <v>1.1190430647991145</v>
      </c>
      <c r="F736" s="2">
        <f t="shared" si="135"/>
        <v>1.3812505902535486</v>
      </c>
      <c r="G736" s="2">
        <f t="shared" si="136"/>
        <v>1.705242854574027</v>
      </c>
      <c r="H736" s="2">
        <f t="shared" si="137"/>
        <v>0.28980095048609678</v>
      </c>
      <c r="K736">
        <v>7.0999999999998931</v>
      </c>
      <c r="L736" s="2">
        <f t="shared" si="138"/>
        <v>0.62752587890418154</v>
      </c>
      <c r="M736" s="2">
        <f t="shared" si="139"/>
        <v>2.0137098403465452</v>
      </c>
      <c r="N736" s="2">
        <f t="shared" si="140"/>
        <v>1.4497499441673551</v>
      </c>
      <c r="O736" s="2">
        <f t="shared" si="141"/>
        <v>0.54805823981981838</v>
      </c>
      <c r="P736" s="2">
        <f t="shared" si="142"/>
        <v>1.1403367196729208</v>
      </c>
      <c r="Q736" s="2">
        <f t="shared" si="143"/>
        <v>0.23009117656877898</v>
      </c>
    </row>
    <row r="737" spans="2:17" x14ac:dyDescent="0.25">
      <c r="B737">
        <v>7.1099999999998929</v>
      </c>
      <c r="C737">
        <f t="shared" si="132"/>
        <v>1.1605938985039779</v>
      </c>
      <c r="D737" s="2">
        <f t="shared" si="133"/>
        <v>1.3846996861050642</v>
      </c>
      <c r="E737" s="2">
        <f t="shared" si="134"/>
        <v>1.1290566254912482</v>
      </c>
      <c r="F737" s="2">
        <f t="shared" si="135"/>
        <v>1.4001156183890187</v>
      </c>
      <c r="G737" s="2">
        <f t="shared" si="136"/>
        <v>1.7205591372739457</v>
      </c>
      <c r="H737" s="2">
        <f t="shared" si="137"/>
        <v>0.28253435042528097</v>
      </c>
      <c r="K737">
        <v>7.1099999999998929</v>
      </c>
      <c r="L737" s="2">
        <f t="shared" si="138"/>
        <v>0.62752587890418154</v>
      </c>
      <c r="M737" s="2">
        <f t="shared" si="139"/>
        <v>2.0308818553935648</v>
      </c>
      <c r="N737" s="2">
        <f t="shared" si="140"/>
        <v>1.4573615708342968</v>
      </c>
      <c r="O737" s="2">
        <f t="shared" si="141"/>
        <v>0.55474699435863872</v>
      </c>
      <c r="P737" s="2">
        <f t="shared" si="142"/>
        <v>1.1435664509550565</v>
      </c>
      <c r="Q737" s="2">
        <f t="shared" si="143"/>
        <v>0.22833017177597506</v>
      </c>
    </row>
    <row r="738" spans="2:17" x14ac:dyDescent="0.25">
      <c r="B738">
        <v>7.1199999999998926</v>
      </c>
      <c r="C738">
        <f t="shared" si="132"/>
        <v>1.1605938985039779</v>
      </c>
      <c r="D738" s="2">
        <f t="shared" si="133"/>
        <v>1.4017340889242484</v>
      </c>
      <c r="E738" s="2">
        <f t="shared" si="134"/>
        <v>1.1389895518397932</v>
      </c>
      <c r="F738" s="2">
        <f t="shared" si="135"/>
        <v>1.4189965187116547</v>
      </c>
      <c r="G738" s="2">
        <f t="shared" si="136"/>
        <v>1.7359582714212329</v>
      </c>
      <c r="H738" s="2">
        <f t="shared" si="137"/>
        <v>0.27534567460461379</v>
      </c>
      <c r="K738">
        <v>7.1199999999998926</v>
      </c>
      <c r="L738" s="2">
        <f t="shared" si="138"/>
        <v>0.62752587890418154</v>
      </c>
      <c r="M738" s="2">
        <f t="shared" si="139"/>
        <v>2.0480538704405848</v>
      </c>
      <c r="N738" s="2">
        <f t="shared" si="140"/>
        <v>1.4649215726593423</v>
      </c>
      <c r="O738" s="2">
        <f t="shared" si="141"/>
        <v>0.56140922201992394</v>
      </c>
      <c r="P738" s="2">
        <f t="shared" si="142"/>
        <v>1.1468131123112502</v>
      </c>
      <c r="Q738" s="2">
        <f t="shared" si="143"/>
        <v>0.22658536933764833</v>
      </c>
    </row>
    <row r="739" spans="2:17" x14ac:dyDescent="0.25">
      <c r="B739">
        <v>7.1299999999998924</v>
      </c>
      <c r="C739">
        <f t="shared" si="132"/>
        <v>1.1605938985039779</v>
      </c>
      <c r="D739" s="2">
        <f t="shared" si="133"/>
        <v>1.4187684917434331</v>
      </c>
      <c r="E739" s="2">
        <f t="shared" si="134"/>
        <v>1.1488428041472232</v>
      </c>
      <c r="F739" s="2">
        <f t="shared" si="135"/>
        <v>1.437893297573632</v>
      </c>
      <c r="G739" s="2">
        <f t="shared" si="136"/>
        <v>1.7514385901901253</v>
      </c>
      <c r="H739" s="2">
        <f t="shared" si="137"/>
        <v>0.268238004933125</v>
      </c>
      <c r="K739">
        <v>7.1299999999998924</v>
      </c>
      <c r="L739" s="2">
        <f t="shared" si="138"/>
        <v>0.62752587890418154</v>
      </c>
      <c r="M739" s="2">
        <f t="shared" si="139"/>
        <v>2.0652258854876049</v>
      </c>
      <c r="N739" s="2">
        <f t="shared" si="140"/>
        <v>1.4724305625758165</v>
      </c>
      <c r="O739" s="2">
        <f t="shared" si="141"/>
        <v>0.56804530381117435</v>
      </c>
      <c r="P739" s="2">
        <f t="shared" si="142"/>
        <v>1.1500762875487562</v>
      </c>
      <c r="Q739" s="2">
        <f t="shared" si="143"/>
        <v>0.22485653560009519</v>
      </c>
    </row>
    <row r="740" spans="2:17" x14ac:dyDescent="0.25">
      <c r="B740">
        <v>7.1399999999998922</v>
      </c>
      <c r="C740">
        <f t="shared" si="132"/>
        <v>1.1605938985039779</v>
      </c>
      <c r="D740" s="2">
        <f t="shared" si="133"/>
        <v>1.4358028945626176</v>
      </c>
      <c r="E740" s="2">
        <f t="shared" si="134"/>
        <v>1.1586173353875837</v>
      </c>
      <c r="F740" s="2">
        <f t="shared" si="135"/>
        <v>1.4568059568262361</v>
      </c>
      <c r="G740" s="2">
        <f t="shared" si="136"/>
        <v>1.7669984708098661</v>
      </c>
      <c r="H740" s="2">
        <f t="shared" si="137"/>
        <v>0.26121428270909669</v>
      </c>
      <c r="K740">
        <v>7.1399999999998922</v>
      </c>
      <c r="L740" s="2">
        <f t="shared" si="138"/>
        <v>0.62752587890418154</v>
      </c>
      <c r="M740" s="2">
        <f t="shared" si="139"/>
        <v>2.0823979005346245</v>
      </c>
      <c r="N740" s="2">
        <f t="shared" si="140"/>
        <v>1.4798891445046396</v>
      </c>
      <c r="O740" s="2">
        <f t="shared" si="141"/>
        <v>0.57465561303111001</v>
      </c>
      <c r="P740" s="2">
        <f t="shared" si="142"/>
        <v>1.1533555711870302</v>
      </c>
      <c r="Q740" s="2">
        <f t="shared" si="143"/>
        <v>0.22314344111849607</v>
      </c>
    </row>
    <row r="741" spans="2:17" x14ac:dyDescent="0.25">
      <c r="B741">
        <v>7.149999999999892</v>
      </c>
      <c r="C741">
        <f t="shared" si="132"/>
        <v>1.1605938985039779</v>
      </c>
      <c r="D741" s="2">
        <f t="shared" si="133"/>
        <v>1.4528372973818018</v>
      </c>
      <c r="E741" s="2">
        <f t="shared" si="134"/>
        <v>1.1683140907977101</v>
      </c>
      <c r="F741" s="2">
        <f t="shared" si="135"/>
        <v>1.4757344940647366</v>
      </c>
      <c r="G741" s="2">
        <f t="shared" si="136"/>
        <v>1.7826363333480286</v>
      </c>
      <c r="H741" s="2">
        <f t="shared" si="137"/>
        <v>0.25427730658410636</v>
      </c>
      <c r="K741">
        <v>7.149999999999892</v>
      </c>
      <c r="L741" s="2">
        <f t="shared" si="138"/>
        <v>0.62752587890418154</v>
      </c>
      <c r="M741" s="2">
        <f t="shared" si="139"/>
        <v>2.0995699155816441</v>
      </c>
      <c r="N741" s="2">
        <f t="shared" si="140"/>
        <v>1.4872979134710997</v>
      </c>
      <c r="O741" s="2">
        <f t="shared" si="141"/>
        <v>0.58124051545274169</v>
      </c>
      <c r="P741" s="2">
        <f t="shared" si="142"/>
        <v>1.1566505681508867</v>
      </c>
      <c r="Q741" s="2">
        <f t="shared" si="143"/>
        <v>0.22144586062298049</v>
      </c>
    </row>
    <row r="742" spans="2:17" x14ac:dyDescent="0.25">
      <c r="B742">
        <v>7.1599999999998918</v>
      </c>
      <c r="C742">
        <f t="shared" si="132"/>
        <v>1.1605938985039779</v>
      </c>
      <c r="D742" s="2">
        <f t="shared" si="133"/>
        <v>1.4698717002009865</v>
      </c>
      <c r="E742" s="2">
        <f t="shared" si="134"/>
        <v>1.1779340075084146</v>
      </c>
      <c r="F742" s="2">
        <f t="shared" si="135"/>
        <v>1.4946789028620533</v>
      </c>
      <c r="G742" s="2">
        <f t="shared" si="136"/>
        <v>1.7983506395196993</v>
      </c>
      <c r="H742" s="2">
        <f t="shared" si="137"/>
        <v>0.24742973085660661</v>
      </c>
      <c r="K742">
        <v>7.1599999999998918</v>
      </c>
      <c r="L742" s="2">
        <f t="shared" si="138"/>
        <v>0.62752587890418154</v>
      </c>
      <c r="M742" s="2">
        <f t="shared" si="139"/>
        <v>2.1167419306286641</v>
      </c>
      <c r="N742" s="2">
        <f t="shared" si="140"/>
        <v>1.4946574557224894</v>
      </c>
      <c r="O742" s="2">
        <f t="shared" si="141"/>
        <v>0.58780036950197556</v>
      </c>
      <c r="P742" s="2">
        <f t="shared" si="142"/>
        <v>1.1599608934729908</v>
      </c>
      <c r="Q742" s="2">
        <f t="shared" si="143"/>
        <v>0.21976357298054469</v>
      </c>
    </row>
    <row r="743" spans="2:17" x14ac:dyDescent="0.25">
      <c r="B743">
        <v>7.1699999999998916</v>
      </c>
      <c r="C743">
        <f t="shared" si="132"/>
        <v>1.1605938985039779</v>
      </c>
      <c r="D743" s="2">
        <f t="shared" si="133"/>
        <v>1.4869061030201707</v>
      </c>
      <c r="E743" s="2">
        <f t="shared" si="134"/>
        <v>1.1874780142131214</v>
      </c>
      <c r="F743" s="2">
        <f t="shared" si="135"/>
        <v>1.5136391729916561</v>
      </c>
      <c r="G743" s="2">
        <f t="shared" si="136"/>
        <v>1.8141398915229401</v>
      </c>
      <c r="H743" s="2">
        <f t="shared" si="137"/>
        <v>0.2406740640923043</v>
      </c>
      <c r="K743">
        <v>7.1699999999998916</v>
      </c>
      <c r="L743" s="2">
        <f t="shared" si="138"/>
        <v>0.62752587890418154</v>
      </c>
      <c r="M743" s="2">
        <f t="shared" si="139"/>
        <v>2.1339139456756842</v>
      </c>
      <c r="N743" s="2">
        <f t="shared" si="140"/>
        <v>1.5019683488463889</v>
      </c>
      <c r="O743" s="2">
        <f t="shared" si="141"/>
        <v>0.59433552643183196</v>
      </c>
      <c r="P743" s="2">
        <f t="shared" si="142"/>
        <v>1.1632861720054111</v>
      </c>
      <c r="Q743" s="2">
        <f t="shared" si="143"/>
        <v>0.21809636115327807</v>
      </c>
    </row>
    <row r="744" spans="2:17" x14ac:dyDescent="0.25">
      <c r="B744">
        <v>7.1799999999998914</v>
      </c>
      <c r="C744">
        <f t="shared" si="132"/>
        <v>1.1605938985039779</v>
      </c>
      <c r="D744" s="2">
        <f t="shared" si="133"/>
        <v>1.5039405058393551</v>
      </c>
      <c r="E744" s="2">
        <f t="shared" si="134"/>
        <v>1.1969470308715493</v>
      </c>
      <c r="F744" s="2">
        <f t="shared" si="135"/>
        <v>1.5326152906401203</v>
      </c>
      <c r="G744" s="2">
        <f t="shared" si="136"/>
        <v>1.8300026309008139</v>
      </c>
      <c r="H744" s="2">
        <f t="shared" si="137"/>
        <v>0.23401266806769988</v>
      </c>
      <c r="K744">
        <v>7.1799999999998914</v>
      </c>
      <c r="L744" s="2">
        <f t="shared" si="138"/>
        <v>0.62752587890418154</v>
      </c>
      <c r="M744" s="2">
        <f t="shared" si="139"/>
        <v>2.1510859607227037</v>
      </c>
      <c r="N744" s="2">
        <f t="shared" si="140"/>
        <v>1.5092311618893954</v>
      </c>
      <c r="O744" s="2">
        <f t="shared" si="141"/>
        <v>0.60084633049237091</v>
      </c>
      <c r="P744" s="2">
        <f t="shared" si="142"/>
        <v>1.1666260381399634</v>
      </c>
      <c r="Q744" s="2">
        <f t="shared" si="143"/>
        <v>0.21644401215331563</v>
      </c>
    </row>
    <row r="745" spans="2:17" x14ac:dyDescent="0.25">
      <c r="B745">
        <v>7.1899999999998911</v>
      </c>
      <c r="C745">
        <f t="shared" si="132"/>
        <v>1.1605938985039779</v>
      </c>
      <c r="D745" s="2">
        <f t="shared" si="133"/>
        <v>1.5209749086585393</v>
      </c>
      <c r="E745" s="2">
        <f t="shared" si="134"/>
        <v>1.2063419684461689</v>
      </c>
      <c r="F745" s="2">
        <f t="shared" si="135"/>
        <v>1.5516072386097595</v>
      </c>
      <c r="G745" s="2">
        <f t="shared" si="136"/>
        <v>1.8459374374301538</v>
      </c>
      <c r="H745" s="2">
        <f t="shared" si="137"/>
        <v>0.22744775703228393</v>
      </c>
      <c r="K745">
        <v>7.1899999999998911</v>
      </c>
      <c r="L745" s="2">
        <f t="shared" si="138"/>
        <v>0.62752587890418154</v>
      </c>
      <c r="M745" s="2">
        <f t="shared" si="139"/>
        <v>2.1682579757697238</v>
      </c>
      <c r="N745" s="2">
        <f t="shared" si="140"/>
        <v>1.5164464554761128</v>
      </c>
      <c r="O745" s="2">
        <f t="shared" si="141"/>
        <v>0.60733311909640875</v>
      </c>
      <c r="P745" s="2">
        <f t="shared" si="142"/>
        <v>1.1699801355370836</v>
      </c>
      <c r="Q745" s="2">
        <f t="shared" si="143"/>
        <v>0.21480631699490568</v>
      </c>
    </row>
    <row r="746" spans="2:17" x14ac:dyDescent="0.25">
      <c r="B746">
        <v>7.1999999999998909</v>
      </c>
      <c r="C746">
        <f t="shared" si="132"/>
        <v>1.1605938985039779</v>
      </c>
      <c r="D746" s="2">
        <f t="shared" si="133"/>
        <v>1.538009311477724</v>
      </c>
      <c r="E746" s="2">
        <f t="shared" si="134"/>
        <v>1.215663728669278</v>
      </c>
      <c r="F746" s="2">
        <f t="shared" si="135"/>
        <v>1.5706149965117304</v>
      </c>
      <c r="G746" s="2">
        <f t="shared" si="136"/>
        <v>1.8619429280371467</v>
      </c>
      <c r="H746" s="2">
        <f t="shared" si="137"/>
        <v>0.22098139728406718</v>
      </c>
      <c r="K746">
        <v>7.1999999999998909</v>
      </c>
      <c r="L746" s="2">
        <f t="shared" si="138"/>
        <v>0.62752587890418154</v>
      </c>
      <c r="M746" s="2">
        <f t="shared" si="139"/>
        <v>2.1854299908167438</v>
      </c>
      <c r="N746" s="2">
        <f t="shared" si="140"/>
        <v>1.5236147819282211</v>
      </c>
      <c r="O746" s="2">
        <f t="shared" si="141"/>
        <v>0.6137962229811037</v>
      </c>
      <c r="P746" s="2">
        <f t="shared" si="142"/>
        <v>1.173348116862966</v>
      </c>
      <c r="Q746" s="2">
        <f t="shared" si="143"/>
        <v>0.21318307064394798</v>
      </c>
    </row>
    <row r="747" spans="2:17" x14ac:dyDescent="0.25">
      <c r="B747">
        <v>7.2099999999998907</v>
      </c>
      <c r="C747">
        <f t="shared" si="132"/>
        <v>1.1605938985039779</v>
      </c>
      <c r="D747" s="2">
        <f t="shared" si="133"/>
        <v>1.5550437142969082</v>
      </c>
      <c r="E747" s="2">
        <f t="shared" si="134"/>
        <v>1.2249132038386572</v>
      </c>
      <c r="F747" s="2">
        <f t="shared" si="135"/>
        <v>1.5896385409500233</v>
      </c>
      <c r="G747" s="2">
        <f t="shared" si="136"/>
        <v>1.8780177557397371</v>
      </c>
      <c r="H747" s="2">
        <f t="shared" si="137"/>
        <v>0.21461550705233418</v>
      </c>
      <c r="K747">
        <v>7.2099999999998907</v>
      </c>
      <c r="L747" s="2">
        <f t="shared" si="138"/>
        <v>0.62752587890418154</v>
      </c>
      <c r="M747" s="2">
        <f t="shared" si="139"/>
        <v>2.2026020058637634</v>
      </c>
      <c r="N747" s="2">
        <f t="shared" si="140"/>
        <v>1.5307366853834807</v>
      </c>
      <c r="O747" s="2">
        <f t="shared" si="141"/>
        <v>0.62023596636551326</v>
      </c>
      <c r="P747" s="2">
        <f t="shared" si="142"/>
        <v>1.1767296435347254</v>
      </c>
      <c r="Q747" s="2">
        <f t="shared" si="143"/>
        <v>0.21157407196532854</v>
      </c>
    </row>
    <row r="748" spans="2:17" x14ac:dyDescent="0.25">
      <c r="B748">
        <v>7.2199999999998914</v>
      </c>
      <c r="C748">
        <f t="shared" si="132"/>
        <v>1.1605938985039779</v>
      </c>
      <c r="D748" s="2">
        <f t="shared" si="133"/>
        <v>1.5720781171160942</v>
      </c>
      <c r="E748" s="2">
        <f t="shared" si="134"/>
        <v>1.2340912766398811</v>
      </c>
      <c r="F748" s="2">
        <f t="shared" si="135"/>
        <v>1.6086778456967064</v>
      </c>
      <c r="G748" s="2">
        <f t="shared" si="136"/>
        <v>1.8941606086167551</v>
      </c>
      <c r="H748" s="2">
        <f t="shared" si="137"/>
        <v>0.20835185668078254</v>
      </c>
      <c r="K748">
        <v>7.2199999999998914</v>
      </c>
      <c r="L748" s="2">
        <f t="shared" si="138"/>
        <v>0.62752587890418154</v>
      </c>
      <c r="M748" s="2">
        <f t="shared" si="139"/>
        <v>2.2197740209107848</v>
      </c>
      <c r="N748" s="2">
        <f t="shared" si="140"/>
        <v>1.5378127019145234</v>
      </c>
      <c r="O748" s="2">
        <f t="shared" si="141"/>
        <v>0.62665266710420076</v>
      </c>
      <c r="P748" s="2">
        <f t="shared" si="142"/>
        <v>1.1801243854733314</v>
      </c>
      <c r="Q748" s="2">
        <f t="shared" si="143"/>
        <v>0.20997912366835325</v>
      </c>
    </row>
    <row r="749" spans="2:17" x14ac:dyDescent="0.25">
      <c r="B749">
        <v>7.2299999999998903</v>
      </c>
      <c r="C749">
        <f t="shared" si="132"/>
        <v>1.1605938985039779</v>
      </c>
      <c r="D749" s="2">
        <f t="shared" si="133"/>
        <v>1.5891125199352771</v>
      </c>
      <c r="E749" s="2">
        <f t="shared" si="134"/>
        <v>1.2431988199934481</v>
      </c>
      <c r="F749" s="2">
        <f t="shared" si="135"/>
        <v>1.6277328818587899</v>
      </c>
      <c r="G749" s="2">
        <f t="shared" si="136"/>
        <v>1.910370208803603</v>
      </c>
      <c r="H749" s="2">
        <f t="shared" si="137"/>
        <v>0.20219206910351437</v>
      </c>
      <c r="K749">
        <v>7.2299999999998903</v>
      </c>
      <c r="L749" s="2">
        <f t="shared" si="138"/>
        <v>0.62752587890418154</v>
      </c>
      <c r="M749" s="2">
        <f t="shared" si="139"/>
        <v>2.2369460359578031</v>
      </c>
      <c r="N749" s="2">
        <f t="shared" si="140"/>
        <v>1.5448433596472841</v>
      </c>
      <c r="O749" s="2">
        <f t="shared" si="141"/>
        <v>0.63304663683697404</v>
      </c>
      <c r="P749" s="2">
        <f t="shared" si="142"/>
        <v>1.1835320208640761</v>
      </c>
      <c r="Q749" s="2">
        <f t="shared" si="143"/>
        <v>0.20839803225055711</v>
      </c>
    </row>
    <row r="750" spans="2:17" x14ac:dyDescent="0.25">
      <c r="B750">
        <v>7.2399999999998901</v>
      </c>
      <c r="C750">
        <f t="shared" si="132"/>
        <v>1.1605938985039779</v>
      </c>
      <c r="D750" s="2">
        <f t="shared" si="133"/>
        <v>1.6061469227544616</v>
      </c>
      <c r="E750" s="2">
        <f t="shared" si="134"/>
        <v>1.2522366969250391</v>
      </c>
      <c r="F750" s="2">
        <f t="shared" si="135"/>
        <v>1.6468036180371102</v>
      </c>
      <c r="G750" s="2">
        <f t="shared" si="136"/>
        <v>1.9266453115143214</v>
      </c>
      <c r="H750" s="2">
        <f t="shared" si="137"/>
        <v>0.19613762060568646</v>
      </c>
      <c r="K750">
        <v>7.2399999999998901</v>
      </c>
      <c r="L750" s="2">
        <f t="shared" si="138"/>
        <v>0.62752587890418154</v>
      </c>
      <c r="M750" s="2">
        <f t="shared" si="139"/>
        <v>2.2541180510048231</v>
      </c>
      <c r="N750" s="2">
        <f t="shared" si="140"/>
        <v>1.5518291788789815</v>
      </c>
      <c r="O750" s="2">
        <f t="shared" si="141"/>
        <v>0.63941818113486171</v>
      </c>
      <c r="P750" s="2">
        <f t="shared" si="142"/>
        <v>1.1869522359243503</v>
      </c>
      <c r="Q750" s="2">
        <f t="shared" si="143"/>
        <v>0.20683060794013894</v>
      </c>
    </row>
    <row r="751" spans="2:17" x14ac:dyDescent="0.25">
      <c r="B751">
        <v>7.2499999999998899</v>
      </c>
      <c r="C751">
        <f t="shared" si="132"/>
        <v>1.1605938985039779</v>
      </c>
      <c r="D751" s="2">
        <f t="shared" si="133"/>
        <v>1.623181325573646</v>
      </c>
      <c r="E751" s="2">
        <f t="shared" si="134"/>
        <v>1.2612057604572438</v>
      </c>
      <c r="F751" s="2">
        <f t="shared" si="135"/>
        <v>1.6658900204775156</v>
      </c>
      <c r="G751" s="2">
        <f t="shared" si="136"/>
        <v>1.9429847040897099</v>
      </c>
      <c r="H751" s="2">
        <f t="shared" si="137"/>
        <v>0.19018984186005075</v>
      </c>
      <c r="K751">
        <v>7.2499999999998899</v>
      </c>
      <c r="L751" s="2">
        <f t="shared" si="138"/>
        <v>0.62752587890418154</v>
      </c>
      <c r="M751" s="2">
        <f t="shared" si="139"/>
        <v>2.2712900660518427</v>
      </c>
      <c r="N751" s="2">
        <f t="shared" si="140"/>
        <v>1.5587706721955019</v>
      </c>
      <c r="O751" s="2">
        <f t="shared" si="141"/>
        <v>0.64576759964238628</v>
      </c>
      <c r="P751" s="2">
        <f t="shared" si="142"/>
        <v>1.190384724678492</v>
      </c>
      <c r="Q751" s="2">
        <f t="shared" si="143"/>
        <v>0.20527666463725952</v>
      </c>
    </row>
    <row r="752" spans="2:17" x14ac:dyDescent="0.25">
      <c r="B752">
        <v>7.2599999999998897</v>
      </c>
      <c r="C752">
        <f t="shared" si="132"/>
        <v>1.1605938985039779</v>
      </c>
      <c r="D752" s="2">
        <f t="shared" si="133"/>
        <v>1.6402157283928305</v>
      </c>
      <c r="E752" s="2">
        <f t="shared" si="134"/>
        <v>1.2701068535212572</v>
      </c>
      <c r="F752" s="2">
        <f t="shared" si="135"/>
        <v>1.6849920532147493</v>
      </c>
      <c r="G752" s="2">
        <f t="shared" si="136"/>
        <v>1.9593872050712327</v>
      </c>
      <c r="H752" s="2">
        <f t="shared" si="137"/>
        <v>0.18434991923002575</v>
      </c>
      <c r="K752">
        <v>7.2599999999998897</v>
      </c>
      <c r="L752" s="2">
        <f t="shared" si="138"/>
        <v>0.62752587890418154</v>
      </c>
      <c r="M752" s="2">
        <f t="shared" si="139"/>
        <v>2.2884620810988627</v>
      </c>
      <c r="N752" s="2">
        <f t="shared" si="140"/>
        <v>1.5656683445881148</v>
      </c>
      <c r="O752" s="2">
        <f t="shared" si="141"/>
        <v>0.6520951862162454</v>
      </c>
      <c r="P752" s="2">
        <f t="shared" si="142"/>
        <v>1.1938291887394945</v>
      </c>
      <c r="Q752" s="2">
        <f t="shared" si="143"/>
        <v>0.20373601985440989</v>
      </c>
    </row>
    <row r="753" spans="2:17" x14ac:dyDescent="0.25">
      <c r="B753">
        <v>7.2699999999998894</v>
      </c>
      <c r="C753">
        <f t="shared" si="132"/>
        <v>1.1605938985039779</v>
      </c>
      <c r="D753" s="2">
        <f t="shared" si="133"/>
        <v>1.6572501312120149</v>
      </c>
      <c r="E753" s="2">
        <f t="shared" si="134"/>
        <v>1.2789408088870931</v>
      </c>
      <c r="F753" s="2">
        <f t="shared" si="135"/>
        <v>1.7041096782093237</v>
      </c>
      <c r="G753" s="2">
        <f t="shared" si="136"/>
        <v>1.9758516633003311</v>
      </c>
      <c r="H753" s="2">
        <f t="shared" si="137"/>
        <v>0.17861889632945135</v>
      </c>
      <c r="K753">
        <v>7.2699999999998894</v>
      </c>
      <c r="L753" s="2">
        <f t="shared" si="138"/>
        <v>0.62752587890418154</v>
      </c>
      <c r="M753" s="2">
        <f t="shared" si="139"/>
        <v>2.3056340961458828</v>
      </c>
      <c r="N753" s="2">
        <f t="shared" si="140"/>
        <v>1.5725226935694119</v>
      </c>
      <c r="O753" s="2">
        <f t="shared" si="141"/>
        <v>0.65840122906046805</v>
      </c>
      <c r="P753" s="2">
        <f t="shared" si="142"/>
        <v>1.1972853370973584</v>
      </c>
      <c r="Q753" s="2">
        <f t="shared" si="143"/>
        <v>0.20220849465604859</v>
      </c>
    </row>
    <row r="754" spans="2:17" x14ac:dyDescent="0.25">
      <c r="B754">
        <v>7.2799999999998892</v>
      </c>
      <c r="C754">
        <f t="shared" si="132"/>
        <v>1.1605938985039779</v>
      </c>
      <c r="D754" s="2">
        <f t="shared" si="133"/>
        <v>1.6742845340311991</v>
      </c>
      <c r="E754" s="2">
        <f t="shared" si="134"/>
        <v>1.2877084491109587</v>
      </c>
      <c r="F754" s="2">
        <f t="shared" si="135"/>
        <v>1.7232428554777048</v>
      </c>
      <c r="G754" s="2">
        <f t="shared" si="136"/>
        <v>1.9923769570427565</v>
      </c>
      <c r="H754" s="2">
        <f t="shared" si="137"/>
        <v>0.17299767582870373</v>
      </c>
      <c r="K754">
        <v>7.2799999999998892</v>
      </c>
      <c r="L754" s="2">
        <f t="shared" si="138"/>
        <v>0.62752587890418154</v>
      </c>
      <c r="M754" s="2">
        <f t="shared" si="139"/>
        <v>2.3228061111929028</v>
      </c>
      <c r="N754" s="2">
        <f t="shared" si="140"/>
        <v>1.579334209288394</v>
      </c>
      <c r="O754" s="2">
        <f t="shared" si="141"/>
        <v>0.66468601085813983</v>
      </c>
      <c r="P754" s="2">
        <f t="shared" si="142"/>
        <v>1.2007528859138783</v>
      </c>
      <c r="Q754" s="2">
        <f t="shared" si="143"/>
        <v>0.20069391359768213</v>
      </c>
    </row>
    <row r="755" spans="2:17" x14ac:dyDescent="0.25">
      <c r="B755">
        <v>7.289999999999889</v>
      </c>
      <c r="C755">
        <f t="shared" si="132"/>
        <v>1.1605938985039779</v>
      </c>
      <c r="D755" s="2">
        <f t="shared" si="133"/>
        <v>1.6913189368503836</v>
      </c>
      <c r="E755" s="2">
        <f t="shared" si="134"/>
        <v>1.2964105864985211</v>
      </c>
      <c r="F755" s="2">
        <f t="shared" si="135"/>
        <v>1.7423915432161055</v>
      </c>
      <c r="G755" s="2">
        <f t="shared" si="136"/>
        <v>2.0089619931375013</v>
      </c>
      <c r="H755" s="2">
        <f t="shared" si="137"/>
        <v>0.16748702149643216</v>
      </c>
      <c r="K755">
        <v>7.289999999999889</v>
      </c>
      <c r="L755" s="2">
        <f t="shared" si="138"/>
        <v>0.62752587890418154</v>
      </c>
      <c r="M755" s="2">
        <f t="shared" si="139"/>
        <v>2.339978126239922</v>
      </c>
      <c r="N755" s="2">
        <f t="shared" si="140"/>
        <v>1.5861033746446274</v>
      </c>
      <c r="O755" s="2">
        <f t="shared" si="141"/>
        <v>0.67094980889977451</v>
      </c>
      <c r="P755" s="2">
        <f t="shared" si="142"/>
        <v>1.2042315583236656</v>
      </c>
      <c r="Q755" s="2">
        <f t="shared" si="143"/>
        <v>0.19919210466455331</v>
      </c>
    </row>
    <row r="756" spans="2:17" x14ac:dyDescent="0.25">
      <c r="B756">
        <v>7.2999999999998888</v>
      </c>
      <c r="C756">
        <f t="shared" si="132"/>
        <v>1.1605938985039779</v>
      </c>
      <c r="D756" s="2">
        <f t="shared" si="133"/>
        <v>1.708353339669568</v>
      </c>
      <c r="E756" s="2">
        <f t="shared" si="134"/>
        <v>1.3050480230828612</v>
      </c>
      <c r="F756" s="2">
        <f t="shared" si="135"/>
        <v>1.7615556979181815</v>
      </c>
      <c r="G756" s="2">
        <f t="shared" si="136"/>
        <v>2.0256057061698884</v>
      </c>
      <c r="H756" s="2">
        <f t="shared" si="137"/>
        <v>0.1620875604657997</v>
      </c>
      <c r="K756">
        <v>7.2999999999998888</v>
      </c>
      <c r="L756" s="2">
        <f t="shared" si="138"/>
        <v>0.62752587890418154</v>
      </c>
      <c r="M756" s="2">
        <f t="shared" si="139"/>
        <v>2.357150141286942</v>
      </c>
      <c r="N756" s="2">
        <f t="shared" si="140"/>
        <v>1.5928306654014055</v>
      </c>
      <c r="O756" s="2">
        <f t="shared" si="141"/>
        <v>0.67719289520841552</v>
      </c>
      <c r="P756" s="2">
        <f t="shared" si="142"/>
        <v>1.2077210842412067</v>
      </c>
      <c r="Q756" s="2">
        <f t="shared" si="143"/>
        <v>0.19770289921008227</v>
      </c>
    </row>
    <row r="757" spans="2:17" x14ac:dyDescent="0.25">
      <c r="B757">
        <v>7.3099999999998886</v>
      </c>
      <c r="C757">
        <f t="shared" si="132"/>
        <v>1.1605938985039779</v>
      </c>
      <c r="D757" s="2">
        <f t="shared" si="133"/>
        <v>1.7253877424887527</v>
      </c>
      <c r="E757" s="2">
        <f t="shared" si="134"/>
        <v>1.3136215506159952</v>
      </c>
      <c r="F757" s="2">
        <f t="shared" si="135"/>
        <v>1.7807352744868972</v>
      </c>
      <c r="G757" s="2">
        <f t="shared" si="136"/>
        <v>2.0423070576683431</v>
      </c>
      <c r="H757" s="2">
        <f t="shared" si="137"/>
        <v>0.15679978571379027</v>
      </c>
      <c r="K757">
        <v>7.3099999999998886</v>
      </c>
      <c r="L757" s="2">
        <f t="shared" si="138"/>
        <v>0.62752587890418154</v>
      </c>
      <c r="M757" s="2">
        <f t="shared" si="139"/>
        <v>2.374322156333962</v>
      </c>
      <c r="N757" s="2">
        <f t="shared" si="140"/>
        <v>1.5995165502978512</v>
      </c>
      <c r="O757" s="2">
        <f t="shared" si="141"/>
        <v>0.68341553666154931</v>
      </c>
      <c r="P757" s="2">
        <f t="shared" si="142"/>
        <v>1.2112212001737723</v>
      </c>
      <c r="Q757" s="2">
        <f t="shared" si="143"/>
        <v>0.19622613189419663</v>
      </c>
    </row>
    <row r="758" spans="2:17" x14ac:dyDescent="0.25">
      <c r="B758">
        <v>7.3199999999998884</v>
      </c>
      <c r="C758">
        <f t="shared" si="132"/>
        <v>1.1605938985039779</v>
      </c>
      <c r="D758" s="2">
        <f t="shared" si="133"/>
        <v>1.7424221453079367</v>
      </c>
      <c r="E758" s="2">
        <f t="shared" si="134"/>
        <v>1.3221319505729057</v>
      </c>
      <c r="F758" s="2">
        <f t="shared" si="135"/>
        <v>1.7999302263408448</v>
      </c>
      <c r="G758" s="2">
        <f t="shared" si="136"/>
        <v>2.0590650353243833</v>
      </c>
      <c r="H758" s="2">
        <f t="shared" si="137"/>
        <v>0.15162405874185395</v>
      </c>
      <c r="K758">
        <v>7.3199999999998884</v>
      </c>
      <c r="L758" s="2">
        <f t="shared" si="138"/>
        <v>0.62752587890418154</v>
      </c>
      <c r="M758" s="2">
        <f t="shared" si="139"/>
        <v>2.3914941713809816</v>
      </c>
      <c r="N758" s="2">
        <f t="shared" si="140"/>
        <v>1.6061614911599087</v>
      </c>
      <c r="O758" s="2">
        <f t="shared" si="141"/>
        <v>0.68961799510990474</v>
      </c>
      <c r="P758" s="2">
        <f t="shared" si="142"/>
        <v>1.2147316490399864</v>
      </c>
      <c r="Q758" s="2">
        <f t="shared" si="143"/>
        <v>0.19476164062167059</v>
      </c>
    </row>
    <row r="759" spans="2:17" x14ac:dyDescent="0.25">
      <c r="B759">
        <v>7.3299999999998882</v>
      </c>
      <c r="C759">
        <f t="shared" si="132"/>
        <v>1.1605938985039779</v>
      </c>
      <c r="D759" s="2">
        <f t="shared" si="133"/>
        <v>1.7594565481271214</v>
      </c>
      <c r="E759" s="2">
        <f t="shared" si="134"/>
        <v>1.3305799941670917</v>
      </c>
      <c r="F759" s="2">
        <f t="shared" si="135"/>
        <v>1.8191405055152545</v>
      </c>
      <c r="G759" s="2">
        <f t="shared" si="136"/>
        <v>2.0758786522353123</v>
      </c>
      <c r="H759" s="2">
        <f t="shared" si="137"/>
        <v>0.14656061244593177</v>
      </c>
      <c r="K759">
        <v>7.3299999999998882</v>
      </c>
      <c r="L759" s="2">
        <f t="shared" si="138"/>
        <v>0.62752587890418154</v>
      </c>
      <c r="M759" s="2">
        <f t="shared" si="139"/>
        <v>2.4086661864280017</v>
      </c>
      <c r="N759" s="2">
        <f t="shared" si="140"/>
        <v>1.6127659430101766</v>
      </c>
      <c r="O759" s="2">
        <f t="shared" si="141"/>
        <v>0.69580052749322463</v>
      </c>
      <c r="P759" s="2">
        <f t="shared" si="142"/>
        <v>1.2182521799938837</v>
      </c>
      <c r="Q759" s="2">
        <f t="shared" si="143"/>
        <v>0.19330926648058402</v>
      </c>
    </row>
    <row r="760" spans="2:17" x14ac:dyDescent="0.25">
      <c r="B760">
        <v>7.3399999999998879</v>
      </c>
      <c r="C760">
        <f t="shared" si="132"/>
        <v>1.1605938985039779</v>
      </c>
      <c r="D760" s="2">
        <f t="shared" si="133"/>
        <v>1.7764909509463056</v>
      </c>
      <c r="E760" s="2">
        <f t="shared" si="134"/>
        <v>1.3389664423767056</v>
      </c>
      <c r="F760" s="2">
        <f t="shared" si="135"/>
        <v>1.8383660627579506</v>
      </c>
      <c r="G760" s="2">
        <f t="shared" si="136"/>
        <v>2.0927469461691177</v>
      </c>
      <c r="H760" s="2">
        <f t="shared" si="137"/>
        <v>0.14160955416370716</v>
      </c>
      <c r="K760">
        <v>7.3399999999998879</v>
      </c>
      <c r="L760" s="2">
        <f t="shared" si="138"/>
        <v>0.62752587890418154</v>
      </c>
      <c r="M760" s="2">
        <f t="shared" si="139"/>
        <v>2.4258382014750217</v>
      </c>
      <c r="N760" s="2">
        <f t="shared" si="140"/>
        <v>1.6193303541765358</v>
      </c>
      <c r="O760" s="2">
        <f t="shared" si="141"/>
        <v>0.70196338595307628</v>
      </c>
      <c r="P760" s="2">
        <f t="shared" si="142"/>
        <v>1.2217825482542741</v>
      </c>
      <c r="Q760" s="2">
        <f t="shared" si="143"/>
        <v>0.19186885368100151</v>
      </c>
    </row>
    <row r="761" spans="2:17" x14ac:dyDescent="0.25">
      <c r="B761">
        <v>7.3499999999998877</v>
      </c>
      <c r="C761">
        <f t="shared" si="132"/>
        <v>1.1605938985039779</v>
      </c>
      <c r="D761" s="2">
        <f t="shared" si="133"/>
        <v>1.79352535376549</v>
      </c>
      <c r="E761" s="2">
        <f t="shared" si="134"/>
        <v>1.3472920459804132</v>
      </c>
      <c r="F761" s="2">
        <f t="shared" si="135"/>
        <v>1.8576068476204897</v>
      </c>
      <c r="G761" s="2">
        <f t="shared" si="136"/>
        <v>2.1096689788510741</v>
      </c>
      <c r="H761" s="2">
        <f t="shared" si="137"/>
        <v>0.13677086888677892</v>
      </c>
      <c r="K761">
        <v>7.3499999999998877</v>
      </c>
      <c r="L761" s="2">
        <f t="shared" si="138"/>
        <v>0.62752587890418154</v>
      </c>
      <c r="M761" s="2">
        <f t="shared" si="139"/>
        <v>2.4430102165220418</v>
      </c>
      <c r="N761" s="2">
        <f t="shared" si="140"/>
        <v>1.625855166399542</v>
      </c>
      <c r="O761" s="2">
        <f t="shared" si="141"/>
        <v>0.70810681794278518</v>
      </c>
      <c r="P761" s="2">
        <f t="shared" si="142"/>
        <v>1.2253225149392533</v>
      </c>
      <c r="Q761" s="2">
        <f t="shared" si="143"/>
        <v>0.19044024949396043</v>
      </c>
    </row>
    <row r="762" spans="2:17" x14ac:dyDescent="0.25">
      <c r="B762">
        <v>7.3599999999998884</v>
      </c>
      <c r="C762">
        <f t="shared" si="132"/>
        <v>1.1605938985039779</v>
      </c>
      <c r="D762" s="2">
        <f t="shared" si="133"/>
        <v>1.810559756584676</v>
      </c>
      <c r="E762" s="2">
        <f t="shared" si="134"/>
        <v>1.355557545602156</v>
      </c>
      <c r="F762" s="2">
        <f t="shared" si="135"/>
        <v>1.876862808544699</v>
      </c>
      <c r="G762" s="2">
        <f t="shared" si="136"/>
        <v>2.1266438352715049</v>
      </c>
      <c r="H762" s="2">
        <f t="shared" si="137"/>
        <v>0.13204442262535032</v>
      </c>
      <c r="K762">
        <v>7.3599999999998884</v>
      </c>
      <c r="L762" s="2">
        <f t="shared" si="138"/>
        <v>0.62752587890418154</v>
      </c>
      <c r="M762" s="2">
        <f t="shared" si="139"/>
        <v>2.4601822315690627</v>
      </c>
      <c r="N762" s="2">
        <f t="shared" si="140"/>
        <v>1.6323408149385403</v>
      </c>
      <c r="O762" s="2">
        <f t="shared" si="141"/>
        <v>0.71423106633455691</v>
      </c>
      <c r="P762" s="2">
        <f t="shared" si="142"/>
        <v>1.2288718469056885</v>
      </c>
      <c r="Q762" s="2">
        <f t="shared" si="143"/>
        <v>0.1890233041908497</v>
      </c>
    </row>
    <row r="763" spans="2:17" x14ac:dyDescent="0.25">
      <c r="B763">
        <v>7.3699999999998873</v>
      </c>
      <c r="C763">
        <f t="shared" si="132"/>
        <v>1.1605938985039779</v>
      </c>
      <c r="D763" s="2">
        <f t="shared" si="133"/>
        <v>1.8275941594038587</v>
      </c>
      <c r="E763" s="2">
        <f t="shared" si="134"/>
        <v>1.3637636717640527</v>
      </c>
      <c r="F763" s="2">
        <f t="shared" si="135"/>
        <v>1.8961338929448324</v>
      </c>
      <c r="G763" s="2">
        <f t="shared" si="136"/>
        <v>2.1436706230142084</v>
      </c>
      <c r="H763" s="2">
        <f t="shared" si="137"/>
        <v>0.12742996591296388</v>
      </c>
      <c r="K763">
        <v>7.3699999999998873</v>
      </c>
      <c r="L763" s="2">
        <f t="shared" si="138"/>
        <v>0.62752587890418154</v>
      </c>
      <c r="M763" s="2">
        <f t="shared" si="139"/>
        <v>2.4773542466160809</v>
      </c>
      <c r="N763" s="2">
        <f t="shared" si="140"/>
        <v>1.6387877286764811</v>
      </c>
      <c r="O763" s="2">
        <f t="shared" si="141"/>
        <v>0.72033636952386804</v>
      </c>
      <c r="P763" s="2">
        <f t="shared" si="142"/>
        <v>1.2324303165935291</v>
      </c>
      <c r="Q763" s="2">
        <f t="shared" si="143"/>
        <v>0.18761787098325158</v>
      </c>
    </row>
    <row r="764" spans="2:17" x14ac:dyDescent="0.25">
      <c r="B764">
        <v>7.3799999999998871</v>
      </c>
      <c r="C764">
        <f t="shared" si="132"/>
        <v>1.1605938985039779</v>
      </c>
      <c r="D764" s="2">
        <f t="shared" si="133"/>
        <v>1.8446285622230434</v>
      </c>
      <c r="E764" s="2">
        <f t="shared" si="134"/>
        <v>1.3719111449467389</v>
      </c>
      <c r="F764" s="2">
        <f t="shared" si="135"/>
        <v>1.9154200472855707</v>
      </c>
      <c r="G764" s="2">
        <f t="shared" si="136"/>
        <v>2.1607484716050265</v>
      </c>
      <c r="H764" s="2">
        <f t="shared" si="137"/>
        <v>0.12292713743878014</v>
      </c>
      <c r="K764">
        <v>7.3799999999998871</v>
      </c>
      <c r="L764" s="2">
        <f t="shared" si="138"/>
        <v>0.62752587890418154</v>
      </c>
      <c r="M764" s="2">
        <f t="shared" si="139"/>
        <v>2.494526261663101</v>
      </c>
      <c r="N764" s="2">
        <f t="shared" si="140"/>
        <v>1.6451963302234132</v>
      </c>
      <c r="O764" s="2">
        <f t="shared" si="141"/>
        <v>0.7264229615311919</v>
      </c>
      <c r="P764" s="2">
        <f t="shared" si="142"/>
        <v>1.2359977018747841</v>
      </c>
      <c r="Q764" s="2">
        <f t="shared" si="143"/>
        <v>0.18622380596330992</v>
      </c>
    </row>
    <row r="765" spans="2:17" x14ac:dyDescent="0.25">
      <c r="B765">
        <v>7.3899999999998869</v>
      </c>
      <c r="C765">
        <f t="shared" si="132"/>
        <v>1.1605938985039779</v>
      </c>
      <c r="D765" s="2">
        <f t="shared" si="133"/>
        <v>1.8616629650422278</v>
      </c>
      <c r="E765" s="2">
        <f t="shared" si="134"/>
        <v>1.3800006756564547</v>
      </c>
      <c r="F765" s="2">
        <f t="shared" si="135"/>
        <v>1.9347212171560157</v>
      </c>
      <c r="G765" s="2">
        <f t="shared" si="136"/>
        <v>2.17787653188</v>
      </c>
      <c r="H765" s="2">
        <f t="shared" si="137"/>
        <v>0.11853546779493872</v>
      </c>
      <c r="K765">
        <v>7.3899999999998869</v>
      </c>
      <c r="L765" s="2">
        <f t="shared" si="138"/>
        <v>0.62752587890418154</v>
      </c>
      <c r="M765" s="2">
        <f t="shared" si="139"/>
        <v>2.511698276710121</v>
      </c>
      <c r="N765" s="2">
        <f t="shared" si="140"/>
        <v>1.651567036018623</v>
      </c>
      <c r="O765" s="2">
        <f t="shared" si="141"/>
        <v>0.73249107210112552</v>
      </c>
      <c r="P765" s="2">
        <f t="shared" si="142"/>
        <v>1.2395737859070175</v>
      </c>
      <c r="Q765" s="2">
        <f t="shared" si="143"/>
        <v>0.18484096804468655</v>
      </c>
    </row>
    <row r="766" spans="2:17" x14ac:dyDescent="0.25">
      <c r="B766">
        <v>7.3999999999998867</v>
      </c>
      <c r="C766">
        <f t="shared" si="132"/>
        <v>1.1605938985039779</v>
      </c>
      <c r="D766" s="2">
        <f t="shared" si="133"/>
        <v>1.8786973678614121</v>
      </c>
      <c r="E766" s="2">
        <f t="shared" si="134"/>
        <v>1.3880329644982803</v>
      </c>
      <c r="F766" s="2">
        <f t="shared" si="135"/>
        <v>1.9540373473399137</v>
      </c>
      <c r="G766" s="2">
        <f t="shared" si="136"/>
        <v>2.1950539753726344</v>
      </c>
      <c r="H766" s="2">
        <f t="shared" si="137"/>
        <v>0.11425438332656791</v>
      </c>
      <c r="K766">
        <v>7.3999999999998867</v>
      </c>
      <c r="L766" s="2">
        <f t="shared" si="138"/>
        <v>0.62752587890418154</v>
      </c>
      <c r="M766" s="2">
        <f t="shared" si="139"/>
        <v>2.5288702917571406</v>
      </c>
      <c r="N766" s="2">
        <f t="shared" si="140"/>
        <v>1.6579002564314185</v>
      </c>
      <c r="O766" s="2">
        <f t="shared" si="141"/>
        <v>0.73854092679899286</v>
      </c>
      <c r="P766" s="2">
        <f t="shared" si="142"/>
        <v>1.2431583569912223</v>
      </c>
      <c r="Q766" s="2">
        <f t="shared" si="143"/>
        <v>0.18346921890415277</v>
      </c>
    </row>
    <row r="767" spans="2:17" x14ac:dyDescent="0.25">
      <c r="B767">
        <v>7.4099999999998856</v>
      </c>
      <c r="C767">
        <f t="shared" si="132"/>
        <v>1.1605938985039779</v>
      </c>
      <c r="D767" s="2">
        <f t="shared" si="133"/>
        <v>1.8957317706805952</v>
      </c>
      <c r="E767" s="2">
        <f t="shared" si="134"/>
        <v>1.396008702254927</v>
      </c>
      <c r="F767" s="2">
        <f t="shared" si="135"/>
        <v>1.9733683818822734</v>
      </c>
      <c r="G767" s="2">
        <f t="shared" si="136"/>
        <v>2.212279993719751</v>
      </c>
      <c r="H767" s="2">
        <f t="shared" si="137"/>
        <v>0.11008321007212084</v>
      </c>
      <c r="K767">
        <v>7.4099999999998856</v>
      </c>
      <c r="L767" s="2">
        <f t="shared" si="138"/>
        <v>0.62752587890418154</v>
      </c>
      <c r="M767" s="2">
        <f t="shared" si="139"/>
        <v>2.5460423068041589</v>
      </c>
      <c r="N767" s="2">
        <f t="shared" si="140"/>
        <v>1.6641963958605299</v>
      </c>
      <c r="O767" s="2">
        <f t="shared" si="141"/>
        <v>0.74457274710498589</v>
      </c>
      <c r="P767" s="2">
        <f t="shared" si="142"/>
        <v>1.2467512084339303</v>
      </c>
      <c r="Q767" s="2">
        <f t="shared" si="143"/>
        <v>0.18210842292386364</v>
      </c>
    </row>
    <row r="768" spans="2:17" x14ac:dyDescent="0.25">
      <c r="B768">
        <v>7.4199999999998862</v>
      </c>
      <c r="C768">
        <f t="shared" si="132"/>
        <v>1.1605938985039779</v>
      </c>
      <c r="D768" s="2">
        <f t="shared" si="133"/>
        <v>1.9127661734997812</v>
      </c>
      <c r="E768" s="2">
        <f t="shared" si="134"/>
        <v>1.4039285699705439</v>
      </c>
      <c r="F768" s="2">
        <f t="shared" si="135"/>
        <v>1.9927142641525406</v>
      </c>
      <c r="G768" s="2">
        <f t="shared" si="136"/>
        <v>2.229553798085393</v>
      </c>
      <c r="H768" s="2">
        <f t="shared" si="137"/>
        <v>0.10602117778184227</v>
      </c>
      <c r="K768">
        <v>7.4199999999998862</v>
      </c>
      <c r="L768" s="2">
        <f t="shared" si="138"/>
        <v>0.62752587890418154</v>
      </c>
      <c r="M768" s="2">
        <f t="shared" si="139"/>
        <v>2.5632143218511807</v>
      </c>
      <c r="N768" s="2">
        <f t="shared" si="140"/>
        <v>1.6704558528321298</v>
      </c>
      <c r="O768" s="2">
        <f t="shared" si="141"/>
        <v>0.75058675050591095</v>
      </c>
      <c r="P768" s="2">
        <f t="shared" si="142"/>
        <v>1.2503521384134242</v>
      </c>
      <c r="Q768" s="2">
        <f t="shared" si="143"/>
        <v>0.18075844713435385</v>
      </c>
    </row>
    <row r="769" spans="2:17" x14ac:dyDescent="0.25">
      <c r="B769">
        <v>7.429999999999886</v>
      </c>
      <c r="C769">
        <f t="shared" si="132"/>
        <v>1.1605938985039779</v>
      </c>
      <c r="D769" s="2">
        <f t="shared" si="133"/>
        <v>1.9298005763189654</v>
      </c>
      <c r="E769" s="2">
        <f t="shared" si="134"/>
        <v>1.4117932390390258</v>
      </c>
      <c r="F769" s="2">
        <f t="shared" si="135"/>
        <v>2.0120749369044906</v>
      </c>
      <c r="G769" s="2">
        <f t="shared" si="136"/>
        <v>2.2468746186022952</v>
      </c>
      <c r="H769" s="2">
        <f t="shared" si="137"/>
        <v>0.10206742400233283</v>
      </c>
      <c r="K769">
        <v>7.429999999999886</v>
      </c>
      <c r="L769" s="2">
        <f t="shared" si="138"/>
        <v>0.62752587890418154</v>
      </c>
      <c r="M769" s="2">
        <f t="shared" si="139"/>
        <v>2.5803863368981999</v>
      </c>
      <c r="N769" s="2">
        <f t="shared" si="140"/>
        <v>1.676679020096445</v>
      </c>
      <c r="O769" s="2">
        <f t="shared" si="141"/>
        <v>0.75658315058459569</v>
      </c>
      <c r="P769" s="2">
        <f t="shared" si="142"/>
        <v>1.2539609498499198</v>
      </c>
      <c r="Q769" s="2">
        <f t="shared" si="143"/>
        <v>0.17941916115829287</v>
      </c>
    </row>
    <row r="770" spans="2:17" x14ac:dyDescent="0.25">
      <c r="B770">
        <v>7.4399999999998858</v>
      </c>
      <c r="C770">
        <f t="shared" si="132"/>
        <v>1.1605938985039779</v>
      </c>
      <c r="D770" s="2">
        <f t="shared" si="133"/>
        <v>1.9468349791381498</v>
      </c>
      <c r="E770" s="2">
        <f t="shared" si="134"/>
        <v>1.4196033712963705</v>
      </c>
      <c r="F770" s="2">
        <f t="shared" si="135"/>
        <v>2.031450342333033</v>
      </c>
      <c r="G770" s="2">
        <f t="shared" si="136"/>
        <v>2.2642417038304452</v>
      </c>
      <c r="H770" s="2">
        <f t="shared" si="137"/>
        <v>9.8220998215364355E-2</v>
      </c>
      <c r="K770">
        <v>7.4399999999998858</v>
      </c>
      <c r="L770" s="2">
        <f t="shared" si="138"/>
        <v>0.62752587890418154</v>
      </c>
      <c r="M770" s="2">
        <f t="shared" si="139"/>
        <v>2.5975583519452199</v>
      </c>
      <c r="N770" s="2">
        <f t="shared" si="140"/>
        <v>1.6828662847229812</v>
      </c>
      <c r="O770" s="2">
        <f t="shared" si="141"/>
        <v>0.76256215710703534</v>
      </c>
      <c r="P770" s="2">
        <f t="shared" si="142"/>
        <v>1.257577450279598</v>
      </c>
      <c r="Q770" s="2">
        <f t="shared" si="143"/>
        <v>0.17809043715502298</v>
      </c>
    </row>
    <row r="771" spans="2:17" x14ac:dyDescent="0.25">
      <c r="B771">
        <v>7.4499999999998856</v>
      </c>
      <c r="C771">
        <f t="shared" si="132"/>
        <v>1.1605938985039779</v>
      </c>
      <c r="D771" s="2">
        <f t="shared" si="133"/>
        <v>1.9638693819573343</v>
      </c>
      <c r="E771" s="2">
        <f t="shared" si="134"/>
        <v>1.4273596191166249</v>
      </c>
      <c r="F771" s="2">
        <f t="shared" si="135"/>
        <v>2.0508404221280232</v>
      </c>
      <c r="G771" s="2">
        <f t="shared" si="136"/>
        <v>2.2816543202321968</v>
      </c>
      <c r="H771" s="2">
        <f t="shared" si="137"/>
        <v>9.4480866019347146E-2</v>
      </c>
      <c r="K771">
        <v>7.4499999999998856</v>
      </c>
      <c r="L771" s="2">
        <f t="shared" si="138"/>
        <v>0.62752587890418154</v>
      </c>
      <c r="M771" s="2">
        <f t="shared" si="139"/>
        <v>2.6147303669922399</v>
      </c>
      <c r="N771" s="2">
        <f t="shared" si="140"/>
        <v>1.6890180281943306</v>
      </c>
      <c r="O771" s="2">
        <f t="shared" si="141"/>
        <v>0.76852397610731715</v>
      </c>
      <c r="P771" s="2">
        <f t="shared" si="142"/>
        <v>1.2612014517323551</v>
      </c>
      <c r="Q771" s="2">
        <f t="shared" si="143"/>
        <v>0.17677214976591415</v>
      </c>
    </row>
    <row r="772" spans="2:17" x14ac:dyDescent="0.25">
      <c r="B772">
        <v>7.4599999999998854</v>
      </c>
      <c r="C772">
        <f t="shared" si="132"/>
        <v>1.1605938985039779</v>
      </c>
      <c r="D772" s="2">
        <f t="shared" si="133"/>
        <v>1.9809037847765185</v>
      </c>
      <c r="E772" s="2">
        <f t="shared" si="134"/>
        <v>1.4350626255110239</v>
      </c>
      <c r="F772" s="2">
        <f t="shared" si="135"/>
        <v>2.0702451175252667</v>
      </c>
      <c r="G772" s="2">
        <f t="shared" si="136"/>
        <v>2.2991117516634998</v>
      </c>
      <c r="H772" s="2">
        <f t="shared" si="137"/>
        <v>9.0845913342086373E-2</v>
      </c>
      <c r="K772">
        <v>7.4599999999998854</v>
      </c>
      <c r="L772" s="2">
        <f t="shared" si="138"/>
        <v>0.62752587890418154</v>
      </c>
      <c r="M772" s="2">
        <f t="shared" si="139"/>
        <v>2.63190238203926</v>
      </c>
      <c r="N772" s="2">
        <f t="shared" si="140"/>
        <v>1.6951346264985798</v>
      </c>
      <c r="O772" s="2">
        <f t="shared" si="141"/>
        <v>0.77446880997040068</v>
      </c>
      <c r="P772" s="2">
        <f t="shared" si="142"/>
        <v>1.2648327706131623</v>
      </c>
      <c r="Q772" s="2">
        <f t="shared" si="143"/>
        <v>0.17546417606055092</v>
      </c>
    </row>
    <row r="773" spans="2:17" x14ac:dyDescent="0.25">
      <c r="B773">
        <v>7.4699999999998852</v>
      </c>
      <c r="C773">
        <f t="shared" si="132"/>
        <v>1.1605938985039779</v>
      </c>
      <c r="D773" s="2">
        <f t="shared" si="133"/>
        <v>1.9979381875957032</v>
      </c>
      <c r="E773" s="2">
        <f t="shared" si="134"/>
        <v>1.4427130242299393</v>
      </c>
      <c r="F773" s="2">
        <f t="shared" si="135"/>
        <v>2.0896643693548338</v>
      </c>
      <c r="G773" s="2">
        <f t="shared" si="136"/>
        <v>2.3166132988807466</v>
      </c>
      <c r="H773" s="2">
        <f t="shared" si="137"/>
        <v>8.7314950673758829E-2</v>
      </c>
      <c r="K773">
        <v>7.4699999999998852</v>
      </c>
      <c r="L773" s="2">
        <f t="shared" si="138"/>
        <v>0.62752587890418154</v>
      </c>
      <c r="M773" s="2">
        <f t="shared" si="139"/>
        <v>2.6490743970862796</v>
      </c>
      <c r="N773" s="2">
        <f t="shared" si="140"/>
        <v>1.7012164502203102</v>
      </c>
      <c r="O773" s="2">
        <f t="shared" si="141"/>
        <v>0.78039685751279819</v>
      </c>
      <c r="P773" s="2">
        <f t="shared" si="142"/>
        <v>1.2684712275869132</v>
      </c>
      <c r="Q773" s="2">
        <f t="shared" si="143"/>
        <v>0.17416639548377363</v>
      </c>
    </row>
    <row r="774" spans="2:17" x14ac:dyDescent="0.25">
      <c r="B774">
        <v>7.479999999999885</v>
      </c>
      <c r="C774">
        <f t="shared" si="132"/>
        <v>1.1605938985039779</v>
      </c>
      <c r="D774" s="2">
        <f t="shared" si="133"/>
        <v>2.0149725904148879</v>
      </c>
      <c r="E774" s="2">
        <f t="shared" si="134"/>
        <v>1.4503114398672827</v>
      </c>
      <c r="F774" s="2">
        <f t="shared" si="135"/>
        <v>2.1090981180868118</v>
      </c>
      <c r="G774" s="2">
        <f t="shared" si="136"/>
        <v>2.3341582790627826</v>
      </c>
      <c r="H774" s="2">
        <f t="shared" si="137"/>
        <v>8.388671730935042E-2</v>
      </c>
      <c r="K774">
        <v>7.479999999999885</v>
      </c>
      <c r="L774" s="2">
        <f t="shared" si="138"/>
        <v>0.62752587890418154</v>
      </c>
      <c r="M774" s="2">
        <f t="shared" si="139"/>
        <v>2.6662464121332996</v>
      </c>
      <c r="N774" s="2">
        <f t="shared" si="140"/>
        <v>1.7072638646301963</v>
      </c>
      <c r="O774" s="2">
        <f t="shared" si="141"/>
        <v>0.7863083140612227</v>
      </c>
      <c r="P774" s="2">
        <f t="shared" si="142"/>
        <v>1.2721166474666552</v>
      </c>
      <c r="Q774" s="2">
        <f t="shared" si="143"/>
        <v>0.17287868980358723</v>
      </c>
    </row>
    <row r="775" spans="2:17" x14ac:dyDescent="0.25">
      <c r="B775">
        <v>7.4899999999998847</v>
      </c>
      <c r="C775">
        <f t="shared" si="132"/>
        <v>1.1605938985039779</v>
      </c>
      <c r="D775" s="2">
        <f t="shared" si="133"/>
        <v>2.0320069932340719</v>
      </c>
      <c r="E775" s="2">
        <f t="shared" si="134"/>
        <v>1.4578584879670393</v>
      </c>
      <c r="F775" s="2">
        <f t="shared" si="135"/>
        <v>2.1285463038746362</v>
      </c>
      <c r="G775" s="2">
        <f t="shared" si="136"/>
        <v>2.3517460253476297</v>
      </c>
      <c r="H775" s="2">
        <f t="shared" si="137"/>
        <v>8.0559885590121824E-2</v>
      </c>
      <c r="K775">
        <v>7.4899999999998847</v>
      </c>
      <c r="L775" s="2">
        <f t="shared" si="138"/>
        <v>0.62752587890418154</v>
      </c>
      <c r="M775" s="2">
        <f t="shared" si="139"/>
        <v>2.6834184271803196</v>
      </c>
      <c r="N775" s="2">
        <f t="shared" si="140"/>
        <v>1.7132772297732035</v>
      </c>
      <c r="O775" s="2">
        <f t="shared" si="141"/>
        <v>0.79220337152924314</v>
      </c>
      <c r="P775" s="2">
        <f t="shared" si="142"/>
        <v>1.2757688591050889</v>
      </c>
      <c r="Q775" s="2">
        <f t="shared" si="143"/>
        <v>0.17160094305995019</v>
      </c>
    </row>
    <row r="776" spans="2:17" x14ac:dyDescent="0.25">
      <c r="B776">
        <v>7.4999999999998854</v>
      </c>
      <c r="C776">
        <f t="shared" si="132"/>
        <v>1.1605938985039779</v>
      </c>
      <c r="D776" s="2">
        <f t="shared" si="133"/>
        <v>2.0490413960532581</v>
      </c>
      <c r="E776" s="2">
        <f t="shared" si="134"/>
        <v>1.465354775131626</v>
      </c>
      <c r="F776" s="2">
        <f t="shared" si="135"/>
        <v>2.148008866596097</v>
      </c>
      <c r="G776" s="2">
        <f t="shared" si="136"/>
        <v>2.3693758863834691</v>
      </c>
      <c r="H776" s="2">
        <f t="shared" si="137"/>
        <v>7.7333065134031029E-2</v>
      </c>
      <c r="K776">
        <v>7.4999999999998854</v>
      </c>
      <c r="L776" s="2">
        <f t="shared" si="138"/>
        <v>0.62752587890418154</v>
      </c>
      <c r="M776" s="2">
        <f t="shared" si="139"/>
        <v>2.700590442227341</v>
      </c>
      <c r="N776" s="2">
        <f t="shared" si="140"/>
        <v>1.719256900555397</v>
      </c>
      <c r="O776" s="2">
        <f t="shared" si="141"/>
        <v>0.79808221849201766</v>
      </c>
      <c r="P776" s="2">
        <f t="shared" si="142"/>
        <v>1.2794276952892416</v>
      </c>
      <c r="Q776" s="2">
        <f t="shared" si="143"/>
        <v>0.17033304151445292</v>
      </c>
    </row>
    <row r="777" spans="2:17" x14ac:dyDescent="0.25">
      <c r="B777">
        <v>7.5099999999998843</v>
      </c>
      <c r="C777">
        <f t="shared" si="132"/>
        <v>1.1605938985039779</v>
      </c>
      <c r="D777" s="2">
        <f t="shared" si="133"/>
        <v>2.0660757988724407</v>
      </c>
      <c r="E777" s="2">
        <f t="shared" si="134"/>
        <v>1.4728008991317847</v>
      </c>
      <c r="F777" s="2">
        <f t="shared" si="135"/>
        <v>2.1674857458921397</v>
      </c>
      <c r="G777" s="2">
        <f t="shared" si="136"/>
        <v>2.3870472258934479</v>
      </c>
      <c r="H777" s="2">
        <f t="shared" si="137"/>
        <v>7.4204807045412671E-2</v>
      </c>
      <c r="K777">
        <v>7.5099999999998843</v>
      </c>
      <c r="L777" s="2">
        <f t="shared" si="138"/>
        <v>0.62752587890418154</v>
      </c>
      <c r="M777" s="2">
        <f t="shared" si="139"/>
        <v>2.7177624572743588</v>
      </c>
      <c r="N777" s="2">
        <f t="shared" si="140"/>
        <v>1.7252032268293589</v>
      </c>
      <c r="O777" s="2">
        <f t="shared" si="141"/>
        <v>0.80394504025914149</v>
      </c>
      <c r="P777" s="2">
        <f t="shared" si="142"/>
        <v>1.283092992638208</v>
      </c>
      <c r="Q777" s="2">
        <f t="shared" si="143"/>
        <v>0.16907487360089274</v>
      </c>
    </row>
    <row r="778" spans="2:17" x14ac:dyDescent="0.25">
      <c r="B778">
        <v>7.5199999999998841</v>
      </c>
      <c r="C778">
        <f t="shared" si="132"/>
        <v>1.1605938985039779</v>
      </c>
      <c r="D778" s="2">
        <f t="shared" si="133"/>
        <v>2.0831102016916252</v>
      </c>
      <c r="E778" s="2">
        <f t="shared" si="134"/>
        <v>1.4801974490177694</v>
      </c>
      <c r="F778" s="2">
        <f t="shared" si="135"/>
        <v>2.1869768812035986</v>
      </c>
      <c r="G778" s="2">
        <f t="shared" si="136"/>
        <v>2.4047594222539224</v>
      </c>
      <c r="H778" s="2">
        <f t="shared" si="137"/>
        <v>7.117360809460048E-2</v>
      </c>
      <c r="K778">
        <v>7.5199999999998841</v>
      </c>
      <c r="L778" s="2">
        <f t="shared" si="138"/>
        <v>0.62752587890418154</v>
      </c>
      <c r="M778" s="2">
        <f t="shared" si="139"/>
        <v>2.7349344723213789</v>
      </c>
      <c r="N778" s="2">
        <f t="shared" si="140"/>
        <v>1.7311165534782378</v>
      </c>
      <c r="O778" s="2">
        <f t="shared" si="141"/>
        <v>0.80979201894567254</v>
      </c>
      <c r="P778" s="2">
        <f t="shared" si="142"/>
        <v>1.286764591503865</v>
      </c>
      <c r="Q778" s="2">
        <f t="shared" si="143"/>
        <v>0.16782632987674792</v>
      </c>
    </row>
    <row r="779" spans="2:17" x14ac:dyDescent="0.25">
      <c r="B779">
        <v>7.5299999999998839</v>
      </c>
      <c r="C779">
        <f t="shared" si="132"/>
        <v>1.1605938985039779</v>
      </c>
      <c r="D779" s="2">
        <f t="shared" si="133"/>
        <v>2.1001446045108096</v>
      </c>
      <c r="E779" s="2">
        <f t="shared" si="134"/>
        <v>1.4875450052315564</v>
      </c>
      <c r="F779" s="2">
        <f t="shared" si="135"/>
        <v>2.2064822118058953</v>
      </c>
      <c r="G779" s="2">
        <f t="shared" si="136"/>
        <v>2.4225118680856523</v>
      </c>
      <c r="H779" s="2">
        <f t="shared" si="137"/>
        <v>6.8237914858603838E-2</v>
      </c>
      <c r="K779">
        <v>7.5299999999998839</v>
      </c>
      <c r="L779" s="2">
        <f t="shared" si="138"/>
        <v>0.62752587890418154</v>
      </c>
      <c r="M779" s="2">
        <f t="shared" si="139"/>
        <v>2.7521064873683989</v>
      </c>
      <c r="N779" s="2">
        <f t="shared" si="140"/>
        <v>1.7369972204984181</v>
      </c>
      <c r="O779" s="2">
        <f t="shared" si="141"/>
        <v>0.81562333354137162</v>
      </c>
      <c r="P779" s="2">
        <f t="shared" si="142"/>
        <v>1.2904423358744626</v>
      </c>
      <c r="Q779" s="2">
        <f t="shared" si="143"/>
        <v>0.16658730297555724</v>
      </c>
    </row>
    <row r="780" spans="2:17" x14ac:dyDescent="0.25">
      <c r="B780">
        <v>7.5399999999998837</v>
      </c>
      <c r="C780">
        <f t="shared" si="132"/>
        <v>1.1605938985039779</v>
      </c>
      <c r="D780" s="2">
        <f t="shared" si="133"/>
        <v>2.1171790073299936</v>
      </c>
      <c r="E780" s="2">
        <f t="shared" si="134"/>
        <v>1.4948441397198791</v>
      </c>
      <c r="F780" s="2">
        <f t="shared" si="135"/>
        <v>2.2260016768418747</v>
      </c>
      <c r="G780" s="2">
        <f t="shared" si="136"/>
        <v>2.4403039698576157</v>
      </c>
      <c r="H780" s="2">
        <f t="shared" si="137"/>
        <v>6.5396127814348781E-2</v>
      </c>
      <c r="K780">
        <v>7.5399999999998837</v>
      </c>
      <c r="L780" s="2">
        <f t="shared" si="138"/>
        <v>0.62752587890418154</v>
      </c>
      <c r="M780" s="2">
        <f t="shared" si="139"/>
        <v>2.7692785024154185</v>
      </c>
      <c r="N780" s="2">
        <f t="shared" si="140"/>
        <v>1.7428455630808422</v>
      </c>
      <c r="O780" s="2">
        <f t="shared" si="141"/>
        <v>0.82143915997821471</v>
      </c>
      <c r="P780" s="2">
        <f t="shared" si="142"/>
        <v>1.2941260732810058</v>
      </c>
      <c r="Q780" s="2">
        <f t="shared" si="143"/>
        <v>0.16535768756020164</v>
      </c>
    </row>
    <row r="781" spans="2:17" x14ac:dyDescent="0.25">
      <c r="B781">
        <v>7.5499999999998826</v>
      </c>
      <c r="C781">
        <f t="shared" si="132"/>
        <v>1.1605938985039779</v>
      </c>
      <c r="D781" s="2">
        <f t="shared" si="133"/>
        <v>2.1342134101491768</v>
      </c>
      <c r="E781" s="2">
        <f t="shared" si="134"/>
        <v>1.5020954160478688</v>
      </c>
      <c r="F781" s="2">
        <f t="shared" si="135"/>
        <v>2.245535215352827</v>
      </c>
      <c r="G781" s="2">
        <f t="shared" si="136"/>
        <v>2.4581351475030147</v>
      </c>
      <c r="H781" s="2">
        <f t="shared" si="137"/>
        <v>6.2646605376444953E-2</v>
      </c>
      <c r="K781">
        <v>7.5499999999998826</v>
      </c>
      <c r="L781" s="2">
        <f t="shared" si="138"/>
        <v>0.62752587890418154</v>
      </c>
      <c r="M781" s="2">
        <f t="shared" si="139"/>
        <v>2.7864505174624368</v>
      </c>
      <c r="N781" s="2">
        <f t="shared" si="140"/>
        <v>1.7486619116909818</v>
      </c>
      <c r="O781" s="2">
        <f t="shared" si="141"/>
        <v>0.82723967119622244</v>
      </c>
      <c r="P781" s="2">
        <f t="shared" si="142"/>
        <v>1.2978156547063355</v>
      </c>
      <c r="Q781" s="2">
        <f t="shared" si="143"/>
        <v>0.16413738027708849</v>
      </c>
    </row>
    <row r="782" spans="2:17" x14ac:dyDescent="0.25">
      <c r="B782">
        <v>7.5599999999998833</v>
      </c>
      <c r="C782">
        <f t="shared" si="132"/>
        <v>1.1605938985039779</v>
      </c>
      <c r="D782" s="2">
        <f t="shared" si="133"/>
        <v>2.151247812968363</v>
      </c>
      <c r="E782" s="2">
        <f t="shared" si="134"/>
        <v>1.5092993895131126</v>
      </c>
      <c r="F782" s="2">
        <f t="shared" si="135"/>
        <v>2.2650827663078008</v>
      </c>
      <c r="G782" s="2">
        <f t="shared" si="136"/>
        <v>2.4760048340470986</v>
      </c>
      <c r="H782" s="2">
        <f t="shared" si="137"/>
        <v>5.9987667871875414E-2</v>
      </c>
      <c r="K782">
        <v>7.5599999999998833</v>
      </c>
      <c r="L782" s="2">
        <f t="shared" si="138"/>
        <v>0.62752587890418154</v>
      </c>
      <c r="M782" s="2">
        <f t="shared" si="139"/>
        <v>2.8036225325094586</v>
      </c>
      <c r="N782" s="2">
        <f t="shared" si="140"/>
        <v>1.7544465921474799</v>
      </c>
      <c r="O782" s="2">
        <f t="shared" si="141"/>
        <v>0.83302503720764765</v>
      </c>
      <c r="P782" s="2">
        <f t="shared" si="142"/>
        <v>1.3015109344968265</v>
      </c>
      <c r="Q782" s="2">
        <f t="shared" si="143"/>
        <v>0.16292627971123602</v>
      </c>
    </row>
    <row r="783" spans="2:17" x14ac:dyDescent="0.25">
      <c r="B783">
        <v>7.569999999999883</v>
      </c>
      <c r="C783">
        <f t="shared" si="132"/>
        <v>1.1605938985039779</v>
      </c>
      <c r="D783" s="2">
        <f t="shared" si="133"/>
        <v>2.168282215787547</v>
      </c>
      <c r="E783" s="2">
        <f t="shared" si="134"/>
        <v>1.5164566072599481</v>
      </c>
      <c r="F783" s="2">
        <f t="shared" si="135"/>
        <v>2.2846442686312671</v>
      </c>
      <c r="G783" s="2">
        <f t="shared" si="136"/>
        <v>2.4939124752464141</v>
      </c>
      <c r="H783" s="2">
        <f t="shared" si="137"/>
        <v>5.7417601444463173E-2</v>
      </c>
      <c r="K783">
        <v>7.569999999999883</v>
      </c>
      <c r="L783" s="2">
        <f t="shared" si="138"/>
        <v>0.62752587890418154</v>
      </c>
      <c r="M783" s="2">
        <f t="shared" si="139"/>
        <v>2.8207945475564782</v>
      </c>
      <c r="N783" s="2">
        <f t="shared" si="140"/>
        <v>1.7601999256994627</v>
      </c>
      <c r="O783" s="2">
        <f t="shared" si="141"/>
        <v>0.83879542515956595</v>
      </c>
      <c r="P783" s="2">
        <f t="shared" si="142"/>
        <v>1.3052117702766157</v>
      </c>
      <c r="Q783" s="2">
        <f t="shared" si="143"/>
        <v>0.16172428634225458</v>
      </c>
    </row>
    <row r="784" spans="2:17" x14ac:dyDescent="0.25">
      <c r="B784">
        <v>7.5799999999998828</v>
      </c>
      <c r="C784">
        <f t="shared" si="132"/>
        <v>1.1605938985039779</v>
      </c>
      <c r="D784" s="2">
        <f t="shared" si="133"/>
        <v>2.1853166186067314</v>
      </c>
      <c r="E784" s="2">
        <f t="shared" si="134"/>
        <v>1.5235676083938487</v>
      </c>
      <c r="F784" s="2">
        <f t="shared" si="135"/>
        <v>2.3042196612292676</v>
      </c>
      <c r="G784" s="2">
        <f t="shared" si="136"/>
        <v>2.5118575292391725</v>
      </c>
      <c r="H784" s="2">
        <f t="shared" si="137"/>
        <v>5.4934661882415248E-2</v>
      </c>
      <c r="K784">
        <v>7.5799999999998828</v>
      </c>
      <c r="L784" s="2">
        <f t="shared" si="138"/>
        <v>0.62752587890418154</v>
      </c>
      <c r="M784" s="2">
        <f t="shared" si="139"/>
        <v>2.8379665626034978</v>
      </c>
      <c r="N784" s="2">
        <f t="shared" si="140"/>
        <v>1.7659222291025587</v>
      </c>
      <c r="O784" s="2">
        <f t="shared" si="141"/>
        <v>0.84455099939492184</v>
      </c>
      <c r="P784" s="2">
        <f t="shared" si="142"/>
        <v>1.3089180228642896</v>
      </c>
      <c r="Q784" s="2">
        <f t="shared" si="143"/>
        <v>0.16053130250121606</v>
      </c>
    </row>
    <row r="785" spans="2:17" x14ac:dyDescent="0.25">
      <c r="B785">
        <v>7.5899999999998826</v>
      </c>
      <c r="C785">
        <f t="shared" si="132"/>
        <v>1.1605938985039779</v>
      </c>
      <c r="D785" s="2">
        <f t="shared" si="133"/>
        <v>2.2023510214259163</v>
      </c>
      <c r="E785" s="2">
        <f t="shared" si="134"/>
        <v>1.5306329240957302</v>
      </c>
      <c r="F785" s="2">
        <f t="shared" si="135"/>
        <v>2.3238088830140575</v>
      </c>
      <c r="G785" s="2">
        <f t="shared" si="136"/>
        <v>2.5298394662063126</v>
      </c>
      <c r="H785" s="2">
        <f t="shared" si="137"/>
        <v>5.2537078362724678E-2</v>
      </c>
      <c r="K785">
        <v>7.5899999999998826</v>
      </c>
      <c r="L785" s="2">
        <f t="shared" si="138"/>
        <v>0.62752587890418154</v>
      </c>
      <c r="M785" s="2">
        <f t="shared" si="139"/>
        <v>2.8551385776505178</v>
      </c>
      <c r="N785" s="2">
        <f t="shared" si="140"/>
        <v>1.7716138146936131</v>
      </c>
      <c r="O785" s="2">
        <f t="shared" si="141"/>
        <v>0.85029192151205746</v>
      </c>
      <c r="P785" s="2">
        <f t="shared" si="142"/>
        <v>1.3126295561919465</v>
      </c>
      <c r="Q785" s="2">
        <f t="shared" si="143"/>
        <v>0.15934723232840958</v>
      </c>
    </row>
    <row r="786" spans="2:17" x14ac:dyDescent="0.25">
      <c r="B786">
        <v>7.5999999999998824</v>
      </c>
      <c r="C786">
        <f t="shared" si="132"/>
        <v>1.1605938985039779</v>
      </c>
      <c r="D786" s="2">
        <f t="shared" si="133"/>
        <v>2.2193854242451003</v>
      </c>
      <c r="E786" s="2">
        <f t="shared" si="134"/>
        <v>1.5376530777360544</v>
      </c>
      <c r="F786" s="2">
        <f t="shared" si="135"/>
        <v>2.3434118729273625</v>
      </c>
      <c r="G786" s="2">
        <f t="shared" si="136"/>
        <v>2.547857768042975</v>
      </c>
      <c r="H786" s="2">
        <f t="shared" si="137"/>
        <v>5.0223057106659003E-2</v>
      </c>
      <c r="K786">
        <v>7.5999999999998824</v>
      </c>
      <c r="L786" s="2">
        <f t="shared" si="138"/>
        <v>0.62752587890418154</v>
      </c>
      <c r="M786" s="2">
        <f t="shared" si="139"/>
        <v>2.8723105926975379</v>
      </c>
      <c r="N786" s="2">
        <f t="shared" si="140"/>
        <v>1.7772749904641316</v>
      </c>
      <c r="O786" s="2">
        <f t="shared" si="141"/>
        <v>0.85601835042277641</v>
      </c>
      <c r="P786" s="2">
        <f t="shared" si="142"/>
        <v>1.3163462372265631</v>
      </c>
      <c r="Q786" s="2">
        <f t="shared" si="143"/>
        <v>0.15817198173197261</v>
      </c>
    </row>
    <row r="787" spans="2:17" x14ac:dyDescent="0.25">
      <c r="B787">
        <v>7.6099999999998822</v>
      </c>
      <c r="C787">
        <f t="shared" si="132"/>
        <v>1.1605938985039779</v>
      </c>
      <c r="D787" s="2">
        <f t="shared" si="133"/>
        <v>2.2364198270642848</v>
      </c>
      <c r="E787" s="2">
        <f t="shared" si="134"/>
        <v>1.5446285849886063</v>
      </c>
      <c r="F787" s="2">
        <f t="shared" si="135"/>
        <v>2.3630285699623035</v>
      </c>
      <c r="G787" s="2">
        <f t="shared" si="136"/>
        <v>2.5659119280400269</v>
      </c>
      <c r="H787" s="2">
        <f t="shared" si="137"/>
        <v>4.7990784941038783E-2</v>
      </c>
      <c r="K787">
        <v>7.6099999999998822</v>
      </c>
      <c r="L787" s="2">
        <f t="shared" si="138"/>
        <v>0.62752587890418154</v>
      </c>
      <c r="M787" s="2">
        <f t="shared" si="139"/>
        <v>2.8894826077445575</v>
      </c>
      <c r="N787" s="2">
        <f t="shared" si="140"/>
        <v>1.7829060601324573</v>
      </c>
      <c r="O787" s="2">
        <f t="shared" si="141"/>
        <v>0.86173044240897534</v>
      </c>
      <c r="P787" s="2">
        <f t="shared" si="142"/>
        <v>1.3200679358935918</v>
      </c>
      <c r="Q787" s="2">
        <f t="shared" si="143"/>
        <v>0.15700545834739066</v>
      </c>
    </row>
    <row r="788" spans="2:17" x14ac:dyDescent="0.25">
      <c r="B788">
        <v>7.619999999999882</v>
      </c>
      <c r="C788">
        <f t="shared" si="132"/>
        <v>1.1605938985039779</v>
      </c>
      <c r="D788" s="2">
        <f t="shared" si="133"/>
        <v>2.2534542298834692</v>
      </c>
      <c r="E788" s="2">
        <f t="shared" si="134"/>
        <v>1.5515599539438201</v>
      </c>
      <c r="F788" s="2">
        <f t="shared" si="135"/>
        <v>2.3826589131840503</v>
      </c>
      <c r="G788" s="2">
        <f t="shared" si="136"/>
        <v>2.5840014505753279</v>
      </c>
      <c r="H788" s="2">
        <f t="shared" si="137"/>
        <v>4.5838432760472871E-2</v>
      </c>
      <c r="K788">
        <v>7.619999999999882</v>
      </c>
      <c r="L788" s="2">
        <f t="shared" si="138"/>
        <v>0.62752587890418154</v>
      </c>
      <c r="M788" s="2">
        <f t="shared" si="139"/>
        <v>2.9066546227915775</v>
      </c>
      <c r="N788" s="2">
        <f t="shared" si="140"/>
        <v>1.7885073232147042</v>
      </c>
      <c r="O788" s="2">
        <f t="shared" si="141"/>
        <v>0.8674283511778853</v>
      </c>
      <c r="P788" s="2">
        <f t="shared" si="142"/>
        <v>1.323794525002723</v>
      </c>
      <c r="Q788" s="2">
        <f t="shared" si="143"/>
        <v>0.15584757149785636</v>
      </c>
    </row>
    <row r="789" spans="2:17" x14ac:dyDescent="0.25">
      <c r="B789">
        <v>7.6299999999998818</v>
      </c>
      <c r="C789">
        <f t="shared" si="132"/>
        <v>1.1605938985039779</v>
      </c>
      <c r="D789" s="2">
        <f t="shared" si="133"/>
        <v>2.2704886327026537</v>
      </c>
      <c r="E789" s="2">
        <f t="shared" si="134"/>
        <v>1.5584476852215599</v>
      </c>
      <c r="F789" s="2">
        <f t="shared" si="135"/>
        <v>2.4023028417492762</v>
      </c>
      <c r="G789" s="2">
        <f t="shared" si="136"/>
        <v>2.6021258508144158</v>
      </c>
      <c r="H789" s="2">
        <f t="shared" si="137"/>
        <v>4.3764158886177441E-2</v>
      </c>
      <c r="K789">
        <v>7.6299999999998818</v>
      </c>
      <c r="L789" s="2">
        <f t="shared" si="138"/>
        <v>0.62752587890418154</v>
      </c>
      <c r="M789" s="2">
        <f t="shared" si="139"/>
        <v>2.9238266378385971</v>
      </c>
      <c r="N789" s="2">
        <f t="shared" si="140"/>
        <v>1.7940790750944575</v>
      </c>
      <c r="O789" s="2">
        <f t="shared" si="141"/>
        <v>0.8731122279159611</v>
      </c>
      <c r="P789" s="2">
        <f t="shared" si="142"/>
        <v>1.3275258801757401</v>
      </c>
      <c r="Q789" s="2">
        <f t="shared" si="143"/>
        <v>0.15469823215547712</v>
      </c>
    </row>
    <row r="790" spans="2:17" x14ac:dyDescent="0.25">
      <c r="B790">
        <v>7.6399999999998824</v>
      </c>
      <c r="C790">
        <f t="shared" si="132"/>
        <v>1.1605938985039779</v>
      </c>
      <c r="D790" s="2">
        <f t="shared" si="133"/>
        <v>2.2875230355218394</v>
      </c>
      <c r="E790" s="2">
        <f t="shared" si="134"/>
        <v>1.5652922720832532</v>
      </c>
      <c r="F790" s="2">
        <f t="shared" si="135"/>
        <v>2.4219602949244674</v>
      </c>
      <c r="G790" s="2">
        <f t="shared" si="136"/>
        <v>2.6202846544203195</v>
      </c>
      <c r="H790" s="2">
        <f t="shared" si="137"/>
        <v>4.1766112317466235E-2</v>
      </c>
      <c r="K790">
        <v>7.6399999999998824</v>
      </c>
      <c r="L790" s="2">
        <f t="shared" si="138"/>
        <v>0.62752587890418154</v>
      </c>
      <c r="M790" s="2">
        <f t="shared" si="139"/>
        <v>2.9409986528856189</v>
      </c>
      <c r="N790" s="2">
        <f t="shared" si="140"/>
        <v>1.7996216070912605</v>
      </c>
      <c r="O790" s="2">
        <f t="shared" si="141"/>
        <v>0.87878222134144968</v>
      </c>
      <c r="P790" s="2">
        <f t="shared" si="142"/>
        <v>1.3312618797764069</v>
      </c>
      <c r="Q790" s="2">
        <f t="shared" si="143"/>
        <v>0.15355735290332254</v>
      </c>
    </row>
    <row r="791" spans="2:17" x14ac:dyDescent="0.25">
      <c r="B791">
        <v>7.6499999999998813</v>
      </c>
      <c r="C791">
        <f t="shared" si="132"/>
        <v>1.1605938985039779</v>
      </c>
      <c r="D791" s="2">
        <f t="shared" si="133"/>
        <v>2.3045574383410226</v>
      </c>
      <c r="E791" s="2">
        <f t="shared" si="134"/>
        <v>1.5720942005432914</v>
      </c>
      <c r="F791" s="2">
        <f t="shared" si="135"/>
        <v>2.4416312121031387</v>
      </c>
      <c r="G791" s="2">
        <f t="shared" si="136"/>
        <v>2.6384773972721924</v>
      </c>
      <c r="H791" s="2">
        <f t="shared" si="137"/>
        <v>3.9842435872452293E-2</v>
      </c>
      <c r="K791">
        <v>7.6499999999998813</v>
      </c>
      <c r="L791" s="2">
        <f t="shared" si="138"/>
        <v>0.62752587890418154</v>
      </c>
      <c r="M791" s="2">
        <f t="shared" si="139"/>
        <v>2.9581706679326367</v>
      </c>
      <c r="N791" s="2">
        <f t="shared" si="140"/>
        <v>1.8051352065279007</v>
      </c>
      <c r="O791" s="2">
        <f t="shared" si="141"/>
        <v>0.88443847775567885</v>
      </c>
      <c r="P791" s="2">
        <f t="shared" si="142"/>
        <v>1.3350024048423219</v>
      </c>
      <c r="Q791" s="2">
        <f t="shared" si="143"/>
        <v>0.15242484789829933</v>
      </c>
    </row>
    <row r="792" spans="2:17" x14ac:dyDescent="0.25">
      <c r="B792">
        <v>7.6599999999998811</v>
      </c>
      <c r="C792">
        <f t="shared" si="132"/>
        <v>1.1605938985039779</v>
      </c>
      <c r="D792" s="2">
        <f t="shared" si="133"/>
        <v>2.321591841160207</v>
      </c>
      <c r="E792" s="2">
        <f t="shared" si="134"/>
        <v>1.5788539494796261</v>
      </c>
      <c r="F792" s="2">
        <f t="shared" si="135"/>
        <v>2.4613155328220353</v>
      </c>
      <c r="G792" s="2">
        <f t="shared" si="136"/>
        <v>2.6567036251925091</v>
      </c>
      <c r="H792" s="2">
        <f t="shared" si="137"/>
        <v>3.7991269214944466E-2</v>
      </c>
      <c r="K792">
        <v>7.6599999999998811</v>
      </c>
      <c r="L792" s="2">
        <f t="shared" si="138"/>
        <v>0.62752587890418154</v>
      </c>
      <c r="M792" s="2">
        <f t="shared" si="139"/>
        <v>2.9753426829796568</v>
      </c>
      <c r="N792" s="2">
        <f t="shared" si="140"/>
        <v>1.810620156796523</v>
      </c>
      <c r="O792" s="2">
        <f t="shared" si="141"/>
        <v>0.89008114109310288</v>
      </c>
      <c r="P792" s="2">
        <f t="shared" si="142"/>
        <v>1.3387473390186813</v>
      </c>
      <c r="Q792" s="2">
        <f t="shared" si="143"/>
        <v>0.15130063283484144</v>
      </c>
    </row>
    <row r="793" spans="2:17" x14ac:dyDescent="0.25">
      <c r="B793">
        <v>7.6699999999998809</v>
      </c>
      <c r="C793">
        <f t="shared" si="132"/>
        <v>1.1605938985039779</v>
      </c>
      <c r="D793" s="2">
        <f t="shared" si="133"/>
        <v>2.3386262439793915</v>
      </c>
      <c r="E793" s="2">
        <f t="shared" si="134"/>
        <v>1.5855719907434747</v>
      </c>
      <c r="F793" s="2">
        <f t="shared" si="135"/>
        <v>2.4810131967763271</v>
      </c>
      <c r="G793" s="2">
        <f t="shared" si="136"/>
        <v>2.6749628936825069</v>
      </c>
      <c r="H793" s="2">
        <f t="shared" si="137"/>
        <v>3.621075176496634E-2</v>
      </c>
      <c r="K793">
        <v>7.6699999999998809</v>
      </c>
      <c r="L793" s="2">
        <f t="shared" si="138"/>
        <v>0.62752587890418154</v>
      </c>
      <c r="M793" s="2">
        <f t="shared" si="139"/>
        <v>2.9925146980266768</v>
      </c>
      <c r="N793" s="2">
        <f t="shared" si="140"/>
        <v>1.8160767374235647</v>
      </c>
      <c r="O793" s="2">
        <f t="shared" si="141"/>
        <v>0.8957103529701228</v>
      </c>
      <c r="P793" s="2">
        <f t="shared" si="142"/>
        <v>1.342496568493887</v>
      </c>
      <c r="Q793" s="2">
        <f t="shared" si="143"/>
        <v>0.15018462490940704</v>
      </c>
    </row>
    <row r="794" spans="2:17" x14ac:dyDescent="0.25">
      <c r="B794">
        <v>7.6799999999998807</v>
      </c>
      <c r="C794">
        <f t="shared" ref="C794:C857" si="144">2/SINH(LN(2+SQRT(1+2^2))*$O$5)</f>
        <v>1.1605938985039779</v>
      </c>
      <c r="D794" s="2">
        <f t="shared" ref="D794:D857" si="145">(B794-$L$5)/($M$5)/C794</f>
        <v>2.3556606467985759</v>
      </c>
      <c r="E794" s="2">
        <f t="shared" ref="E794:E857" si="146">LN(D794 + SQRT(1 + D794^2))</f>
        <v>1.592248789268087</v>
      </c>
      <c r="F794" s="2">
        <f t="shared" ref="F794:F857" si="147">SINH( -$N$5 + E794 * (1/$O$5))</f>
        <v>2.5007241438338905</v>
      </c>
      <c r="G794" s="2">
        <f t="shared" ref="G794:G857" si="148">SQRT(F794^2 + 1)</f>
        <v>2.6932547676656484</v>
      </c>
      <c r="H794" s="2">
        <f t="shared" ref="H794:H857" si="149">(G794)/($O$5*$M$5*C794*(SQRT(2*PI()*(1+D794^2)))) * EXP(- (1/2) * F794^2)</f>
        <v>3.4499025490745953E-2</v>
      </c>
      <c r="K794">
        <v>7.6799999999998807</v>
      </c>
      <c r="L794" s="2">
        <f t="shared" ref="L794:L857" si="150">2/SINH(LN(2+SQRT(1+2^2))*$S$5)</f>
        <v>0.62752587890418154</v>
      </c>
      <c r="M794" s="2">
        <f t="shared" ref="M794:M857" si="151">(K794-$P$5)/($Q$5)/L794</f>
        <v>3.0096867130736964</v>
      </c>
      <c r="N794" s="2">
        <f t="shared" ref="N794:N857" si="152">LN(M794 + SQRT(1 + M794^2))</f>
        <v>1.8215052241335563</v>
      </c>
      <c r="O794" s="2">
        <f t="shared" ref="O794:O857" si="153">SINH( -$R$5 + N794 * (1/$S$5))</f>
        <v>0.90132625273273859</v>
      </c>
      <c r="P794" s="2">
        <f t="shared" ref="P794:P857" si="154">SQRT(O794^2 + 1)</f>
        <v>1.3462499819369509</v>
      </c>
      <c r="Q794" s="2">
        <f t="shared" ref="Q794:Q857" si="155">(P794)/($S$5*$Q$5*L794*(SQRT(2*PI()*(1+M794^2)))) * EXP(- (1/2) * O794^2)</f>
        <v>0.14907674278576549</v>
      </c>
    </row>
    <row r="795" spans="2:17" x14ac:dyDescent="0.25">
      <c r="B795">
        <v>7.6899999999998796</v>
      </c>
      <c r="C795">
        <f t="shared" si="144"/>
        <v>1.1605938985039779</v>
      </c>
      <c r="D795" s="2">
        <f t="shared" si="145"/>
        <v>2.3726950496177586</v>
      </c>
      <c r="E795" s="2">
        <f t="shared" si="146"/>
        <v>1.5988848031765046</v>
      </c>
      <c r="F795" s="2">
        <f t="shared" si="147"/>
        <v>2.5204483140486911</v>
      </c>
      <c r="G795" s="2">
        <f t="shared" si="148"/>
        <v>2.7115788212388163</v>
      </c>
      <c r="H795" s="2">
        <f t="shared" si="149"/>
        <v>3.28542375804486E-2</v>
      </c>
      <c r="K795">
        <v>7.6899999999998796</v>
      </c>
      <c r="L795" s="2">
        <f t="shared" si="150"/>
        <v>0.62752587890418154</v>
      </c>
      <c r="M795" s="2">
        <f t="shared" si="151"/>
        <v>3.0268587281207147</v>
      </c>
      <c r="N795" s="2">
        <f t="shared" si="152"/>
        <v>1.8269058889117842</v>
      </c>
      <c r="O795" s="2">
        <f t="shared" si="153"/>
        <v>0.90692897750304091</v>
      </c>
      <c r="P795" s="2">
        <f t="shared" si="154"/>
        <v>1.3500074704366309</v>
      </c>
      <c r="Q795" s="2">
        <f t="shared" si="155"/>
        <v>0.1479769065610656</v>
      </c>
    </row>
    <row r="796" spans="2:17" x14ac:dyDescent="0.25">
      <c r="B796">
        <v>7.6999999999998803</v>
      </c>
      <c r="C796">
        <f t="shared" si="144"/>
        <v>1.1605938985039779</v>
      </c>
      <c r="D796" s="2">
        <f t="shared" si="145"/>
        <v>2.3897294524369448</v>
      </c>
      <c r="E796" s="2">
        <f t="shared" si="146"/>
        <v>1.6054804838882701</v>
      </c>
      <c r="F796" s="2">
        <f t="shared" si="147"/>
        <v>2.5401856476733431</v>
      </c>
      <c r="G796" s="2">
        <f t="shared" si="148"/>
        <v>2.7299346374310214</v>
      </c>
      <c r="H796" s="2">
        <f t="shared" si="149"/>
        <v>3.1274542992327237E-2</v>
      </c>
      <c r="K796">
        <v>7.6999999999998803</v>
      </c>
      <c r="L796" s="2">
        <f t="shared" si="150"/>
        <v>0.62752587890418154</v>
      </c>
      <c r="M796" s="2">
        <f t="shared" si="151"/>
        <v>3.044030743167736</v>
      </c>
      <c r="N796" s="2">
        <f t="shared" si="152"/>
        <v>1.8322790000658453</v>
      </c>
      <c r="O796" s="2">
        <f t="shared" si="153"/>
        <v>0.91251866222459321</v>
      </c>
      <c r="P796" s="2">
        <f t="shared" si="154"/>
        <v>1.3537689274422577</v>
      </c>
      <c r="Q796" s="2">
        <f t="shared" si="155"/>
        <v>0.14688503773266959</v>
      </c>
    </row>
    <row r="797" spans="2:17" x14ac:dyDescent="0.25">
      <c r="B797">
        <v>7.7099999999998801</v>
      </c>
      <c r="C797">
        <f t="shared" si="144"/>
        <v>1.1605938985039779</v>
      </c>
      <c r="D797" s="2">
        <f t="shared" si="145"/>
        <v>2.4067638552561288</v>
      </c>
      <c r="E797" s="2">
        <f t="shared" si="146"/>
        <v>1.6120362762250247</v>
      </c>
      <c r="F797" s="2">
        <f t="shared" si="147"/>
        <v>2.5599360851708304</v>
      </c>
      <c r="G797" s="2">
        <f t="shared" si="148"/>
        <v>2.748321807969321</v>
      </c>
      <c r="H797" s="2">
        <f t="shared" si="149"/>
        <v>2.9758106882364761E-2</v>
      </c>
      <c r="K797">
        <v>7.7099999999998801</v>
      </c>
      <c r="L797" s="2">
        <f t="shared" si="150"/>
        <v>0.62752587890418154</v>
      </c>
      <c r="M797" s="2">
        <f t="shared" si="151"/>
        <v>3.0612027582147561</v>
      </c>
      <c r="N797" s="2">
        <f t="shared" si="152"/>
        <v>1.8376248222860989</v>
      </c>
      <c r="O797" s="2">
        <f t="shared" si="153"/>
        <v>0.91809543970671414</v>
      </c>
      <c r="P797" s="2">
        <f t="shared" si="154"/>
        <v>1.3575342487061846</v>
      </c>
      <c r="Q797" s="2">
        <f t="shared" si="155"/>
        <v>0.14580105916574301</v>
      </c>
    </row>
    <row r="798" spans="2:17" x14ac:dyDescent="0.25">
      <c r="B798">
        <v>7.7199999999998798</v>
      </c>
      <c r="C798">
        <f t="shared" si="144"/>
        <v>1.1605938985039779</v>
      </c>
      <c r="D798" s="2">
        <f t="shared" si="145"/>
        <v>2.4237982580753132</v>
      </c>
      <c r="E798" s="2">
        <f t="shared" si="146"/>
        <v>1.618552618514977</v>
      </c>
      <c r="F798" s="2">
        <f t="shared" si="147"/>
        <v>2.5796995672255196</v>
      </c>
      <c r="G798" s="2">
        <f t="shared" si="148"/>
        <v>2.7667399330518099</v>
      </c>
      <c r="H798" s="2">
        <f t="shared" si="149"/>
        <v>2.8303106908851482E-2</v>
      </c>
      <c r="K798">
        <v>7.7199999999998798</v>
      </c>
      <c r="L798" s="2">
        <f t="shared" si="150"/>
        <v>0.62752587890418154</v>
      </c>
      <c r="M798" s="2">
        <f t="shared" si="151"/>
        <v>3.0783747732617757</v>
      </c>
      <c r="N798" s="2">
        <f t="shared" si="152"/>
        <v>1.8429436167050477</v>
      </c>
      <c r="O798" s="2">
        <f t="shared" si="153"/>
        <v>0.923659440667711</v>
      </c>
      <c r="P798" s="2">
        <f t="shared" si="154"/>
        <v>1.3613033322278283</v>
      </c>
      <c r="Q798" s="2">
        <f t="shared" si="155"/>
        <v>0.14472489506158345</v>
      </c>
    </row>
    <row r="799" spans="2:17" x14ac:dyDescent="0.25">
      <c r="B799">
        <v>7.7299999999998796</v>
      </c>
      <c r="C799">
        <f t="shared" si="144"/>
        <v>1.1605938985039779</v>
      </c>
      <c r="D799" s="2">
        <f t="shared" si="145"/>
        <v>2.4408326608944977</v>
      </c>
      <c r="E799" s="2">
        <f t="shared" si="146"/>
        <v>1.6250299426961838</v>
      </c>
      <c r="F799" s="2">
        <f t="shared" si="147"/>
        <v>2.5994760347534114</v>
      </c>
      <c r="G799" s="2">
        <f t="shared" si="148"/>
        <v>2.7851886211273587</v>
      </c>
      <c r="H799" s="2">
        <f t="shared" si="149"/>
        <v>2.6907735413721479E-2</v>
      </c>
      <c r="K799">
        <v>7.7299999999998796</v>
      </c>
      <c r="L799" s="2">
        <f t="shared" si="150"/>
        <v>0.62752587890418154</v>
      </c>
      <c r="M799" s="2">
        <f t="shared" si="151"/>
        <v>3.0955467883087957</v>
      </c>
      <c r="N799" s="2">
        <f t="shared" si="152"/>
        <v>1.8482356409556537</v>
      </c>
      <c r="O799" s="2">
        <f t="shared" si="153"/>
        <v>0.92921079377707327</v>
      </c>
      <c r="P799" s="2">
        <f t="shared" si="154"/>
        <v>1.3650760781992404</v>
      </c>
      <c r="Q799" s="2">
        <f t="shared" si="155"/>
        <v>0.1436564709266786</v>
      </c>
    </row>
    <row r="800" spans="2:17" x14ac:dyDescent="0.25">
      <c r="B800">
        <v>7.7399999999998794</v>
      </c>
      <c r="C800">
        <f t="shared" si="144"/>
        <v>1.1605938985039779</v>
      </c>
      <c r="D800" s="2">
        <f t="shared" si="145"/>
        <v>2.4578670637136821</v>
      </c>
      <c r="E800" s="2">
        <f t="shared" si="146"/>
        <v>1.6314686744186253</v>
      </c>
      <c r="F800" s="2">
        <f t="shared" si="147"/>
        <v>2.6192654289117212</v>
      </c>
      <c r="G800" s="2">
        <f t="shared" si="148"/>
        <v>2.803667488681941</v>
      </c>
      <c r="H800" s="2">
        <f t="shared" si="149"/>
        <v>2.557020148081076E-2</v>
      </c>
      <c r="K800">
        <v>7.7399999999998794</v>
      </c>
      <c r="L800" s="2">
        <f t="shared" si="150"/>
        <v>0.62752587890418154</v>
      </c>
      <c r="M800" s="2">
        <f t="shared" si="151"/>
        <v>3.1127188033558157</v>
      </c>
      <c r="N800" s="2">
        <f t="shared" si="152"/>
        <v>1.8535011492286093</v>
      </c>
      <c r="O800" s="2">
        <f t="shared" si="153"/>
        <v>0.93474962569666686</v>
      </c>
      <c r="P800" s="2">
        <f t="shared" si="154"/>
        <v>1.3688523889521684</v>
      </c>
      <c r="Q800" s="2">
        <f t="shared" si="155"/>
        <v>0.14259571354247835</v>
      </c>
    </row>
    <row r="801" spans="2:17" x14ac:dyDescent="0.25">
      <c r="B801">
        <v>7.7499999999998792</v>
      </c>
      <c r="C801">
        <f t="shared" si="144"/>
        <v>1.1605938985039779</v>
      </c>
      <c r="D801" s="2">
        <f t="shared" si="145"/>
        <v>2.4749014665328666</v>
      </c>
      <c r="E801" s="2">
        <f t="shared" si="146"/>
        <v>1.6378692331450426</v>
      </c>
      <c r="F801" s="2">
        <f t="shared" si="147"/>
        <v>2.6390676911078148</v>
      </c>
      <c r="G801" s="2">
        <f t="shared" si="148"/>
        <v>2.8221761600313209</v>
      </c>
      <c r="H801" s="2">
        <f t="shared" si="149"/>
        <v>2.4288732871540989E-2</v>
      </c>
      <c r="K801">
        <v>7.7499999999998792</v>
      </c>
      <c r="L801" s="2">
        <f t="shared" si="150"/>
        <v>0.62752587890418154</v>
      </c>
      <c r="M801" s="2">
        <f t="shared" si="151"/>
        <v>3.1298908184028353</v>
      </c>
      <c r="N801" s="2">
        <f t="shared" si="152"/>
        <v>1.8587403923285821</v>
      </c>
      <c r="O801" s="2">
        <f t="shared" si="153"/>
        <v>0.9402760611209463</v>
      </c>
      <c r="P801" s="2">
        <f t="shared" si="154"/>
        <v>1.3726321689065579</v>
      </c>
      <c r="Q801" s="2">
        <f t="shared" si="155"/>
        <v>0.14154255093586807</v>
      </c>
    </row>
    <row r="802" spans="2:17" x14ac:dyDescent="0.25">
      <c r="B802">
        <v>7.759999999999879</v>
      </c>
      <c r="C802">
        <f t="shared" si="144"/>
        <v>1.1605938985039779</v>
      </c>
      <c r="D802" s="2">
        <f t="shared" si="145"/>
        <v>2.491935869352051</v>
      </c>
      <c r="E802" s="2">
        <f t="shared" si="146"/>
        <v>1.6442320322505146</v>
      </c>
      <c r="F802" s="2">
        <f t="shared" si="147"/>
        <v>2.6588827630075107</v>
      </c>
      <c r="G802" s="2">
        <f t="shared" si="148"/>
        <v>2.8407142671198833</v>
      </c>
      <c r="H802" s="2">
        <f t="shared" si="149"/>
        <v>2.3061577838851908E-2</v>
      </c>
      <c r="K802">
        <v>7.759999999999879</v>
      </c>
      <c r="L802" s="2">
        <f t="shared" si="150"/>
        <v>0.62752587890418154</v>
      </c>
      <c r="M802" s="2">
        <f t="shared" si="151"/>
        <v>3.1470628334498554</v>
      </c>
      <c r="N802" s="2">
        <f t="shared" si="152"/>
        <v>1.86395361772945</v>
      </c>
      <c r="O802" s="2">
        <f t="shared" si="153"/>
        <v>0.94579022281622072</v>
      </c>
      <c r="P802" s="2">
        <f t="shared" si="154"/>
        <v>1.3764153245204576</v>
      </c>
      <c r="Q802" s="2">
        <f t="shared" si="155"/>
        <v>0.14049691235032966</v>
      </c>
    </row>
    <row r="803" spans="2:17" x14ac:dyDescent="0.25">
      <c r="B803">
        <v>7.7699999999998788</v>
      </c>
      <c r="C803">
        <f t="shared" si="144"/>
        <v>1.1605938985039779</v>
      </c>
      <c r="D803" s="2">
        <f t="shared" si="145"/>
        <v>2.5089702721712355</v>
      </c>
      <c r="E803" s="2">
        <f t="shared" si="146"/>
        <v>1.6505574791207556</v>
      </c>
      <c r="F803" s="2">
        <f t="shared" si="147"/>
        <v>2.6787105865428131</v>
      </c>
      <c r="G803" s="2">
        <f t="shared" si="148"/>
        <v>2.8592814493254322</v>
      </c>
      <c r="H803" s="2">
        <f t="shared" si="149"/>
        <v>2.1887006820505164E-2</v>
      </c>
      <c r="K803">
        <v>7.7699999999998788</v>
      </c>
      <c r="L803" s="2">
        <f t="shared" si="150"/>
        <v>0.62752587890418154</v>
      </c>
      <c r="M803" s="2">
        <f t="shared" si="151"/>
        <v>3.164234848496875</v>
      </c>
      <c r="N803" s="2">
        <f t="shared" si="152"/>
        <v>1.8691410696285427</v>
      </c>
      <c r="O803" s="2">
        <f t="shared" si="153"/>
        <v>0.95129223165898635</v>
      </c>
      <c r="P803" s="2">
        <f t="shared" si="154"/>
        <v>1.3802017642412774</v>
      </c>
      <c r="Q803" s="2">
        <f t="shared" si="155"/>
        <v>0.13945872821777747</v>
      </c>
    </row>
    <row r="804" spans="2:17" x14ac:dyDescent="0.25">
      <c r="B804">
        <v>7.7799999999998786</v>
      </c>
      <c r="C804">
        <f t="shared" si="144"/>
        <v>1.1605938985039779</v>
      </c>
      <c r="D804" s="2">
        <f t="shared" si="145"/>
        <v>2.5260046749904199</v>
      </c>
      <c r="E804" s="2">
        <f t="shared" si="146"/>
        <v>1.6568459752491134</v>
      </c>
      <c r="F804" s="2">
        <f t="shared" si="147"/>
        <v>2.6985511039190739</v>
      </c>
      <c r="G804" s="2">
        <f t="shared" si="148"/>
        <v>2.8778773532697417</v>
      </c>
      <c r="H804" s="2">
        <f t="shared" si="149"/>
        <v>2.0763314013171944E-2</v>
      </c>
      <c r="K804">
        <v>7.7799999999998786</v>
      </c>
      <c r="L804" s="2">
        <f t="shared" si="150"/>
        <v>0.62752587890418154</v>
      </c>
      <c r="M804" s="2">
        <f t="shared" si="151"/>
        <v>3.181406863543895</v>
      </c>
      <c r="N804" s="2">
        <f t="shared" si="152"/>
        <v>1.8743029889999065</v>
      </c>
      <c r="O804" s="2">
        <f t="shared" si="153"/>
        <v>0.95678220667336555</v>
      </c>
      <c r="P804" s="2">
        <f t="shared" si="154"/>
        <v>1.38399139845837</v>
      </c>
      <c r="Q804" s="2">
        <f t="shared" si="155"/>
        <v>0.13842793013105506</v>
      </c>
    </row>
    <row r="805" spans="2:17" x14ac:dyDescent="0.25">
      <c r="B805">
        <v>7.7899999999998784</v>
      </c>
      <c r="C805">
        <f t="shared" si="144"/>
        <v>1.1605938985039779</v>
      </c>
      <c r="D805" s="2">
        <f t="shared" si="145"/>
        <v>2.5430390778096044</v>
      </c>
      <c r="E805" s="2">
        <f t="shared" si="146"/>
        <v>1.6630979163322608</v>
      </c>
      <c r="F805" s="2">
        <f t="shared" si="147"/>
        <v>2.718404257621637</v>
      </c>
      <c r="G805" s="2">
        <f t="shared" si="148"/>
        <v>2.8965016326346933</v>
      </c>
      <c r="H805" s="2">
        <f t="shared" si="149"/>
        <v>1.9688818828981561E-2</v>
      </c>
      <c r="K805">
        <v>7.7899999999998784</v>
      </c>
      <c r="L805" s="2">
        <f t="shared" si="150"/>
        <v>0.62752587890418154</v>
      </c>
      <c r="M805" s="2">
        <f t="shared" si="151"/>
        <v>3.1985788785909151</v>
      </c>
      <c r="N805" s="2">
        <f t="shared" si="152"/>
        <v>1.8794396136466107</v>
      </c>
      <c r="O805" s="2">
        <f t="shared" si="153"/>
        <v>0.9622602650676586</v>
      </c>
      <c r="P805" s="2">
        <f t="shared" si="154"/>
        <v>1.3877841394568828</v>
      </c>
      <c r="Q805" s="2">
        <f t="shared" si="155"/>
        <v>0.13740445081708041</v>
      </c>
    </row>
    <row r="806" spans="2:17" x14ac:dyDescent="0.25">
      <c r="B806">
        <v>7.7999999999998781</v>
      </c>
      <c r="C806">
        <f t="shared" si="144"/>
        <v>1.1605938985039779</v>
      </c>
      <c r="D806" s="2">
        <f t="shared" si="145"/>
        <v>2.5600734806287884</v>
      </c>
      <c r="E806" s="2">
        <f t="shared" si="146"/>
        <v>1.6693136923645622</v>
      </c>
      <c r="F806" s="2">
        <f t="shared" si="147"/>
        <v>2.7382699904219736</v>
      </c>
      <c r="G806" s="2">
        <f t="shared" si="148"/>
        <v>2.9151539479838036</v>
      </c>
      <c r="H806" s="2">
        <f t="shared" si="149"/>
        <v>1.8661867236462286E-2</v>
      </c>
      <c r="K806">
        <v>7.7999999999998781</v>
      </c>
      <c r="L806" s="2">
        <f t="shared" si="150"/>
        <v>0.62752587890418154</v>
      </c>
      <c r="M806" s="2">
        <f t="shared" si="151"/>
        <v>3.2157508936379342</v>
      </c>
      <c r="N806" s="2">
        <f t="shared" si="152"/>
        <v>1.8845511782521081</v>
      </c>
      <c r="O806" s="2">
        <f t="shared" si="153"/>
        <v>0.96772652227004774</v>
      </c>
      <c r="P806" s="2">
        <f t="shared" si="154"/>
        <v>1.3915799013728536</v>
      </c>
      <c r="Q806" s="2">
        <f t="shared" si="155"/>
        <v>0.13638822411062559</v>
      </c>
    </row>
    <row r="807" spans="2:17" x14ac:dyDescent="0.25">
      <c r="B807">
        <v>7.8099999999998779</v>
      </c>
      <c r="C807">
        <f t="shared" si="144"/>
        <v>1.1605938985039779</v>
      </c>
      <c r="D807" s="2">
        <f t="shared" si="145"/>
        <v>2.5771078834479733</v>
      </c>
      <c r="E807" s="2">
        <f t="shared" si="146"/>
        <v>1.6754936877311144</v>
      </c>
      <c r="F807" s="2">
        <f t="shared" si="147"/>
        <v>2.7581482453833472</v>
      </c>
      <c r="G807" s="2">
        <f t="shared" si="148"/>
        <v>2.9338339665889817</v>
      </c>
      <c r="H807" s="2">
        <f t="shared" si="149"/>
        <v>1.7680832988036844E-2</v>
      </c>
      <c r="K807">
        <v>7.8099999999998779</v>
      </c>
      <c r="L807" s="2">
        <f t="shared" si="150"/>
        <v>0.62752587890418154</v>
      </c>
      <c r="M807" s="2">
        <f t="shared" si="151"/>
        <v>3.2329229086849542</v>
      </c>
      <c r="N807" s="2">
        <f t="shared" si="152"/>
        <v>1.8896379144306734</v>
      </c>
      <c r="O807" s="2">
        <f t="shared" si="153"/>
        <v>0.97318109196346447</v>
      </c>
      <c r="P807" s="2">
        <f t="shared" si="154"/>
        <v>1.3953786001495083</v>
      </c>
      <c r="Q807" s="2">
        <f t="shared" si="155"/>
        <v>0.13537918492871848</v>
      </c>
    </row>
    <row r="808" spans="2:17" x14ac:dyDescent="0.25">
      <c r="B808">
        <v>7.8199999999998777</v>
      </c>
      <c r="C808">
        <f t="shared" si="144"/>
        <v>1.1605938985039779</v>
      </c>
      <c r="D808" s="2">
        <f t="shared" si="145"/>
        <v>2.5941422862671577</v>
      </c>
      <c r="E808" s="2">
        <f t="shared" si="146"/>
        <v>1.681638281299447</v>
      </c>
      <c r="F808" s="2">
        <f t="shared" si="147"/>
        <v>2.7780389658660183</v>
      </c>
      <c r="G808" s="2">
        <f t="shared" si="148"/>
        <v>2.9525413622623371</v>
      </c>
      <c r="H808" s="2">
        <f t="shared" si="149"/>
        <v>1.6744118736452904E-2</v>
      </c>
      <c r="K808">
        <v>7.8199999999998777</v>
      </c>
      <c r="L808" s="2">
        <f t="shared" si="150"/>
        <v>0.62752587890418154</v>
      </c>
      <c r="M808" s="2">
        <f t="shared" si="151"/>
        <v>3.2500949237319743</v>
      </c>
      <c r="N808" s="2">
        <f t="shared" si="152"/>
        <v>1.8947000507769263</v>
      </c>
      <c r="O808" s="2">
        <f t="shared" si="153"/>
        <v>0.97862408611964768</v>
      </c>
      <c r="P808" s="2">
        <f t="shared" si="154"/>
        <v>1.3991801534947226</v>
      </c>
      <c r="Q808" s="2">
        <f t="shared" si="155"/>
        <v>0.13437726924565305</v>
      </c>
    </row>
    <row r="809" spans="2:17" x14ac:dyDescent="0.25">
      <c r="B809">
        <v>7.8299999999998784</v>
      </c>
      <c r="C809">
        <f t="shared" si="144"/>
        <v>1.1605938985039779</v>
      </c>
      <c r="D809" s="2">
        <f t="shared" si="145"/>
        <v>2.6111766890863435</v>
      </c>
      <c r="E809" s="2">
        <f t="shared" si="146"/>
        <v>1.6877478465098936</v>
      </c>
      <c r="F809" s="2">
        <f t="shared" si="147"/>
        <v>2.7979420955320387</v>
      </c>
      <c r="G809" s="2">
        <f t="shared" si="148"/>
        <v>2.9712758151928971</v>
      </c>
      <c r="H809" s="2">
        <f t="shared" si="149"/>
        <v>1.58501570427248E-2</v>
      </c>
      <c r="K809">
        <v>7.8299999999998784</v>
      </c>
      <c r="L809" s="2">
        <f t="shared" si="150"/>
        <v>0.62752587890418154</v>
      </c>
      <c r="M809" s="2">
        <f t="shared" si="151"/>
        <v>3.2672669387789957</v>
      </c>
      <c r="N809" s="2">
        <f t="shared" si="152"/>
        <v>1.8997378129144635</v>
      </c>
      <c r="O809" s="2">
        <f t="shared" si="153"/>
        <v>0.98405561503241223</v>
      </c>
      <c r="P809" s="2">
        <f t="shared" si="154"/>
        <v>1.4029844808396204</v>
      </c>
      <c r="Q809" s="2">
        <f t="shared" si="155"/>
        <v>0.13338241406859602</v>
      </c>
    </row>
    <row r="810" spans="2:17" x14ac:dyDescent="0.25">
      <c r="B810">
        <v>7.8399999999998773</v>
      </c>
      <c r="C810">
        <f t="shared" si="144"/>
        <v>1.1605938985039779</v>
      </c>
      <c r="D810" s="2">
        <f t="shared" si="145"/>
        <v>2.6282110919055266</v>
      </c>
      <c r="E810" s="2">
        <f t="shared" si="146"/>
        <v>1.6938227514646098</v>
      </c>
      <c r="F810" s="2">
        <f t="shared" si="147"/>
        <v>2.8178575783496056</v>
      </c>
      <c r="G810" s="2">
        <f t="shared" si="148"/>
        <v>2.9900370117880319</v>
      </c>
      <c r="H810" s="2">
        <f t="shared" si="149"/>
        <v>1.4997411278347477E-2</v>
      </c>
      <c r="K810">
        <v>7.8399999999998773</v>
      </c>
      <c r="L810" s="2">
        <f t="shared" si="150"/>
        <v>0.62752587890418154</v>
      </c>
      <c r="M810" s="2">
        <f t="shared" si="151"/>
        <v>3.2844389538260139</v>
      </c>
      <c r="N810" s="2">
        <f t="shared" si="152"/>
        <v>1.9047514235436089</v>
      </c>
      <c r="O810" s="2">
        <f t="shared" si="153"/>
        <v>0.98947578735014441</v>
      </c>
      <c r="P810" s="2">
        <f t="shared" si="154"/>
        <v>1.4067915032982636</v>
      </c>
      <c r="Q810" s="2">
        <f t="shared" si="155"/>
        <v>0.13239455741377659</v>
      </c>
    </row>
    <row r="811" spans="2:17" x14ac:dyDescent="0.25">
      <c r="B811">
        <v>7.8499999999998771</v>
      </c>
      <c r="C811">
        <f t="shared" si="144"/>
        <v>1.1605938985039779</v>
      </c>
      <c r="D811" s="2">
        <f t="shared" si="145"/>
        <v>2.645245494724711</v>
      </c>
      <c r="E811" s="2">
        <f t="shared" si="146"/>
        <v>1.6998633590152687</v>
      </c>
      <c r="F811" s="2">
        <f t="shared" si="147"/>
        <v>2.8377853585970874</v>
      </c>
      <c r="G811" s="2">
        <f t="shared" si="148"/>
        <v>3.0088246445195175</v>
      </c>
      <c r="H811" s="2">
        <f t="shared" si="149"/>
        <v>1.418437642470083E-2</v>
      </c>
      <c r="K811">
        <v>7.8499999999998771</v>
      </c>
      <c r="L811" s="2">
        <f t="shared" si="150"/>
        <v>0.62752587890418154</v>
      </c>
      <c r="M811" s="2">
        <f t="shared" si="151"/>
        <v>3.301610968873034</v>
      </c>
      <c r="N811" s="2">
        <f t="shared" si="152"/>
        <v>1.9097411024883086</v>
      </c>
      <c r="O811" s="2">
        <f t="shared" si="153"/>
        <v>0.99488471010756085</v>
      </c>
      <c r="P811" s="2">
        <f t="shared" si="154"/>
        <v>1.4106011436284196</v>
      </c>
      <c r="Q811" s="2">
        <f t="shared" si="155"/>
        <v>0.13141363828324609</v>
      </c>
    </row>
    <row r="812" spans="2:17" x14ac:dyDescent="0.25">
      <c r="B812">
        <v>7.8599999999998769</v>
      </c>
      <c r="C812">
        <f t="shared" si="144"/>
        <v>1.1605938985039779</v>
      </c>
      <c r="D812" s="2">
        <f t="shared" si="145"/>
        <v>2.662279897543895</v>
      </c>
      <c r="E812" s="2">
        <f t="shared" si="146"/>
        <v>1.7058700268494014</v>
      </c>
      <c r="F812" s="2">
        <f t="shared" si="147"/>
        <v>2.8577253808666137</v>
      </c>
      <c r="G812" s="2">
        <f t="shared" si="148"/>
        <v>3.0276384117739741</v>
      </c>
      <c r="H812" s="2">
        <f t="shared" si="149"/>
        <v>1.3409579772718309E-2</v>
      </c>
      <c r="K812">
        <v>7.8599999999998769</v>
      </c>
      <c r="L812" s="2">
        <f t="shared" si="150"/>
        <v>0.62752587890418154</v>
      </c>
      <c r="M812" s="2">
        <f t="shared" si="151"/>
        <v>3.3187829839200536</v>
      </c>
      <c r="N812" s="2">
        <f t="shared" si="152"/>
        <v>1.9147070667421675</v>
      </c>
      <c r="O812" s="2">
        <f t="shared" si="153"/>
        <v>1.0002824887567194</v>
      </c>
      <c r="P812" s="2">
        <f t="shared" si="154"/>
        <v>1.41441332619335</v>
      </c>
      <c r="Q812" s="2">
        <f t="shared" si="155"/>
        <v>0.1304395966421979</v>
      </c>
    </row>
    <row r="813" spans="2:17" x14ac:dyDescent="0.25">
      <c r="B813">
        <v>7.8699999999998766</v>
      </c>
      <c r="C813">
        <f t="shared" si="144"/>
        <v>1.1605938985039779</v>
      </c>
      <c r="D813" s="2">
        <f t="shared" si="145"/>
        <v>2.6793143003630795</v>
      </c>
      <c r="E813" s="2">
        <f t="shared" si="146"/>
        <v>1.7118431075754168</v>
      </c>
      <c r="F813" s="2">
        <f t="shared" si="147"/>
        <v>2.8776775900673788</v>
      </c>
      <c r="G813" s="2">
        <f t="shared" si="148"/>
        <v>3.0464780177076602</v>
      </c>
      <c r="H813" s="2">
        <f t="shared" si="149"/>
        <v>1.2671581526012684E-2</v>
      </c>
      <c r="K813">
        <v>7.8699999999998766</v>
      </c>
      <c r="L813" s="2">
        <f t="shared" si="150"/>
        <v>0.62752587890418154</v>
      </c>
      <c r="M813" s="2">
        <f t="shared" si="151"/>
        <v>3.3359549989670736</v>
      </c>
      <c r="N813" s="2">
        <f t="shared" si="152"/>
        <v>1.919649530513664</v>
      </c>
      <c r="O813" s="2">
        <f t="shared" si="153"/>
        <v>1.0056692271973382</v>
      </c>
      <c r="P813" s="2">
        <f t="shared" si="154"/>
        <v>1.4182279769246169</v>
      </c>
      <c r="Q813" s="2">
        <f t="shared" si="155"/>
        <v>0.1294723733968311</v>
      </c>
    </row>
    <row r="814" spans="2:17" x14ac:dyDescent="0.25">
      <c r="B814">
        <v>7.8799999999998764</v>
      </c>
      <c r="C814">
        <f t="shared" si="144"/>
        <v>1.1605938985039779</v>
      </c>
      <c r="D814" s="2">
        <f t="shared" si="145"/>
        <v>2.6963487031822644</v>
      </c>
      <c r="E814" s="2">
        <f t="shared" si="146"/>
        <v>1.717782948806287</v>
      </c>
      <c r="F814" s="2">
        <f t="shared" si="147"/>
        <v>2.8976419314285824</v>
      </c>
      <c r="G814" s="2">
        <f t="shared" si="148"/>
        <v>3.0653431721053952</v>
      </c>
      <c r="H814" s="2">
        <f t="shared" si="149"/>
        <v>1.1968975310773993E-2</v>
      </c>
      <c r="K814">
        <v>7.8799999999998764</v>
      </c>
      <c r="L814" s="2">
        <f t="shared" si="150"/>
        <v>0.62752587890418154</v>
      </c>
      <c r="M814" s="2">
        <f t="shared" si="151"/>
        <v>3.3531270140140936</v>
      </c>
      <c r="N814" s="2">
        <f t="shared" si="152"/>
        <v>1.9245687052705416</v>
      </c>
      <c r="O814" s="2">
        <f t="shared" si="153"/>
        <v>1.011045027806408</v>
      </c>
      <c r="P814" s="2">
        <f t="shared" si="154"/>
        <v>1.4220450232858524</v>
      </c>
      <c r="Q814" s="2">
        <f t="shared" si="155"/>
        <v>0.12851191037274978</v>
      </c>
    </row>
    <row r="815" spans="2:17" x14ac:dyDescent="0.25">
      <c r="B815">
        <v>7.8899999999998762</v>
      </c>
      <c r="C815">
        <f t="shared" si="144"/>
        <v>1.1605938985039779</v>
      </c>
      <c r="D815" s="2">
        <f t="shared" si="145"/>
        <v>2.7133831060014484</v>
      </c>
      <c r="E815" s="2">
        <f t="shared" si="146"/>
        <v>1.7236898932419109</v>
      </c>
      <c r="F815" s="2">
        <f t="shared" si="147"/>
        <v>2.9176183505020719</v>
      </c>
      <c r="G815" s="2">
        <f t="shared" si="148"/>
        <v>3.0842335902435196</v>
      </c>
      <c r="H815" s="2">
        <f t="shared" si="149"/>
        <v>1.1300388595846445E-2</v>
      </c>
      <c r="K815">
        <v>7.8899999999998762</v>
      </c>
      <c r="L815" s="2">
        <f t="shared" si="150"/>
        <v>0.62752587890418154</v>
      </c>
      <c r="M815" s="2">
        <f t="shared" si="151"/>
        <v>3.3702990290611137</v>
      </c>
      <c r="N815" s="2">
        <f t="shared" si="152"/>
        <v>1.9294647997834038</v>
      </c>
      <c r="O815" s="2">
        <f t="shared" si="153"/>
        <v>1.0164099914671409</v>
      </c>
      <c r="P815" s="2">
        <f t="shared" si="154"/>
        <v>1.4258643942374862</v>
      </c>
      <c r="Q815" s="2">
        <f t="shared" si="155"/>
        <v>0.12755815029388348</v>
      </c>
    </row>
    <row r="816" spans="2:17" x14ac:dyDescent="0.25">
      <c r="B816">
        <v>7.899999999999876</v>
      </c>
      <c r="C816">
        <f t="shared" si="144"/>
        <v>1.1605938985039779</v>
      </c>
      <c r="D816" s="2">
        <f t="shared" si="145"/>
        <v>2.7304175088206328</v>
      </c>
      <c r="E816" s="2">
        <f t="shared" si="146"/>
        <v>1.7295642787501679</v>
      </c>
      <c r="F816" s="2">
        <f t="shared" si="147"/>
        <v>2.9376067931646954</v>
      </c>
      <c r="G816" s="2">
        <f t="shared" si="148"/>
        <v>3.1031489927567715</v>
      </c>
      <c r="H816" s="2">
        <f t="shared" si="149"/>
        <v>1.066448302647412E-2</v>
      </c>
      <c r="K816">
        <v>7.899999999999876</v>
      </c>
      <c r="L816" s="2">
        <f t="shared" si="150"/>
        <v>0.62752587890418154</v>
      </c>
      <c r="M816" s="2">
        <f t="shared" si="151"/>
        <v>3.3874710441081333</v>
      </c>
      <c r="N816" s="2">
        <f t="shared" si="152"/>
        <v>1.9343380201685163</v>
      </c>
      <c r="O816" s="2">
        <f t="shared" si="153"/>
        <v>1.0217642175972548</v>
      </c>
      <c r="P816" s="2">
        <f t="shared" si="154"/>
        <v>1.4296860202023836</v>
      </c>
      <c r="Q816" s="2">
        <f t="shared" si="155"/>
        <v>0.12661103676191868</v>
      </c>
    </row>
    <row r="817" spans="2:17" x14ac:dyDescent="0.25">
      <c r="B817">
        <v>7.9099999999998758</v>
      </c>
      <c r="C817">
        <f t="shared" si="144"/>
        <v>1.1605938985039779</v>
      </c>
      <c r="D817" s="2">
        <f t="shared" si="145"/>
        <v>2.7474519116398173</v>
      </c>
      <c r="E817" s="2">
        <f t="shared" si="146"/>
        <v>1.7354064384466581</v>
      </c>
      <c r="F817" s="2">
        <f t="shared" si="147"/>
        <v>2.9576072056203597</v>
      </c>
      <c r="G817" s="2">
        <f t="shared" si="148"/>
        <v>3.1220891055089175</v>
      </c>
      <c r="H817" s="2">
        <f t="shared" si="149"/>
        <v>1.005995467527239E-2</v>
      </c>
      <c r="K817">
        <v>7.9099999999998758</v>
      </c>
      <c r="L817" s="2">
        <f t="shared" si="150"/>
        <v>0.62752587890418154</v>
      </c>
      <c r="M817" s="2">
        <f t="shared" si="151"/>
        <v>3.4046430591551533</v>
      </c>
      <c r="N817" s="2">
        <f t="shared" si="152"/>
        <v>1.939188569929843</v>
      </c>
      <c r="O817" s="2">
        <f t="shared" si="153"/>
        <v>1.0271078041766244</v>
      </c>
      <c r="P817" s="2">
        <f t="shared" si="154"/>
        <v>1.4335098330323817</v>
      </c>
      <c r="Q817" s="2">
        <f t="shared" si="155"/>
        <v>0.12567051423622805</v>
      </c>
    </row>
    <row r="818" spans="2:17" x14ac:dyDescent="0.25">
      <c r="B818">
        <v>7.9199999999998756</v>
      </c>
      <c r="C818">
        <f t="shared" si="144"/>
        <v>1.1605938985039779</v>
      </c>
      <c r="D818" s="2">
        <f t="shared" si="145"/>
        <v>2.7644863144590017</v>
      </c>
      <c r="E818" s="2">
        <f t="shared" si="146"/>
        <v>1.7412167007731534</v>
      </c>
      <c r="F818" s="2">
        <f t="shared" si="147"/>
        <v>2.9776195344018364</v>
      </c>
      <c r="G818" s="2">
        <f t="shared" si="148"/>
        <v>3.1410536594670599</v>
      </c>
      <c r="H818" s="2">
        <f t="shared" si="149"/>
        <v>9.4855342140314682E-3</v>
      </c>
      <c r="K818">
        <v>7.9199999999998756</v>
      </c>
      <c r="L818" s="2">
        <f t="shared" si="150"/>
        <v>0.62752587890418154</v>
      </c>
      <c r="M818" s="2">
        <f t="shared" si="151"/>
        <v>3.4218150742021733</v>
      </c>
      <c r="N818" s="2">
        <f t="shared" si="152"/>
        <v>1.9440166500003182</v>
      </c>
      <c r="O818" s="2">
        <f t="shared" si="153"/>
        <v>1.0324408477743019</v>
      </c>
      <c r="P818" s="2">
        <f t="shared" si="154"/>
        <v>1.4373357659756885</v>
      </c>
      <c r="Q818" s="2">
        <f t="shared" si="155"/>
        <v>0.12473652801428856</v>
      </c>
    </row>
    <row r="819" spans="2:17" x14ac:dyDescent="0.25">
      <c r="B819">
        <v>7.9299999999998754</v>
      </c>
      <c r="C819">
        <f t="shared" si="144"/>
        <v>1.1605938985039779</v>
      </c>
      <c r="D819" s="2">
        <f t="shared" si="145"/>
        <v>2.7815207172781862</v>
      </c>
      <c r="E819" s="2">
        <f t="shared" si="146"/>
        <v>1.7469953895747605</v>
      </c>
      <c r="F819" s="2">
        <f t="shared" si="147"/>
        <v>2.9976437263723197</v>
      </c>
      <c r="G819" s="2">
        <f t="shared" si="148"/>
        <v>3.1600423905794881</v>
      </c>
      <c r="H819" s="2">
        <f t="shared" si="149"/>
        <v>8.9399870099973744E-3</v>
      </c>
      <c r="K819">
        <v>7.9299999999998754</v>
      </c>
      <c r="L819" s="2">
        <f t="shared" si="150"/>
        <v>0.62752587890418154</v>
      </c>
      <c r="M819" s="2">
        <f t="shared" si="151"/>
        <v>3.4389870892491929</v>
      </c>
      <c r="N819" s="2">
        <f t="shared" si="152"/>
        <v>1.9488224587823781</v>
      </c>
      <c r="O819" s="2">
        <f t="shared" si="153"/>
        <v>1.0377634435749374</v>
      </c>
      <c r="P819" s="2">
        <f t="shared" si="154"/>
        <v>1.4411637536451269</v>
      </c>
      <c r="Q819" s="2">
        <f t="shared" si="155"/>
        <v>0.1238090242125745</v>
      </c>
    </row>
    <row r="820" spans="2:17" x14ac:dyDescent="0.25">
      <c r="B820">
        <v>7.9399999999998752</v>
      </c>
      <c r="C820">
        <f t="shared" si="144"/>
        <v>1.1605938985039779</v>
      </c>
      <c r="D820" s="2">
        <f t="shared" si="145"/>
        <v>2.7985551200973702</v>
      </c>
      <c r="E820" s="2">
        <f t="shared" si="146"/>
        <v>1.7527428241758103</v>
      </c>
      <c r="F820" s="2">
        <f t="shared" si="147"/>
        <v>3.0176797287267392</v>
      </c>
      <c r="G820" s="2">
        <f t="shared" si="148"/>
        <v>3.1790550396569555</v>
      </c>
      <c r="H820" s="2">
        <f t="shared" si="149"/>
        <v>8.4221131502992784E-3</v>
      </c>
      <c r="K820">
        <v>7.9399999999998752</v>
      </c>
      <c r="L820" s="2">
        <f t="shared" si="150"/>
        <v>0.62752587890418154</v>
      </c>
      <c r="M820" s="2">
        <f t="shared" si="151"/>
        <v>3.4561591042962121</v>
      </c>
      <c r="N820" s="2">
        <f t="shared" si="152"/>
        <v>1.9536061921877614</v>
      </c>
      <c r="O820" s="2">
        <f t="shared" si="153"/>
        <v>1.0430756854046008</v>
      </c>
      <c r="P820" s="2">
        <f t="shared" si="154"/>
        <v>1.4449937319871937</v>
      </c>
      <c r="Q820" s="2">
        <f t="shared" si="155"/>
        <v>0.12288794974791697</v>
      </c>
    </row>
    <row r="821" spans="2:17" x14ac:dyDescent="0.25">
      <c r="B821">
        <v>7.9499999999998749</v>
      </c>
      <c r="C821">
        <f t="shared" si="144"/>
        <v>1.1605938985039779</v>
      </c>
      <c r="D821" s="2">
        <f t="shared" si="145"/>
        <v>2.8155895229165551</v>
      </c>
      <c r="E821" s="2">
        <f t="shared" si="146"/>
        <v>1.7584593194544849</v>
      </c>
      <c r="F821" s="2">
        <f t="shared" si="147"/>
        <v>3.0377274889928523</v>
      </c>
      <c r="G821" s="2">
        <f t="shared" si="148"/>
        <v>3.1980913522572831</v>
      </c>
      <c r="H821" s="2">
        <f t="shared" si="149"/>
        <v>7.9307473982022734E-3</v>
      </c>
      <c r="K821">
        <v>7.9499999999998749</v>
      </c>
      <c r="L821" s="2">
        <f t="shared" si="150"/>
        <v>0.62752587890418154</v>
      </c>
      <c r="M821" s="2">
        <f t="shared" si="151"/>
        <v>3.4733311193432321</v>
      </c>
      <c r="N821" s="2">
        <f t="shared" si="152"/>
        <v>1.9583680436765938</v>
      </c>
      <c r="O821" s="2">
        <f t="shared" si="153"/>
        <v>1.0483776657560335</v>
      </c>
      <c r="P821" s="2">
        <f t="shared" si="154"/>
        <v>1.4488256382519151</v>
      </c>
      <c r="Q821" s="2">
        <f t="shared" si="155"/>
        <v>0.12197325231931704</v>
      </c>
    </row>
    <row r="822" spans="2:17" x14ac:dyDescent="0.25">
      <c r="B822">
        <v>7.9599999999998747</v>
      </c>
      <c r="C822">
        <f t="shared" si="144"/>
        <v>1.1605938985039779</v>
      </c>
      <c r="D822" s="2">
        <f t="shared" si="145"/>
        <v>2.8326239257357395</v>
      </c>
      <c r="E822" s="2">
        <f t="shared" si="146"/>
        <v>1.7641451859161956</v>
      </c>
      <c r="F822" s="2">
        <f t="shared" si="147"/>
        <v>3.0577869550321259</v>
      </c>
      <c r="G822" s="2">
        <f t="shared" si="148"/>
        <v>3.21715107857319</v>
      </c>
      <c r="H822" s="2">
        <f t="shared" si="149"/>
        <v>7.4647590848636912E-3</v>
      </c>
      <c r="K822">
        <v>7.9599999999998747</v>
      </c>
      <c r="L822" s="2">
        <f t="shared" si="150"/>
        <v>0.62752587890418154</v>
      </c>
      <c r="M822" s="2">
        <f t="shared" si="151"/>
        <v>3.4905031343902522</v>
      </c>
      <c r="N822" s="2">
        <f t="shared" si="152"/>
        <v>1.9631082042957664</v>
      </c>
      <c r="O822" s="2">
        <f t="shared" si="153"/>
        <v>1.0536694758133294</v>
      </c>
      <c r="P822" s="2">
        <f t="shared" si="154"/>
        <v>1.4526594109634701</v>
      </c>
      <c r="Q822" s="2">
        <f t="shared" si="155"/>
        <v>0.12106488039020354</v>
      </c>
    </row>
    <row r="823" spans="2:17" x14ac:dyDescent="0.25">
      <c r="B823">
        <v>7.9699999999998754</v>
      </c>
      <c r="C823">
        <f t="shared" si="144"/>
        <v>1.1605938985039779</v>
      </c>
      <c r="D823" s="2">
        <f t="shared" si="145"/>
        <v>2.8496583285549253</v>
      </c>
      <c r="E823" s="2">
        <f t="shared" si="146"/>
        <v>1.7698007297657274</v>
      </c>
      <c r="F823" s="2">
        <f t="shared" si="147"/>
        <v>3.0778580750404227</v>
      </c>
      <c r="G823" s="2">
        <f t="shared" si="148"/>
        <v>3.2362339733232415</v>
      </c>
      <c r="H823" s="2">
        <f t="shared" si="149"/>
        <v>7.0230519402576042E-3</v>
      </c>
      <c r="K823">
        <v>7.9699999999998754</v>
      </c>
      <c r="L823" s="2">
        <f t="shared" si="150"/>
        <v>0.62752587890418154</v>
      </c>
      <c r="M823" s="2">
        <f t="shared" si="151"/>
        <v>3.5076751494372735</v>
      </c>
      <c r="N823" s="2">
        <f t="shared" si="152"/>
        <v>1.96782686271663</v>
      </c>
      <c r="O823" s="2">
        <f t="shared" si="153"/>
        <v>1.0589512054760779</v>
      </c>
      <c r="P823" s="2">
        <f t="shared" si="154"/>
        <v>1.456494989891568</v>
      </c>
      <c r="Q823" s="2">
        <f t="shared" si="155"/>
        <v>0.12016278317112417</v>
      </c>
    </row>
    <row r="824" spans="2:17" x14ac:dyDescent="0.25">
      <c r="B824">
        <v>7.9799999999998743</v>
      </c>
      <c r="C824">
        <f t="shared" si="144"/>
        <v>1.1605938985039779</v>
      </c>
      <c r="D824" s="2">
        <f t="shared" si="145"/>
        <v>2.866692731374108</v>
      </c>
      <c r="E824" s="2">
        <f t="shared" si="146"/>
        <v>1.7754262529781559</v>
      </c>
      <c r="F824" s="2">
        <f t="shared" si="147"/>
        <v>3.0979407975484783</v>
      </c>
      <c r="G824" s="2">
        <f t="shared" si="148"/>
        <v>3.2553397956458099</v>
      </c>
      <c r="H824" s="2">
        <f t="shared" si="149"/>
        <v>6.604563866908479E-3</v>
      </c>
      <c r="K824">
        <v>7.9799999999998743</v>
      </c>
      <c r="L824" s="2">
        <f t="shared" si="150"/>
        <v>0.62752587890418154</v>
      </c>
      <c r="M824" s="2">
        <f t="shared" si="151"/>
        <v>3.5248471644842918</v>
      </c>
      <c r="N824" s="2">
        <f t="shared" si="152"/>
        <v>1.9725242052720056</v>
      </c>
      <c r="O824" s="2">
        <f t="shared" si="153"/>
        <v>1.0642229433829633</v>
      </c>
      <c r="P824" s="2">
        <f t="shared" si="154"/>
        <v>1.4603323160235473</v>
      </c>
      <c r="Q824" s="2">
        <f t="shared" si="155"/>
        <v>0.11926691060286038</v>
      </c>
    </row>
    <row r="825" spans="2:17" x14ac:dyDescent="0.25">
      <c r="B825">
        <v>7.9899999999998741</v>
      </c>
      <c r="C825">
        <f t="shared" si="144"/>
        <v>1.1605938985039779</v>
      </c>
      <c r="D825" s="2">
        <f t="shared" si="145"/>
        <v>2.8837271341932929</v>
      </c>
      <c r="E825" s="2">
        <f t="shared" si="146"/>
        <v>1.781022053368567</v>
      </c>
      <c r="F825" s="2">
        <f t="shared" si="147"/>
        <v>3.1180350714222391</v>
      </c>
      <c r="G825" s="2">
        <f t="shared" si="148"/>
        <v>3.2744683089959947</v>
      </c>
      <c r="H825" s="2">
        <f t="shared" si="149"/>
        <v>6.2082666600385018E-3</v>
      </c>
      <c r="K825">
        <v>7.9899999999998741</v>
      </c>
      <c r="L825" s="2">
        <f t="shared" si="150"/>
        <v>0.62752587890418154</v>
      </c>
      <c r="M825" s="2">
        <f t="shared" si="151"/>
        <v>3.5420191795313118</v>
      </c>
      <c r="N825" s="2">
        <f t="shared" si="152"/>
        <v>1.9772004159925392</v>
      </c>
      <c r="O825" s="2">
        <f t="shared" si="153"/>
        <v>1.069484776934853</v>
      </c>
      <c r="P825" s="2">
        <f t="shared" si="154"/>
        <v>1.4641713315371916</v>
      </c>
      <c r="Q825" s="2">
        <f t="shared" si="155"/>
        <v>0.11837721333995502</v>
      </c>
    </row>
    <row r="826" spans="2:17" x14ac:dyDescent="0.25">
      <c r="B826">
        <v>7.9999999999998739</v>
      </c>
      <c r="C826">
        <f t="shared" si="144"/>
        <v>1.1605938985039779</v>
      </c>
      <c r="D826" s="2">
        <f t="shared" si="145"/>
        <v>2.9007615370124769</v>
      </c>
      <c r="E826" s="2">
        <f t="shared" si="146"/>
        <v>1.7865884246605701</v>
      </c>
      <c r="F826" s="2">
        <f t="shared" si="147"/>
        <v>3.1381408458629849</v>
      </c>
      <c r="G826" s="2">
        <f t="shared" si="148"/>
        <v>3.2936192810453444</v>
      </c>
      <c r="H826" s="2">
        <f t="shared" si="149"/>
        <v>5.8331656776918241E-3</v>
      </c>
      <c r="K826">
        <v>7.9999999999998739</v>
      </c>
      <c r="L826" s="2">
        <f t="shared" si="150"/>
        <v>0.62752587890418154</v>
      </c>
      <c r="M826" s="2">
        <f t="shared" si="151"/>
        <v>3.5591911945783319</v>
      </c>
      <c r="N826" s="2">
        <f t="shared" si="152"/>
        <v>1.9818556766423965</v>
      </c>
      <c r="O826" s="2">
        <f t="shared" si="153"/>
        <v>1.0747367923173683</v>
      </c>
      <c r="P826" s="2">
        <f t="shared" si="154"/>
        <v>1.4680119797742204</v>
      </c>
      <c r="Q826" s="2">
        <f t="shared" si="155"/>
        <v>0.11749364273464469</v>
      </c>
    </row>
    <row r="827" spans="2:17" x14ac:dyDescent="0.25">
      <c r="B827">
        <v>8.0099999999998737</v>
      </c>
      <c r="C827">
        <f t="shared" si="144"/>
        <v>1.1605938985039779</v>
      </c>
      <c r="D827" s="2">
        <f t="shared" si="145"/>
        <v>2.9177959398316613</v>
      </c>
      <c r="E827" s="2">
        <f t="shared" si="146"/>
        <v>1.7921256565536456</v>
      </c>
      <c r="F827" s="2">
        <f t="shared" si="147"/>
        <v>3.1582580704073244</v>
      </c>
      <c r="G827" s="2">
        <f t="shared" si="148"/>
        <v>3.3127924835843547</v>
      </c>
      <c r="H827" s="2">
        <f t="shared" si="149"/>
        <v>5.4782994643419536E-3</v>
      </c>
      <c r="K827">
        <v>8.0099999999998737</v>
      </c>
      <c r="L827" s="2">
        <f t="shared" si="150"/>
        <v>0.62752587890418154</v>
      </c>
      <c r="M827" s="2">
        <f t="shared" si="151"/>
        <v>3.5763632096253515</v>
      </c>
      <c r="N827" s="2">
        <f t="shared" si="152"/>
        <v>1.986490166754324</v>
      </c>
      <c r="O827" s="2">
        <f t="shared" si="153"/>
        <v>1.0799790745229692</v>
      </c>
      <c r="P827" s="2">
        <f t="shared" si="154"/>
        <v>1.4718542052144596</v>
      </c>
      <c r="Q827" s="2">
        <f t="shared" si="155"/>
        <v>0.11661615082118559</v>
      </c>
    </row>
    <row r="828" spans="2:17" x14ac:dyDescent="0.25">
      <c r="B828">
        <v>8.0199999999998735</v>
      </c>
      <c r="C828">
        <f t="shared" si="144"/>
        <v>1.1605938985039779</v>
      </c>
      <c r="D828" s="2">
        <f t="shared" si="145"/>
        <v>2.9348303426508457</v>
      </c>
      <c r="E828" s="2">
        <f t="shared" si="146"/>
        <v>1.7976340347893216</v>
      </c>
      <c r="F828" s="2">
        <f t="shared" si="147"/>
        <v>3.178386694927029</v>
      </c>
      <c r="G828" s="2">
        <f t="shared" si="148"/>
        <v>3.3319876924276239</v>
      </c>
      <c r="H828" s="2">
        <f t="shared" si="149"/>
        <v>5.1427393314295517E-3</v>
      </c>
      <c r="K828">
        <v>8.0199999999998735</v>
      </c>
      <c r="L828" s="2">
        <f t="shared" si="150"/>
        <v>0.62752587890418154</v>
      </c>
      <c r="M828" s="2">
        <f t="shared" si="151"/>
        <v>3.5935352246723715</v>
      </c>
      <c r="N828" s="2">
        <f t="shared" si="152"/>
        <v>1.9911040636640831</v>
      </c>
      <c r="O828" s="2">
        <f t="shared" si="153"/>
        <v>1.0852117073725516</v>
      </c>
      <c r="P828" s="2">
        <f t="shared" si="154"/>
        <v>1.475697953450654</v>
      </c>
      <c r="Q828" s="2">
        <f t="shared" si="155"/>
        <v>0.11574469030056425</v>
      </c>
    </row>
    <row r="829" spans="2:17" x14ac:dyDescent="0.25">
      <c r="B829">
        <v>8.0299999999998732</v>
      </c>
      <c r="C829">
        <f t="shared" si="144"/>
        <v>1.1605938985039779</v>
      </c>
      <c r="D829" s="2">
        <f t="shared" si="145"/>
        <v>2.9518647454700302</v>
      </c>
      <c r="E829" s="2">
        <f t="shared" si="146"/>
        <v>1.8031138412162089</v>
      </c>
      <c r="F829" s="2">
        <f t="shared" si="147"/>
        <v>3.1985266696287264</v>
      </c>
      <c r="G829" s="2">
        <f t="shared" si="148"/>
        <v>3.3512046873215953</v>
      </c>
      <c r="H829" s="2">
        <f t="shared" si="149"/>
        <v>4.825588898206854E-3</v>
      </c>
      <c r="K829">
        <v>8.0299999999998732</v>
      </c>
      <c r="L829" s="2">
        <f t="shared" si="150"/>
        <v>0.62752587890418154</v>
      </c>
      <c r="M829" s="2">
        <f t="shared" si="151"/>
        <v>3.6107072397193916</v>
      </c>
      <c r="N829" s="2">
        <f t="shared" si="152"/>
        <v>1.9956975425442667</v>
      </c>
      <c r="O829" s="2">
        <f t="shared" si="153"/>
        <v>1.0904347735365767</v>
      </c>
      <c r="P829" s="2">
        <f t="shared" si="154"/>
        <v>1.4795431711639122</v>
      </c>
      <c r="Q829" s="2">
        <f t="shared" si="155"/>
        <v>0.11487921452558363</v>
      </c>
    </row>
    <row r="830" spans="2:17" x14ac:dyDescent="0.25">
      <c r="B830">
        <v>8.039999999999873</v>
      </c>
      <c r="C830">
        <f t="shared" si="144"/>
        <v>1.1605938985039779</v>
      </c>
      <c r="D830" s="2">
        <f t="shared" si="145"/>
        <v>2.9688991482892146</v>
      </c>
      <c r="E830" s="2">
        <f t="shared" si="146"/>
        <v>1.8085653538539008</v>
      </c>
      <c r="F830" s="2">
        <f t="shared" si="147"/>
        <v>3.2186779450534617</v>
      </c>
      <c r="G830" s="2">
        <f t="shared" si="148"/>
        <v>3.3704432518548026</v>
      </c>
      <c r="H830" s="2">
        <f t="shared" si="149"/>
        <v>4.5259835961891422E-3</v>
      </c>
      <c r="K830">
        <v>8.039999999999873</v>
      </c>
      <c r="L830" s="2">
        <f t="shared" si="150"/>
        <v>0.62752587890418154</v>
      </c>
      <c r="M830" s="2">
        <f t="shared" si="151"/>
        <v>3.6278792547664112</v>
      </c>
      <c r="N830" s="2">
        <f t="shared" si="152"/>
        <v>2.0002707764375134</v>
      </c>
      <c r="O830" s="2">
        <f t="shared" si="153"/>
        <v>1.0956483545557387</v>
      </c>
      <c r="P830" s="2">
        <f t="shared" si="154"/>
        <v>1.4833898060997648</v>
      </c>
      <c r="Q830" s="2">
        <f t="shared" si="155"/>
        <v>0.11401967748631663</v>
      </c>
    </row>
    <row r="831" spans="2:17" x14ac:dyDescent="0.25">
      <c r="B831">
        <v>8.0499999999998728</v>
      </c>
      <c r="C831">
        <f t="shared" si="144"/>
        <v>1.1605938985039779</v>
      </c>
      <c r="D831" s="2">
        <f t="shared" si="145"/>
        <v>2.9859335511083991</v>
      </c>
      <c r="E831" s="2">
        <f t="shared" si="146"/>
        <v>1.813988846955761</v>
      </c>
      <c r="F831" s="2">
        <f t="shared" si="147"/>
        <v>3.2388404720761299</v>
      </c>
      <c r="G831" s="2">
        <f t="shared" si="148"/>
        <v>3.3897031733705427</v>
      </c>
      <c r="H831" s="2">
        <f t="shared" si="149"/>
        <v>4.2430901404305809E-3</v>
      </c>
      <c r="K831">
        <v>8.0499999999998728</v>
      </c>
      <c r="L831" s="2">
        <f t="shared" si="150"/>
        <v>0.62752587890418154</v>
      </c>
      <c r="M831" s="2">
        <f t="shared" si="151"/>
        <v>3.6450512698134312</v>
      </c>
      <c r="N831" s="2">
        <f t="shared" si="152"/>
        <v>2.0048239362891329</v>
      </c>
      <c r="O831" s="2">
        <f t="shared" si="153"/>
        <v>1.1008525308611909</v>
      </c>
      <c r="P831" s="2">
        <f t="shared" si="154"/>
        <v>1.4872378070448213</v>
      </c>
      <c r="Q831" s="2">
        <f t="shared" si="155"/>
        <v>0.11316603379591612</v>
      </c>
    </row>
    <row r="832" spans="2:17" x14ac:dyDescent="0.25">
      <c r="B832">
        <v>8.0599999999998726</v>
      </c>
      <c r="C832">
        <f t="shared" si="144"/>
        <v>1.1605938985039779</v>
      </c>
      <c r="D832" s="2">
        <f t="shared" si="145"/>
        <v>3.0029679539275835</v>
      </c>
      <c r="E832" s="2">
        <f t="shared" si="146"/>
        <v>1.8193845910706095</v>
      </c>
      <c r="F832" s="2">
        <f t="shared" si="147"/>
        <v>3.2590142019047947</v>
      </c>
      <c r="G832" s="2">
        <f t="shared" si="148"/>
        <v>3.4089842428819095</v>
      </c>
      <c r="H832" s="2">
        <f t="shared" si="149"/>
        <v>3.9761059707530827E-3</v>
      </c>
      <c r="K832">
        <v>8.0599999999998726</v>
      </c>
      <c r="L832" s="2">
        <f t="shared" si="150"/>
        <v>0.62752587890418154</v>
      </c>
      <c r="M832" s="2">
        <f t="shared" si="151"/>
        <v>3.6622232848604512</v>
      </c>
      <c r="N832" s="2">
        <f t="shared" si="152"/>
        <v>2.0093571909791463</v>
      </c>
      <c r="O832" s="2">
        <f t="shared" si="153"/>
        <v>1.1060473817943306</v>
      </c>
      <c r="P832" s="2">
        <f t="shared" si="154"/>
        <v>1.4910871238040029</v>
      </c>
      <c r="Q832" s="2">
        <f t="shared" si="155"/>
        <v>0.11231823867677505</v>
      </c>
    </row>
    <row r="833" spans="2:17" x14ac:dyDescent="0.25">
      <c r="B833">
        <v>8.0699999999998724</v>
      </c>
      <c r="C833">
        <f t="shared" si="144"/>
        <v>1.1605938985039779</v>
      </c>
      <c r="D833" s="2">
        <f t="shared" si="145"/>
        <v>3.020002356746768</v>
      </c>
      <c r="E833" s="2">
        <f t="shared" si="146"/>
        <v>1.8247528531033259</v>
      </c>
      <c r="F833" s="2">
        <f t="shared" si="147"/>
        <v>3.2791990860798879</v>
      </c>
      <c r="G833" s="2">
        <f t="shared" si="148"/>
        <v>3.4282862549890978</v>
      </c>
      <c r="H833" s="2">
        <f t="shared" si="149"/>
        <v>3.724258665963653E-3</v>
      </c>
      <c r="K833">
        <v>8.0699999999998724</v>
      </c>
      <c r="L833" s="2">
        <f t="shared" si="150"/>
        <v>0.62752587890418154</v>
      </c>
      <c r="M833" s="2">
        <f t="shared" si="151"/>
        <v>3.6793952999074708</v>
      </c>
      <c r="N833" s="2">
        <f t="shared" si="152"/>
        <v>2.0138707073537616</v>
      </c>
      <c r="O833" s="2">
        <f t="shared" si="153"/>
        <v>1.1112329856261594</v>
      </c>
      <c r="P833" s="2">
        <f t="shared" si="154"/>
        <v>1.4949377071783385</v>
      </c>
      <c r="Q833" s="2">
        <f t="shared" si="155"/>
        <v>0.11147624794702721</v>
      </c>
    </row>
    <row r="834" spans="2:17" x14ac:dyDescent="0.25">
      <c r="B834">
        <v>8.0799999999998722</v>
      </c>
      <c r="C834">
        <f t="shared" si="144"/>
        <v>1.1605938985039779</v>
      </c>
      <c r="D834" s="2">
        <f t="shared" si="145"/>
        <v>3.0370367595659524</v>
      </c>
      <c r="E834" s="2">
        <f t="shared" si="146"/>
        <v>1.8300938963743887</v>
      </c>
      <c r="F834" s="2">
        <f t="shared" si="147"/>
        <v>3.2993950764733171</v>
      </c>
      <c r="G834" s="2">
        <f t="shared" si="148"/>
        <v>3.4476090077989361</v>
      </c>
      <c r="H834" s="2">
        <f t="shared" si="149"/>
        <v>3.4868053339969238E-3</v>
      </c>
      <c r="K834">
        <v>8.0799999999998722</v>
      </c>
      <c r="L834" s="2">
        <f t="shared" si="150"/>
        <v>0.62752587890418154</v>
      </c>
      <c r="M834" s="2">
        <f t="shared" si="151"/>
        <v>3.69656731495449</v>
      </c>
      <c r="N834" s="2">
        <f t="shared" si="152"/>
        <v>2.0183646502562866</v>
      </c>
      <c r="O834" s="2">
        <f t="shared" si="153"/>
        <v>1.1164094195762315</v>
      </c>
      <c r="P834" s="2">
        <f t="shared" si="154"/>
        <v>1.4987895089433132</v>
      </c>
      <c r="Q834" s="2">
        <f t="shared" si="155"/>
        <v>0.11064001800738001</v>
      </c>
    </row>
    <row r="835" spans="2:17" x14ac:dyDescent="0.25">
      <c r="B835">
        <v>8.089999999999872</v>
      </c>
      <c r="C835">
        <f t="shared" si="144"/>
        <v>1.1605938985039779</v>
      </c>
      <c r="D835" s="2">
        <f t="shared" si="145"/>
        <v>3.0540711623851364</v>
      </c>
      <c r="E835" s="2">
        <f t="shared" si="146"/>
        <v>1.835407980678359</v>
      </c>
      <c r="F835" s="2">
        <f t="shared" si="147"/>
        <v>3.3196021252874619</v>
      </c>
      <c r="G835" s="2">
        <f t="shared" si="148"/>
        <v>3.4669523028465554</v>
      </c>
      <c r="H835" s="2">
        <f t="shared" si="149"/>
        <v>3.2630319808185041E-3</v>
      </c>
      <c r="K835">
        <v>8.089999999999872</v>
      </c>
      <c r="L835" s="2">
        <f t="shared" si="150"/>
        <v>0.62752587890418154</v>
      </c>
      <c r="M835" s="2">
        <f t="shared" si="151"/>
        <v>3.71373933000151</v>
      </c>
      <c r="N835" s="2">
        <f t="shared" si="152"/>
        <v>2.0228391825574996</v>
      </c>
      <c r="O835" s="2">
        <f t="shared" si="153"/>
        <v>1.1215767598311965</v>
      </c>
      <c r="P835" s="2">
        <f t="shared" si="154"/>
        <v>1.5026424818277453</v>
      </c>
      <c r="Q835" s="2">
        <f t="shared" si="155"/>
        <v>0.10980950582827195</v>
      </c>
    </row>
    <row r="836" spans="2:17" x14ac:dyDescent="0.25">
      <c r="B836">
        <v>8.0999999999998717</v>
      </c>
      <c r="C836">
        <f t="shared" si="144"/>
        <v>1.1605938985039779</v>
      </c>
      <c r="D836" s="2">
        <f t="shared" si="145"/>
        <v>3.0711055652043213</v>
      </c>
      <c r="E836" s="2">
        <f t="shared" si="146"/>
        <v>1.8406953623413342</v>
      </c>
      <c r="F836" s="2">
        <f t="shared" si="147"/>
        <v>3.3398201850540832</v>
      </c>
      <c r="G836" s="2">
        <f t="shared" si="148"/>
        <v>3.4863159450191388</v>
      </c>
      <c r="H836" s="2">
        <f t="shared" si="149"/>
        <v>3.0522528608188659E-3</v>
      </c>
      <c r="K836">
        <v>8.0999999999998717</v>
      </c>
      <c r="L836" s="2">
        <f t="shared" si="150"/>
        <v>0.62752587890418154</v>
      </c>
      <c r="M836" s="2">
        <f t="shared" si="151"/>
        <v>3.7309113450485301</v>
      </c>
      <c r="N836" s="2">
        <f t="shared" si="152"/>
        <v>2.0272944651854763</v>
      </c>
      <c r="O836" s="2">
        <f t="shared" si="153"/>
        <v>1.1267350815629424</v>
      </c>
      <c r="P836" s="2">
        <f t="shared" si="154"/>
        <v>1.5064965794931797</v>
      </c>
      <c r="Q836" s="2">
        <f t="shared" si="155"/>
        <v>0.10898466893734705</v>
      </c>
    </row>
    <row r="837" spans="2:17" x14ac:dyDescent="0.25">
      <c r="B837">
        <v>8.1099999999998715</v>
      </c>
      <c r="C837">
        <f t="shared" si="144"/>
        <v>1.1605938985039779</v>
      </c>
      <c r="D837" s="2">
        <f t="shared" si="145"/>
        <v>3.0881399680235053</v>
      </c>
      <c r="E837" s="2">
        <f t="shared" si="146"/>
        <v>1.8459562942773815</v>
      </c>
      <c r="F837" s="2">
        <f t="shared" si="147"/>
        <v>3.360049208633149</v>
      </c>
      <c r="G837" s="2">
        <f t="shared" si="148"/>
        <v>3.5056997424816991</v>
      </c>
      <c r="H837" s="2">
        <f t="shared" si="149"/>
        <v>2.8538098113200677E-3</v>
      </c>
      <c r="K837">
        <v>8.1099999999998715</v>
      </c>
      <c r="L837" s="2">
        <f t="shared" si="150"/>
        <v>0.62752587890418154</v>
      </c>
      <c r="M837" s="2">
        <f t="shared" si="151"/>
        <v>3.7480833600955501</v>
      </c>
      <c r="N837" s="2">
        <f t="shared" si="152"/>
        <v>2.0317306571548959</v>
      </c>
      <c r="O837" s="2">
        <f t="shared" si="153"/>
        <v>1.1318844589463621</v>
      </c>
      <c r="P837" s="2">
        <f t="shared" si="154"/>
        <v>1.5103517565137927</v>
      </c>
      <c r="Q837" s="2">
        <f t="shared" si="155"/>
        <v>0.1081654654072375</v>
      </c>
    </row>
    <row r="838" spans="2:17" x14ac:dyDescent="0.25">
      <c r="B838">
        <v>8.1199999999998713</v>
      </c>
      <c r="C838">
        <f t="shared" si="144"/>
        <v>1.1605938985039779</v>
      </c>
      <c r="D838" s="2">
        <f t="shared" si="145"/>
        <v>3.1051743708426898</v>
      </c>
      <c r="E838" s="2">
        <f t="shared" si="146"/>
        <v>1.8511910260439703</v>
      </c>
      <c r="F838" s="2">
        <f t="shared" si="147"/>
        <v>3.3802891492115754</v>
      </c>
      <c r="G838" s="2">
        <f t="shared" si="148"/>
        <v>3.5251035066048084</v>
      </c>
      <c r="H838" s="2">
        <f t="shared" si="149"/>
        <v>2.6670715737075802E-3</v>
      </c>
      <c r="K838">
        <v>8.1199999999998713</v>
      </c>
      <c r="L838" s="2">
        <f t="shared" si="150"/>
        <v>0.62752587890418154</v>
      </c>
      <c r="M838" s="2">
        <f t="shared" si="151"/>
        <v>3.7652553751425697</v>
      </c>
      <c r="N838" s="2">
        <f t="shared" si="152"/>
        <v>2.0361479155958282</v>
      </c>
      <c r="O838" s="2">
        <f t="shared" si="153"/>
        <v>1.1370249651767403</v>
      </c>
      <c r="P838" s="2">
        <f t="shared" si="154"/>
        <v>1.5142079683567802</v>
      </c>
      <c r="Q838" s="2">
        <f t="shared" si="155"/>
        <v>0.10735185384364782</v>
      </c>
    </row>
    <row r="839" spans="2:17" x14ac:dyDescent="0.25">
      <c r="B839">
        <v>8.1299999999998711</v>
      </c>
      <c r="C839">
        <f t="shared" si="144"/>
        <v>1.1605938985039779</v>
      </c>
      <c r="D839" s="2">
        <f t="shared" si="145"/>
        <v>3.1222087736618742</v>
      </c>
      <c r="E839" s="2">
        <f t="shared" si="146"/>
        <v>1.856399803896418</v>
      </c>
      <c r="F839" s="2">
        <f t="shared" si="147"/>
        <v>3.4005399603018849</v>
      </c>
      <c r="G839" s="2">
        <f t="shared" si="148"/>
        <v>3.5445270518942218</v>
      </c>
      <c r="H839" s="2">
        <f t="shared" si="149"/>
        <v>2.4914331035878622E-3</v>
      </c>
      <c r="K839">
        <v>8.1299999999998711</v>
      </c>
      <c r="L839" s="2">
        <f t="shared" si="150"/>
        <v>0.62752587890418154</v>
      </c>
      <c r="M839" s="2">
        <f t="shared" si="151"/>
        <v>3.7824273901895897</v>
      </c>
      <c r="N839" s="2">
        <f t="shared" si="152"/>
        <v>2.0405463957820125</v>
      </c>
      <c r="O839" s="2">
        <f t="shared" si="153"/>
        <v>1.1421566724867684</v>
      </c>
      <c r="P839" s="2">
        <f t="shared" si="154"/>
        <v>1.5180651713632216</v>
      </c>
      <c r="Q839" s="2">
        <f t="shared" si="155"/>
        <v>0.10654379337373343</v>
      </c>
    </row>
    <row r="840" spans="2:17" x14ac:dyDescent="0.25">
      <c r="B840">
        <v>8.1399999999998709</v>
      </c>
      <c r="C840">
        <f t="shared" si="144"/>
        <v>1.1605938985039779</v>
      </c>
      <c r="D840" s="2">
        <f t="shared" si="145"/>
        <v>3.1392431764810587</v>
      </c>
      <c r="E840" s="2">
        <f t="shared" si="146"/>
        <v>1.861582870841368</v>
      </c>
      <c r="F840" s="2">
        <f t="shared" si="147"/>
        <v>3.4208015957408109</v>
      </c>
      <c r="G840" s="2">
        <f t="shared" si="148"/>
        <v>3.5639701959223618</v>
      </c>
      <c r="H840" s="2">
        <f t="shared" si="149"/>
        <v>2.3263148722594612E-3</v>
      </c>
      <c r="K840">
        <v>8.1399999999998709</v>
      </c>
      <c r="L840" s="2">
        <f t="shared" si="150"/>
        <v>0.62752587890418154</v>
      </c>
      <c r="M840" s="2">
        <f t="shared" si="151"/>
        <v>3.7995994052366098</v>
      </c>
      <c r="N840" s="2">
        <f t="shared" si="152"/>
        <v>2.0449262511586417</v>
      </c>
      <c r="O840" s="2">
        <f t="shared" si="153"/>
        <v>1.1472796521632116</v>
      </c>
      <c r="P840" s="2">
        <f t="shared" si="154"/>
        <v>1.5219233227294138</v>
      </c>
      <c r="Q840" s="2">
        <f t="shared" si="155"/>
        <v>0.10574124363476547</v>
      </c>
    </row>
    <row r="841" spans="2:17" x14ac:dyDescent="0.25">
      <c r="B841">
        <v>8.1499999999998707</v>
      </c>
      <c r="C841">
        <f t="shared" si="144"/>
        <v>1.1605938985039779</v>
      </c>
      <c r="D841" s="2">
        <f t="shared" si="145"/>
        <v>3.1562775793002431</v>
      </c>
      <c r="E841" s="2">
        <f t="shared" si="146"/>
        <v>1.8667404666893126</v>
      </c>
      <c r="F841" s="2">
        <f t="shared" si="147"/>
        <v>3.441074009687823</v>
      </c>
      <c r="G841" s="2">
        <f t="shared" si="148"/>
        <v>3.583432759261576</v>
      </c>
      <c r="H841" s="2">
        <f t="shared" si="149"/>
        <v>2.1711621616725138E-3</v>
      </c>
      <c r="K841">
        <v>8.1499999999998707</v>
      </c>
      <c r="L841" s="2">
        <f t="shared" si="150"/>
        <v>0.62752587890418154</v>
      </c>
      <c r="M841" s="2">
        <f t="shared" si="151"/>
        <v>3.8167714202836294</v>
      </c>
      <c r="N841" s="2">
        <f t="shared" si="152"/>
        <v>2.049287633369659</v>
      </c>
      <c r="O841" s="2">
        <f t="shared" si="153"/>
        <v>1.1523939745632228</v>
      </c>
      <c r="P841" s="2">
        <f t="shared" si="154"/>
        <v>1.5257823804886534</v>
      </c>
      <c r="Q841" s="2">
        <f t="shared" si="155"/>
        <v>0.1049441647630755</v>
      </c>
    </row>
    <row r="842" spans="2:17" x14ac:dyDescent="0.25">
      <c r="B842">
        <v>8.1599999999998705</v>
      </c>
      <c r="C842">
        <f t="shared" si="144"/>
        <v>1.1605938985039779</v>
      </c>
      <c r="D842" s="2">
        <f t="shared" si="145"/>
        <v>3.1733119821194276</v>
      </c>
      <c r="E842" s="2">
        <f t="shared" si="146"/>
        <v>1.8718728281061792</v>
      </c>
      <c r="F842" s="2">
        <f t="shared" si="147"/>
        <v>3.461357156623587</v>
      </c>
      <c r="G842" s="2">
        <f t="shared" si="148"/>
        <v>3.6029145654191304</v>
      </c>
      <c r="H842" s="2">
        <f t="shared" si="149"/>
        <v>2.02544435493762E-3</v>
      </c>
      <c r="K842">
        <v>8.1599999999998705</v>
      </c>
      <c r="L842" s="2">
        <f t="shared" si="150"/>
        <v>0.62752587890418154</v>
      </c>
      <c r="M842" s="2">
        <f t="shared" si="151"/>
        <v>3.8339434353306494</v>
      </c>
      <c r="N842" s="2">
        <f t="shared" si="152"/>
        <v>2.0536306922845737</v>
      </c>
      <c r="O842" s="2">
        <f t="shared" si="153"/>
        <v>1.157499709130311</v>
      </c>
      <c r="P842" s="2">
        <f t="shared" si="154"/>
        <v>1.5296423034934521</v>
      </c>
      <c r="Q842" s="2">
        <f t="shared" si="155"/>
        <v>0.10415251738327347</v>
      </c>
    </row>
    <row r="843" spans="2:17" x14ac:dyDescent="0.25">
      <c r="B843">
        <v>8.1699999999998703</v>
      </c>
      <c r="C843">
        <f t="shared" si="144"/>
        <v>1.1605938985039779</v>
      </c>
      <c r="D843" s="2">
        <f t="shared" si="145"/>
        <v>3.190346384938612</v>
      </c>
      <c r="E843" s="2">
        <f t="shared" si="146"/>
        <v>1.8769801886639952</v>
      </c>
      <c r="F843" s="2">
        <f t="shared" si="147"/>
        <v>3.4816509913483804</v>
      </c>
      <c r="G843" s="2">
        <f t="shared" si="148"/>
        <v>3.6224154407738989</v>
      </c>
      <c r="H843" s="2">
        <f t="shared" si="149"/>
        <v>1.8886542243318246E-3</v>
      </c>
      <c r="K843">
        <v>8.1699999999998703</v>
      </c>
      <c r="L843" s="2">
        <f t="shared" si="150"/>
        <v>0.62752587890418154</v>
      </c>
      <c r="M843" s="2">
        <f t="shared" si="151"/>
        <v>3.8511154503776694</v>
      </c>
      <c r="N843" s="2">
        <f t="shared" si="152"/>
        <v>2.0579555760248125</v>
      </c>
      <c r="O843" s="2">
        <f t="shared" si="153"/>
        <v>1.1625969244099861</v>
      </c>
      <c r="P843" s="2">
        <f t="shared" si="154"/>
        <v>1.5335030513981898</v>
      </c>
      <c r="Q843" s="2">
        <f t="shared" si="155"/>
        <v>0.1033662625977315</v>
      </c>
    </row>
    <row r="844" spans="2:17" x14ac:dyDescent="0.25">
      <c r="B844">
        <v>8.17999999999987</v>
      </c>
      <c r="C844">
        <f t="shared" si="144"/>
        <v>1.1605938985039779</v>
      </c>
      <c r="D844" s="2">
        <f t="shared" si="145"/>
        <v>3.2073807877577964</v>
      </c>
      <c r="E844" s="2">
        <f t="shared" si="146"/>
        <v>1.8820627788906463</v>
      </c>
      <c r="F844" s="2">
        <f t="shared" si="147"/>
        <v>3.5019554689804471</v>
      </c>
      <c r="G844" s="2">
        <f t="shared" si="148"/>
        <v>3.6419352145146764</v>
      </c>
      <c r="H844" s="2">
        <f t="shared" si="149"/>
        <v>1.7603072186370429E-3</v>
      </c>
      <c r="K844">
        <v>8.17999999999987</v>
      </c>
      <c r="L844" s="2">
        <f t="shared" si="150"/>
        <v>0.62752587890418154</v>
      </c>
      <c r="M844" s="2">
        <f t="shared" si="151"/>
        <v>3.868287465424689</v>
      </c>
      <c r="N844" s="2">
        <f t="shared" si="152"/>
        <v>2.0622624309896072</v>
      </c>
      <c r="O844" s="2">
        <f t="shared" si="153"/>
        <v>1.1676856880650741</v>
      </c>
      <c r="P844" s="2">
        <f t="shared" si="154"/>
        <v>1.5373645846421744</v>
      </c>
      <c r="Q844" s="2">
        <f t="shared" si="155"/>
        <v>0.10258536197632745</v>
      </c>
    </row>
    <row r="845" spans="2:17" x14ac:dyDescent="0.25">
      <c r="B845">
        <v>8.1899999999998698</v>
      </c>
      <c r="C845">
        <f t="shared" si="144"/>
        <v>1.1605938985039779</v>
      </c>
      <c r="D845" s="2">
        <f t="shared" si="145"/>
        <v>3.2244151905769809</v>
      </c>
      <c r="E845" s="2">
        <f t="shared" si="146"/>
        <v>1.8871208263187442</v>
      </c>
      <c r="F845" s="2">
        <f t="shared" si="147"/>
        <v>3.5222705449542935</v>
      </c>
      <c r="G845" s="2">
        <f t="shared" si="148"/>
        <v>3.6614737185800768</v>
      </c>
      <c r="H845" s="2">
        <f t="shared" si="149"/>
        <v>1.6399407515344238E-3</v>
      </c>
      <c r="K845">
        <v>8.1899999999998698</v>
      </c>
      <c r="L845" s="2">
        <f t="shared" si="150"/>
        <v>0.62752587890418154</v>
      </c>
      <c r="M845" s="2">
        <f t="shared" si="151"/>
        <v>3.8854594804717091</v>
      </c>
      <c r="N845" s="2">
        <f t="shared" si="152"/>
        <v>2.066551401881433</v>
      </c>
      <c r="O845" s="2">
        <f t="shared" si="153"/>
        <v>1.1727660668907149</v>
      </c>
      <c r="P845" s="2">
        <f t="shared" si="154"/>
        <v>1.5412268644331104</v>
      </c>
      <c r="Q845" s="2">
        <f t="shared" si="155"/>
        <v>0.10180977754644201</v>
      </c>
    </row>
    <row r="846" spans="2:17" x14ac:dyDescent="0.25">
      <c r="B846">
        <v>8.1999999999998696</v>
      </c>
      <c r="C846">
        <f t="shared" si="144"/>
        <v>1.1605938985039779</v>
      </c>
      <c r="D846" s="2">
        <f t="shared" si="145"/>
        <v>3.2414495933961649</v>
      </c>
      <c r="E846" s="2">
        <f t="shared" si="146"/>
        <v>1.8921545555336197</v>
      </c>
      <c r="F846" s="2">
        <f t="shared" si="147"/>
        <v>3.5425961750189594</v>
      </c>
      <c r="G846" s="2">
        <f t="shared" si="148"/>
        <v>3.6810307875999846</v>
      </c>
      <c r="H846" s="2">
        <f t="shared" si="149"/>
        <v>1.5271134926677725E-3</v>
      </c>
      <c r="K846">
        <v>8.1999999999998696</v>
      </c>
      <c r="L846" s="2">
        <f t="shared" si="150"/>
        <v>0.62752587890418154</v>
      </c>
      <c r="M846" s="2">
        <f t="shared" si="151"/>
        <v>3.9026314955187291</v>
      </c>
      <c r="N846" s="2">
        <f t="shared" si="152"/>
        <v>2.070822631731005</v>
      </c>
      <c r="O846" s="2">
        <f t="shared" si="153"/>
        <v>1.1778381268290556</v>
      </c>
      <c r="P846" s="2">
        <f t="shared" si="154"/>
        <v>1.5450898527309596</v>
      </c>
      <c r="Q846" s="2">
        <f t="shared" si="155"/>
        <v>0.10103947178320252</v>
      </c>
    </row>
    <row r="847" spans="2:17" x14ac:dyDescent="0.25">
      <c r="B847">
        <v>8.2099999999998694</v>
      </c>
      <c r="C847">
        <f t="shared" si="144"/>
        <v>1.1605938985039779</v>
      </c>
      <c r="D847" s="2">
        <f t="shared" si="145"/>
        <v>3.2584839962153498</v>
      </c>
      <c r="E847" s="2">
        <f t="shared" si="146"/>
        <v>1.897164188220458</v>
      </c>
      <c r="F847" s="2">
        <f t="shared" si="147"/>
        <v>3.5629323152362273</v>
      </c>
      <c r="G847" s="2">
        <f t="shared" si="148"/>
        <v>3.7006062588384872</v>
      </c>
      <c r="H847" s="2">
        <f t="shared" si="149"/>
        <v>1.4214046628808646E-3</v>
      </c>
      <c r="K847">
        <v>8.2099999999998694</v>
      </c>
      <c r="L847" s="2">
        <f t="shared" si="150"/>
        <v>0.62752587890418154</v>
      </c>
      <c r="M847" s="2">
        <f t="shared" si="151"/>
        <v>3.9198035105657487</v>
      </c>
      <c r="N847" s="2">
        <f t="shared" si="152"/>
        <v>2.0750762619218399</v>
      </c>
      <c r="O847" s="2">
        <f t="shared" si="153"/>
        <v>1.1829019329836372</v>
      </c>
      <c r="P847" s="2">
        <f t="shared" si="154"/>
        <v>1.5489535122321862</v>
      </c>
      <c r="Q847" s="2">
        <f t="shared" si="155"/>
        <v>0.10027440759996792</v>
      </c>
    </row>
    <row r="848" spans="2:17" x14ac:dyDescent="0.25">
      <c r="B848">
        <v>8.2199999999998692</v>
      </c>
      <c r="C848">
        <f t="shared" si="144"/>
        <v>1.1605938985039779</v>
      </c>
      <c r="D848" s="2">
        <f t="shared" si="145"/>
        <v>3.2755183990345342</v>
      </c>
      <c r="E848" s="2">
        <f t="shared" si="146"/>
        <v>1.9021499432105844</v>
      </c>
      <c r="F848" s="2">
        <f t="shared" si="147"/>
        <v>3.5832789219787946</v>
      </c>
      <c r="G848" s="2">
        <f t="shared" si="148"/>
        <v>3.7201999721382601</v>
      </c>
      <c r="H848" s="2">
        <f t="shared" si="149"/>
        <v>1.3224133350265225E-3</v>
      </c>
      <c r="K848">
        <v>8.2199999999998692</v>
      </c>
      <c r="L848" s="2">
        <f t="shared" si="150"/>
        <v>0.62752587890418154</v>
      </c>
      <c r="M848" s="2">
        <f t="shared" si="151"/>
        <v>3.9369755256127683</v>
      </c>
      <c r="N848" s="2">
        <f t="shared" si="152"/>
        <v>2.0793124322143912</v>
      </c>
      <c r="O848" s="2">
        <f t="shared" si="153"/>
        <v>1.1879575496334884</v>
      </c>
      <c r="P848" s="2">
        <f t="shared" si="154"/>
        <v>1.5528178063543716</v>
      </c>
      <c r="Q848" s="2">
        <f t="shared" si="155"/>
        <v>9.9514548339049075E-2</v>
      </c>
    </row>
    <row r="849" spans="2:17" x14ac:dyDescent="0.25">
      <c r="B849">
        <v>8.229999999999869</v>
      </c>
      <c r="C849">
        <f t="shared" si="144"/>
        <v>1.1605938985039779</v>
      </c>
      <c r="D849" s="2">
        <f t="shared" si="145"/>
        <v>3.2925528018537182</v>
      </c>
      <c r="E849" s="2">
        <f t="shared" si="146"/>
        <v>1.9071120365269265</v>
      </c>
      <c r="F849" s="2">
        <f t="shared" si="147"/>
        <v>3.6036359519284202</v>
      </c>
      <c r="G849" s="2">
        <f t="shared" si="148"/>
        <v>3.7398117698663724</v>
      </c>
      <c r="H849" s="2">
        <f t="shared" si="149"/>
        <v>1.2297577416409528E-3</v>
      </c>
      <c r="K849">
        <v>8.229999999999869</v>
      </c>
      <c r="L849" s="2">
        <f t="shared" si="150"/>
        <v>0.62752587890418154</v>
      </c>
      <c r="M849" s="2">
        <f t="shared" si="151"/>
        <v>3.9541475406597879</v>
      </c>
      <c r="N849" s="2">
        <f t="shared" si="152"/>
        <v>2.0835312807697712</v>
      </c>
      <c r="O849" s="2">
        <f t="shared" si="153"/>
        <v>1.1930050402469359</v>
      </c>
      <c r="P849" s="2">
        <f t="shared" si="154"/>
        <v>1.5566826992211975</v>
      </c>
      <c r="Q849" s="2">
        <f t="shared" si="155"/>
        <v>9.8759857762657347E-2</v>
      </c>
    </row>
    <row r="850" spans="2:17" x14ac:dyDescent="0.25">
      <c r="B850">
        <v>8.2399999999998688</v>
      </c>
      <c r="C850">
        <f t="shared" si="144"/>
        <v>1.1605938985039779</v>
      </c>
      <c r="D850" s="2">
        <f t="shared" si="145"/>
        <v>3.3095872046729031</v>
      </c>
      <c r="E850" s="2">
        <f t="shared" si="146"/>
        <v>1.9120506814286586</v>
      </c>
      <c r="F850" s="2">
        <f t="shared" si="147"/>
        <v>3.6240033620740344</v>
      </c>
      <c r="G850" s="2">
        <f t="shared" si="148"/>
        <v>3.7594414968614558</v>
      </c>
      <c r="H850" s="2">
        <f t="shared" si="149"/>
        <v>1.1430745906750063E-3</v>
      </c>
      <c r="K850">
        <v>8.2399999999998688</v>
      </c>
      <c r="L850" s="2">
        <f t="shared" si="150"/>
        <v>0.62752587890418154</v>
      </c>
      <c r="M850" s="2">
        <f t="shared" si="151"/>
        <v>3.9713195557068079</v>
      </c>
      <c r="N850" s="2">
        <f t="shared" si="152"/>
        <v>2.087732944173057</v>
      </c>
      <c r="O850" s="2">
        <f t="shared" si="153"/>
        <v>1.1980444674951245</v>
      </c>
      <c r="P850" s="2">
        <f t="shared" si="154"/>
        <v>1.5605481556477765</v>
      </c>
      <c r="Q850" s="2">
        <f t="shared" si="155"/>
        <v>9.8010300044078152E-2</v>
      </c>
    </row>
    <row r="851" spans="2:17" x14ac:dyDescent="0.25">
      <c r="B851">
        <v>8.2499999999998685</v>
      </c>
      <c r="C851">
        <f t="shared" si="144"/>
        <v>1.1605938985039779</v>
      </c>
      <c r="D851" s="2">
        <f t="shared" si="145"/>
        <v>3.3266216074920876</v>
      </c>
      <c r="E851" s="2">
        <f t="shared" si="146"/>
        <v>1.9169660884550443</v>
      </c>
      <c r="F851" s="2">
        <f t="shared" si="147"/>
        <v>3.6443811097098031</v>
      </c>
      <c r="G851" s="2">
        <f t="shared" si="148"/>
        <v>3.7790890003821893</v>
      </c>
      <c r="H851" s="2">
        <f t="shared" si="149"/>
        <v>1.0620183903747029E-3</v>
      </c>
      <c r="K851">
        <v>8.2499999999998685</v>
      </c>
      <c r="L851" s="2">
        <f t="shared" si="150"/>
        <v>0.62752587890418154</v>
      </c>
      <c r="M851" s="2">
        <f t="shared" si="151"/>
        <v>3.988491570753828</v>
      </c>
      <c r="N851" s="2">
        <f t="shared" si="152"/>
        <v>2.091917557456203</v>
      </c>
      <c r="O851" s="2">
        <f t="shared" si="153"/>
        <v>1.2030758932652759</v>
      </c>
      <c r="P851" s="2">
        <f t="shared" si="154"/>
        <v>1.5644141411263328</v>
      </c>
      <c r="Q851" s="2">
        <f t="shared" si="155"/>
        <v>9.7265839759061196E-2</v>
      </c>
    </row>
    <row r="852" spans="2:17" x14ac:dyDescent="0.25">
      <c r="B852">
        <v>8.2599999999998683</v>
      </c>
      <c r="C852">
        <f t="shared" si="144"/>
        <v>1.1605938985039779</v>
      </c>
      <c r="D852" s="2">
        <f t="shared" si="145"/>
        <v>3.3436560103112716</v>
      </c>
      <c r="E852" s="2">
        <f t="shared" si="146"/>
        <v>1.9218584654684967</v>
      </c>
      <c r="F852" s="2">
        <f t="shared" si="147"/>
        <v>3.6647691524331805</v>
      </c>
      <c r="G852" s="2">
        <f t="shared" si="148"/>
        <v>3.7987541300570915</v>
      </c>
      <c r="H852" s="2">
        <f t="shared" si="149"/>
        <v>9.8626078430676762E-4</v>
      </c>
      <c r="K852">
        <v>8.2599999999998683</v>
      </c>
      <c r="L852" s="2">
        <f t="shared" si="150"/>
        <v>0.62752587890418154</v>
      </c>
      <c r="M852" s="2">
        <f t="shared" si="151"/>
        <v>4.005663585800848</v>
      </c>
      <c r="N852" s="2">
        <f t="shared" si="152"/>
        <v>2.0960852541205517</v>
      </c>
      <c r="O852" s="2">
        <f t="shared" si="153"/>
        <v>1.2080993786736653</v>
      </c>
      <c r="P852" s="2">
        <f t="shared" si="154"/>
        <v>1.5682806218122114</v>
      </c>
      <c r="Q852" s="2">
        <f t="shared" si="155"/>
        <v>9.6526441877424429E-2</v>
      </c>
    </row>
    <row r="853" spans="2:17" x14ac:dyDescent="0.25">
      <c r="B853">
        <v>8.2699999999998681</v>
      </c>
      <c r="C853">
        <f t="shared" si="144"/>
        <v>1.1605938985039779</v>
      </c>
      <c r="D853" s="2">
        <f t="shared" si="145"/>
        <v>3.360690413130456</v>
      </c>
      <c r="E853" s="2">
        <f t="shared" si="146"/>
        <v>1.9267280176968653</v>
      </c>
      <c r="F853" s="2">
        <f t="shared" si="147"/>
        <v>3.6851674481429386</v>
      </c>
      <c r="G853" s="2">
        <f t="shared" si="148"/>
        <v>3.8184367378355684</v>
      </c>
      <c r="H853" s="2">
        <f t="shared" si="149"/>
        <v>9.1548989743178721E-4</v>
      </c>
      <c r="K853">
        <v>8.2699999999998681</v>
      </c>
      <c r="L853" s="2">
        <f t="shared" si="150"/>
        <v>0.62752587890418154</v>
      </c>
      <c r="M853" s="2">
        <f t="shared" si="151"/>
        <v>4.0228356008478672</v>
      </c>
      <c r="N853" s="2">
        <f t="shared" si="152"/>
        <v>2.1002361661589641</v>
      </c>
      <c r="O853" s="2">
        <f t="shared" si="153"/>
        <v>1.2131149840783495</v>
      </c>
      <c r="P853" s="2">
        <f t="shared" si="154"/>
        <v>1.5721475645102192</v>
      </c>
      <c r="Q853" s="2">
        <f t="shared" si="155"/>
        <v>9.5792071754864899E-2</v>
      </c>
    </row>
    <row r="854" spans="2:17" x14ac:dyDescent="0.25">
      <c r="B854">
        <v>8.2799999999998679</v>
      </c>
      <c r="C854">
        <f t="shared" si="144"/>
        <v>1.1605938985039779</v>
      </c>
      <c r="D854" s="2">
        <f t="shared" si="145"/>
        <v>3.3777248159496405</v>
      </c>
      <c r="E854" s="2">
        <f t="shared" si="146"/>
        <v>1.9315749477749651</v>
      </c>
      <c r="F854" s="2">
        <f t="shared" si="147"/>
        <v>3.7055759550371548</v>
      </c>
      <c r="G854" s="2">
        <f t="shared" si="148"/>
        <v>3.8381366779401591</v>
      </c>
      <c r="H854" s="2">
        <f t="shared" si="149"/>
        <v>8.4940969403737485E-4</v>
      </c>
      <c r="K854">
        <v>8.2799999999998679</v>
      </c>
      <c r="L854" s="2">
        <f t="shared" si="150"/>
        <v>0.62752587890418154</v>
      </c>
      <c r="M854" s="2">
        <f t="shared" si="151"/>
        <v>4.0400076158948872</v>
      </c>
      <c r="N854" s="2">
        <f t="shared" si="152"/>
        <v>2.1043704240775698</v>
      </c>
      <c r="O854" s="2">
        <f t="shared" si="153"/>
        <v>1.2181227690916312</v>
      </c>
      <c r="P854" s="2">
        <f t="shared" si="154"/>
        <v>1.5760149366612815</v>
      </c>
      <c r="Q854" s="2">
        <f t="shared" si="155"/>
        <v>9.5062695124971799E-2</v>
      </c>
    </row>
    <row r="855" spans="2:17" x14ac:dyDescent="0.25">
      <c r="B855">
        <v>8.2899999999998677</v>
      </c>
      <c r="C855">
        <f t="shared" si="144"/>
        <v>1.1605938985039779</v>
      </c>
      <c r="D855" s="2">
        <f t="shared" si="145"/>
        <v>3.3947592187688249</v>
      </c>
      <c r="E855" s="2">
        <f t="shared" si="146"/>
        <v>1.9363994557853623</v>
      </c>
      <c r="F855" s="2">
        <f t="shared" si="147"/>
        <v>3.7259946316111994</v>
      </c>
      <c r="G855" s="2">
        <f t="shared" si="148"/>
        <v>3.8578538068199886</v>
      </c>
      <c r="H855" s="2">
        <f t="shared" si="149"/>
        <v>7.877393482566661E-4</v>
      </c>
      <c r="K855">
        <v>8.2899999999998677</v>
      </c>
      <c r="L855" s="2">
        <f t="shared" si="150"/>
        <v>0.62752587890418154</v>
      </c>
      <c r="M855" s="2">
        <f t="shared" si="151"/>
        <v>4.0571796309419073</v>
      </c>
      <c r="N855" s="2">
        <f t="shared" si="152"/>
        <v>2.1084881569171414</v>
      </c>
      <c r="O855" s="2">
        <f t="shared" si="153"/>
        <v>1.2231227925922761</v>
      </c>
      <c r="P855" s="2">
        <f t="shared" si="154"/>
        <v>1.5798827063294061</v>
      </c>
      <c r="Q855" s="2">
        <f t="shared" si="155"/>
        <v>9.4338278091437328E-2</v>
      </c>
    </row>
    <row r="856" spans="2:17" x14ac:dyDescent="0.25">
      <c r="B856">
        <v>8.2999999999998675</v>
      </c>
      <c r="C856">
        <f t="shared" si="144"/>
        <v>1.1605938985039779</v>
      </c>
      <c r="D856" s="2">
        <f t="shared" si="145"/>
        <v>3.4117936215880094</v>
      </c>
      <c r="E856" s="2">
        <f t="shared" si="146"/>
        <v>1.9412017392984313</v>
      </c>
      <c r="F856" s="2">
        <f t="shared" si="147"/>
        <v>3.7464234366556899</v>
      </c>
      <c r="G856" s="2">
        <f t="shared" si="148"/>
        <v>3.8775879831053519</v>
      </c>
      <c r="H856" s="2">
        <f t="shared" si="149"/>
        <v>7.3021262781424183E-4</v>
      </c>
      <c r="K856">
        <v>8.2999999999998675</v>
      </c>
      <c r="L856" s="2">
        <f t="shared" si="150"/>
        <v>0.62752587890418154</v>
      </c>
      <c r="M856" s="2">
        <f t="shared" si="151"/>
        <v>4.0743516459889273</v>
      </c>
      <c r="N856" s="2">
        <f t="shared" si="152"/>
        <v>2.1125894922741124</v>
      </c>
      <c r="O856" s="2">
        <f t="shared" si="153"/>
        <v>1.2281151127374894</v>
      </c>
      <c r="P856" s="2">
        <f t="shared" si="154"/>
        <v>1.5837508421889523</v>
      </c>
      <c r="Q856" s="2">
        <f t="shared" si="155"/>
        <v>9.3618787120459124E-2</v>
      </c>
    </row>
    <row r="857" spans="2:17" x14ac:dyDescent="0.25">
      <c r="B857">
        <v>8.3099999999998673</v>
      </c>
      <c r="C857">
        <f t="shared" si="144"/>
        <v>1.1605938985039779</v>
      </c>
      <c r="D857" s="2">
        <f t="shared" si="145"/>
        <v>3.4288280244071938</v>
      </c>
      <c r="E857" s="2">
        <f t="shared" si="146"/>
        <v>1.9459819934116922</v>
      </c>
      <c r="F857" s="2">
        <f t="shared" si="147"/>
        <v>3.766862329254435</v>
      </c>
      <c r="G857" s="2">
        <f t="shared" si="148"/>
        <v>3.8973390675634252</v>
      </c>
      <c r="H857" s="2">
        <f t="shared" si="149"/>
        <v>6.7657729156138803E-4</v>
      </c>
      <c r="K857">
        <v>8.3099999999998673</v>
      </c>
      <c r="L857" s="2">
        <f t="shared" si="150"/>
        <v>0.62752587890418154</v>
      </c>
      <c r="M857" s="2">
        <f t="shared" si="151"/>
        <v>4.0915236610359473</v>
      </c>
      <c r="N857" s="2">
        <f t="shared" si="152"/>
        <v>2.1166745563212288</v>
      </c>
      <c r="O857" s="2">
        <f t="shared" si="153"/>
        <v>1.2330997869746485</v>
      </c>
      <c r="P857" s="2">
        <f t="shared" si="154"/>
        <v>1.5876193135121919</v>
      </c>
      <c r="Q857" s="2">
        <f t="shared" si="155"/>
        <v>9.290418903333128E-2</v>
      </c>
    </row>
    <row r="858" spans="2:17" x14ac:dyDescent="0.25">
      <c r="B858">
        <v>8.3199999999998671</v>
      </c>
      <c r="C858">
        <f t="shared" ref="C858:C921" si="156">2/SINH(LN(2+SQRT(1+2^2))*$O$5)</f>
        <v>1.1605938985039779</v>
      </c>
      <c r="D858" s="2">
        <f t="shared" ref="D858:D921" si="157">(B858-$L$5)/($M$5)/C858</f>
        <v>3.4458624272263783</v>
      </c>
      <c r="E858" s="2">
        <f t="shared" ref="E858:E921" si="158">LN(D858 + SQRT(1 + D858^2))</f>
        <v>1.9507404107884485</v>
      </c>
      <c r="F858" s="2">
        <f t="shared" ref="F858:F921" si="159">SINH( -$N$5 + E858 * (1/$O$5))</f>
        <v>3.787311268782366</v>
      </c>
      <c r="G858" s="2">
        <f t="shared" ref="G858:G921" si="160">SQRT(F858^2 + 1)</f>
        <v>3.9171069230550617</v>
      </c>
      <c r="H858" s="2">
        <f t="shared" ref="H858:H921" si="161">(G858)/($O$5*$M$5*C858*(SQRT(2*PI()*(1+D858^2)))) * EXP(- (1/2) * F858^2)</f>
        <v>6.2659450128625628E-4</v>
      </c>
      <c r="K858">
        <v>8.3199999999998671</v>
      </c>
      <c r="L858" s="2">
        <f t="shared" ref="L858:L921" si="162">2/SINH(LN(2+SQRT(1+2^2))*$S$5)</f>
        <v>0.62752587890418154</v>
      </c>
      <c r="M858" s="2">
        <f t="shared" ref="M858:M921" si="163">(K858-$P$5)/($Q$5)/L858</f>
        <v>4.1086956760829674</v>
      </c>
      <c r="N858" s="2">
        <f t="shared" ref="N858:N921" si="164">LN(M858 + SQRT(1 + M858^2))</f>
        <v>2.1207434738278566</v>
      </c>
      <c r="O858" s="2">
        <f t="shared" ref="O858:O921" si="165">SINH( -$R$5 + N858 * (1/$S$5))</f>
        <v>1.2380768720528093</v>
      </c>
      <c r="P858" s="2">
        <f t="shared" ref="P858:P921" si="166">SQRT(O858^2 + 1)</f>
        <v>1.5914880901571549</v>
      </c>
      <c r="Q858" s="2">
        <f t="shared" ref="Q858:Q921" si="167">(P858)/($S$5*$Q$5*L858*(SQRT(2*PI()*(1+M858^2)))) * EXP(- (1/2) * O858^2)</f>
        <v>9.2194450999217456E-2</v>
      </c>
    </row>
    <row r="859" spans="2:17" x14ac:dyDescent="0.25">
      <c r="B859">
        <v>8.3299999999998668</v>
      </c>
      <c r="C859">
        <f t="shared" si="156"/>
        <v>1.1605938985039779</v>
      </c>
      <c r="D859" s="2">
        <f t="shared" si="157"/>
        <v>3.4628968300455623</v>
      </c>
      <c r="E859" s="2">
        <f t="shared" si="158"/>
        <v>1.9554771816957304</v>
      </c>
      <c r="F859" s="2">
        <f t="shared" si="159"/>
        <v>3.8077702149034467</v>
      </c>
      <c r="G859" s="2">
        <f t="shared" si="160"/>
        <v>3.9368914144926377</v>
      </c>
      <c r="H859" s="2">
        <f t="shared" si="161"/>
        <v>5.800382482116233E-4</v>
      </c>
      <c r="K859">
        <v>8.3299999999998668</v>
      </c>
      <c r="L859" s="2">
        <f t="shared" si="162"/>
        <v>0.62752587890418154</v>
      </c>
      <c r="M859" s="2">
        <f t="shared" si="163"/>
        <v>4.1258676911299874</v>
      </c>
      <c r="N859" s="2">
        <f t="shared" si="164"/>
        <v>2.1247963681799429</v>
      </c>
      <c r="O859" s="2">
        <f t="shared" si="165"/>
        <v>1.2430464240339802</v>
      </c>
      <c r="P859" s="2">
        <f t="shared" si="166"/>
        <v>1.5953571425557556</v>
      </c>
      <c r="Q859" s="2">
        <f t="shared" si="167"/>
        <v>9.1489540528103014E-2</v>
      </c>
    </row>
    <row r="860" spans="2:17" x14ac:dyDescent="0.25">
      <c r="B860">
        <v>8.3399999999998666</v>
      </c>
      <c r="C860">
        <f t="shared" si="156"/>
        <v>1.1605938985039779</v>
      </c>
      <c r="D860" s="2">
        <f t="shared" si="157"/>
        <v>3.4799312328647471</v>
      </c>
      <c r="E860" s="2">
        <f t="shared" si="158"/>
        <v>1.960192494041566</v>
      </c>
      <c r="F860" s="2">
        <f t="shared" si="159"/>
        <v>3.8282391275685903</v>
      </c>
      <c r="G860" s="2">
        <f t="shared" si="160"/>
        <v>3.9566924087989355</v>
      </c>
      <c r="H860" s="2">
        <f t="shared" si="161"/>
        <v>5.3669479452361616E-4</v>
      </c>
      <c r="K860">
        <v>8.3399999999998666</v>
      </c>
      <c r="L860" s="2">
        <f t="shared" si="162"/>
        <v>0.62752587890418154</v>
      </c>
      <c r="M860" s="2">
        <f t="shared" si="163"/>
        <v>4.1430397061770066</v>
      </c>
      <c r="N860" s="2">
        <f t="shared" si="164"/>
        <v>2.1288333613996371</v>
      </c>
      <c r="O860" s="2">
        <f t="shared" si="165"/>
        <v>1.2480084983041773</v>
      </c>
      <c r="P860" s="2">
        <f t="shared" si="166"/>
        <v>1.5992264417021897</v>
      </c>
      <c r="Q860" s="2">
        <f t="shared" si="167"/>
        <v>9.0789425463921061E-2</v>
      </c>
    </row>
    <row r="861" spans="2:17" x14ac:dyDescent="0.25">
      <c r="B861">
        <v>8.3499999999998664</v>
      </c>
      <c r="C861">
        <f t="shared" si="156"/>
        <v>1.1605938985039779</v>
      </c>
      <c r="D861" s="2">
        <f t="shared" si="157"/>
        <v>3.4969656356839316</v>
      </c>
      <c r="E861" s="2">
        <f t="shared" si="158"/>
        <v>1.9648865334115815</v>
      </c>
      <c r="F861" s="2">
        <f t="shared" si="159"/>
        <v>3.8487179670135339</v>
      </c>
      <c r="G861" s="2">
        <f t="shared" si="160"/>
        <v>3.9765097748669986</v>
      </c>
      <c r="H861" s="2">
        <f t="shared" si="161"/>
        <v>4.9636213020932539E-4</v>
      </c>
      <c r="K861">
        <v>8.3499999999998664</v>
      </c>
      <c r="L861" s="2">
        <f t="shared" si="162"/>
        <v>0.62752587890418154</v>
      </c>
      <c r="M861" s="2">
        <f t="shared" si="163"/>
        <v>4.1602117212240257</v>
      </c>
      <c r="N861" s="2">
        <f t="shared" si="164"/>
        <v>2.1328545741645852</v>
      </c>
      <c r="O861" s="2">
        <f t="shared" si="165"/>
        <v>1.2529631495842606</v>
      </c>
      <c r="P861" s="2">
        <f t="shared" si="166"/>
        <v>1.603095959141595</v>
      </c>
      <c r="Q861" s="2">
        <f t="shared" si="167"/>
        <v>9.0094073977847952E-2</v>
      </c>
    </row>
    <row r="862" spans="2:17" x14ac:dyDescent="0.25">
      <c r="B862">
        <v>8.3599999999998662</v>
      </c>
      <c r="C862">
        <f t="shared" si="156"/>
        <v>1.1605938985039779</v>
      </c>
      <c r="D862" s="2">
        <f t="shared" si="157"/>
        <v>3.5140000385031156</v>
      </c>
      <c r="E862" s="2">
        <f t="shared" si="158"/>
        <v>1.9695594831049525</v>
      </c>
      <c r="F862" s="2">
        <f t="shared" si="159"/>
        <v>3.8692066937567406</v>
      </c>
      <c r="G862" s="2">
        <f t="shared" si="160"/>
        <v>3.9963433835209869</v>
      </c>
      <c r="H862" s="2">
        <f t="shared" si="161"/>
        <v>4.5884944541893828E-4</v>
      </c>
      <c r="K862">
        <v>8.3599999999998662</v>
      </c>
      <c r="L862" s="2">
        <f t="shared" si="162"/>
        <v>0.62752587890418154</v>
      </c>
      <c r="M862" s="2">
        <f t="shared" si="163"/>
        <v>4.1773837362710458</v>
      </c>
      <c r="N862" s="2">
        <f t="shared" si="164"/>
        <v>2.1368601258268969</v>
      </c>
      <c r="O862" s="2">
        <f t="shared" si="165"/>
        <v>1.2579104319405607</v>
      </c>
      <c r="P862" s="2">
        <f t="shared" si="166"/>
        <v>1.6069656669589703</v>
      </c>
      <c r="Q862" s="2">
        <f t="shared" si="167"/>
        <v>8.9403454561764448E-2</v>
      </c>
    </row>
    <row r="863" spans="2:17" x14ac:dyDescent="0.25">
      <c r="B863">
        <v>8.369999999999866</v>
      </c>
      <c r="C863">
        <f t="shared" si="156"/>
        <v>1.1605938985039779</v>
      </c>
      <c r="D863" s="2">
        <f t="shared" si="157"/>
        <v>3.5310344413223005</v>
      </c>
      <c r="E863" s="2">
        <f t="shared" si="158"/>
        <v>1.9742115241697176</v>
      </c>
      <c r="F863" s="2">
        <f t="shared" si="159"/>
        <v>3.8897052685972842</v>
      </c>
      <c r="G863" s="2">
        <f t="shared" si="160"/>
        <v>4.0161931074779593</v>
      </c>
      <c r="H863" s="2">
        <f t="shared" si="161"/>
        <v>4.2397661850987294E-4</v>
      </c>
      <c r="K863">
        <v>8.369999999999866</v>
      </c>
      <c r="L863" s="2">
        <f t="shared" si="162"/>
        <v>0.62752587890418154</v>
      </c>
      <c r="M863" s="2">
        <f t="shared" si="163"/>
        <v>4.1945557513180658</v>
      </c>
      <c r="N863" s="2">
        <f t="shared" si="164"/>
        <v>2.1408501344317945</v>
      </c>
      <c r="O863" s="2">
        <f t="shared" si="165"/>
        <v>1.2628503987952964</v>
      </c>
      <c r="P863" s="2">
        <f t="shared" si="166"/>
        <v>1.610835537768347</v>
      </c>
      <c r="Q863" s="2">
        <f t="shared" si="167"/>
        <v>8.871753602187861E-2</v>
      </c>
    </row>
    <row r="864" spans="2:17" x14ac:dyDescent="0.25">
      <c r="B864">
        <v>8.3799999999998658</v>
      </c>
      <c r="C864">
        <f t="shared" si="156"/>
        <v>1.1605938985039779</v>
      </c>
      <c r="D864" s="2">
        <f t="shared" si="157"/>
        <v>3.5480688441414845</v>
      </c>
      <c r="E864" s="2">
        <f t="shared" si="158"/>
        <v>1.9788428354374561</v>
      </c>
      <c r="F864" s="2">
        <f t="shared" si="159"/>
        <v>3.9102136526127054</v>
      </c>
      <c r="G864" s="2">
        <f t="shared" si="160"/>
        <v>4.0360588213105615</v>
      </c>
      <c r="H864" s="2">
        <f t="shared" si="161"/>
        <v>3.9157371987541203E-4</v>
      </c>
      <c r="K864">
        <v>8.3799999999998658</v>
      </c>
      <c r="L864" s="2">
        <f t="shared" si="162"/>
        <v>0.62752587890418154</v>
      </c>
      <c r="M864" s="2">
        <f t="shared" si="163"/>
        <v>4.2117277663650858</v>
      </c>
      <c r="N864" s="2">
        <f t="shared" si="164"/>
        <v>2.1448247167359469</v>
      </c>
      <c r="O864" s="2">
        <f t="shared" si="165"/>
        <v>1.2677831029367872</v>
      </c>
      <c r="P864" s="2">
        <f t="shared" si="166"/>
        <v>1.6147055447022001</v>
      </c>
      <c r="Q864" s="2">
        <f t="shared" si="167"/>
        <v>8.8036287472505595E-2</v>
      </c>
    </row>
    <row r="865" spans="2:17" x14ac:dyDescent="0.25">
      <c r="B865">
        <v>8.3899999999998656</v>
      </c>
      <c r="C865">
        <f t="shared" si="156"/>
        <v>1.1605938985039779</v>
      </c>
      <c r="D865" s="2">
        <f t="shared" si="157"/>
        <v>3.5651032469606689</v>
      </c>
      <c r="E865" s="2">
        <f t="shared" si="158"/>
        <v>1.9834535935573581</v>
      </c>
      <c r="F865" s="2">
        <f t="shared" si="159"/>
        <v>3.9307318071569006</v>
      </c>
      <c r="G865" s="2">
        <f t="shared" si="160"/>
        <v>4.0559404014106208</v>
      </c>
      <c r="H865" s="2">
        <f t="shared" si="161"/>
        <v>3.6148053160888692E-4</v>
      </c>
      <c r="K865">
        <v>8.3899999999998656</v>
      </c>
      <c r="L865" s="2">
        <f t="shared" si="162"/>
        <v>0.62752587890418154</v>
      </c>
      <c r="M865" s="2">
        <f t="shared" si="163"/>
        <v>4.2288997814121059</v>
      </c>
      <c r="N865" s="2">
        <f t="shared" si="164"/>
        <v>2.1487839882255031</v>
      </c>
      <c r="O865" s="2">
        <f t="shared" si="165"/>
        <v>1.2727085965294778</v>
      </c>
      <c r="P865" s="2">
        <f t="shared" si="166"/>
        <v>1.6185756614011075</v>
      </c>
      <c r="Q865" s="2">
        <f t="shared" si="167"/>
        <v>8.7359678330000898E-2</v>
      </c>
    </row>
    <row r="866" spans="2:17" x14ac:dyDescent="0.25">
      <c r="B866">
        <v>8.3999999999998654</v>
      </c>
      <c r="C866">
        <f t="shared" si="156"/>
        <v>1.1605938985039779</v>
      </c>
      <c r="D866" s="2">
        <f t="shared" si="157"/>
        <v>3.5821376497798538</v>
      </c>
      <c r="E866" s="2">
        <f t="shared" si="158"/>
        <v>1.9880439730296839</v>
      </c>
      <c r="F866" s="2">
        <f t="shared" si="159"/>
        <v>3.9512596938579927</v>
      </c>
      <c r="G866" s="2">
        <f t="shared" si="160"/>
        <v>4.075837725953618</v>
      </c>
      <c r="H866" s="2">
        <f t="shared" si="161"/>
        <v>3.3354608300674703E-4</v>
      </c>
      <c r="K866">
        <v>8.3999999999998654</v>
      </c>
      <c r="L866" s="2">
        <f t="shared" si="162"/>
        <v>0.62752587890418154</v>
      </c>
      <c r="M866" s="2">
        <f t="shared" si="163"/>
        <v>4.2460717964591259</v>
      </c>
      <c r="N866" s="2">
        <f t="shared" si="164"/>
        <v>2.1527280631338184</v>
      </c>
      <c r="O866" s="2">
        <f t="shared" si="165"/>
        <v>1.2776269311237562</v>
      </c>
      <c r="P866" s="2">
        <f t="shared" si="166"/>
        <v>1.6224458620036317</v>
      </c>
      <c r="Q866" s="2">
        <f t="shared" si="167"/>
        <v>8.6687678306843985E-2</v>
      </c>
    </row>
    <row r="867" spans="2:17" x14ac:dyDescent="0.25">
      <c r="B867">
        <v>8.4099999999998651</v>
      </c>
      <c r="C867">
        <f t="shared" si="156"/>
        <v>1.1605938985039779</v>
      </c>
      <c r="D867" s="2">
        <f t="shared" si="157"/>
        <v>3.5991720525990378</v>
      </c>
      <c r="E867" s="2">
        <f t="shared" si="158"/>
        <v>1.9926141462386318</v>
      </c>
      <c r="F867" s="2">
        <f t="shared" si="159"/>
        <v>3.9717972746161769</v>
      </c>
      <c r="G867" s="2">
        <f t="shared" si="160"/>
        <v>4.0957506748639485</v>
      </c>
      <c r="H867" s="2">
        <f t="shared" si="161"/>
        <v>3.0762820186922734E-4</v>
      </c>
      <c r="K867">
        <v>8.4099999999998651</v>
      </c>
      <c r="L867" s="2">
        <f t="shared" si="162"/>
        <v>0.62752587890418154</v>
      </c>
      <c r="M867" s="2">
        <f t="shared" si="163"/>
        <v>4.263243811506146</v>
      </c>
      <c r="N867" s="2">
        <f t="shared" si="164"/>
        <v>2.1566570544588863</v>
      </c>
      <c r="O867" s="2">
        <f t="shared" si="165"/>
        <v>1.2825381576655912</v>
      </c>
      <c r="P867" s="2">
        <f t="shared" si="166"/>
        <v>1.6263161211364316</v>
      </c>
      <c r="Q867" s="2">
        <f t="shared" si="167"/>
        <v>8.6020257405867079E-2</v>
      </c>
    </row>
    <row r="868" spans="2:17" x14ac:dyDescent="0.25">
      <c r="B868">
        <v>8.4199999999998649</v>
      </c>
      <c r="C868">
        <f t="shared" si="156"/>
        <v>1.1605938985039779</v>
      </c>
      <c r="D868" s="2">
        <f t="shared" si="157"/>
        <v>3.6162064554182223</v>
      </c>
      <c r="E868" s="2">
        <f t="shared" si="158"/>
        <v>1.9971642834846262</v>
      </c>
      <c r="F868" s="2">
        <f t="shared" si="159"/>
        <v>3.9923445116016212</v>
      </c>
      <c r="G868" s="2">
        <f t="shared" si="160"/>
        <v>4.1156791297810846</v>
      </c>
      <c r="H868" s="2">
        <f t="shared" si="161"/>
        <v>2.8359308151604116E-4</v>
      </c>
      <c r="K868">
        <v>8.4199999999998649</v>
      </c>
      <c r="L868" s="2">
        <f t="shared" si="162"/>
        <v>0.62752587890418154</v>
      </c>
      <c r="M868" s="2">
        <f t="shared" si="163"/>
        <v>4.2804158265531651</v>
      </c>
      <c r="N868" s="2">
        <f t="shared" si="164"/>
        <v>2.1605710739804862</v>
      </c>
      <c r="O868" s="2">
        <f t="shared" si="165"/>
        <v>1.287442326505984</v>
      </c>
      <c r="P868" s="2">
        <f t="shared" si="166"/>
        <v>1.6301864139046003</v>
      </c>
      <c r="Q868" s="2">
        <f t="shared" si="167"/>
        <v>8.5357385914626702E-2</v>
      </c>
    </row>
    <row r="869" spans="2:17" x14ac:dyDescent="0.25">
      <c r="B869">
        <v>8.4299999999998647</v>
      </c>
      <c r="C869">
        <f t="shared" si="156"/>
        <v>1.1605938985039779</v>
      </c>
      <c r="D869" s="2">
        <f t="shared" si="157"/>
        <v>3.6332408582374072</v>
      </c>
      <c r="E869" s="2">
        <f t="shared" si="158"/>
        <v>2.0016945530160299</v>
      </c>
      <c r="F869" s="2">
        <f t="shared" si="159"/>
        <v>4.0129013672523062</v>
      </c>
      <c r="G869" s="2">
        <f t="shared" si="160"/>
        <v>4.1356229740264556</v>
      </c>
      <c r="H869" s="2">
        <f t="shared" si="161"/>
        <v>2.6131486339676425E-4</v>
      </c>
      <c r="K869">
        <v>8.4299999999998647</v>
      </c>
      <c r="L869" s="2">
        <f t="shared" si="162"/>
        <v>0.62752587890418154</v>
      </c>
      <c r="M869" s="2">
        <f t="shared" si="163"/>
        <v>4.2975878416001851</v>
      </c>
      <c r="N869" s="2">
        <f t="shared" si="164"/>
        <v>2.1644702322770382</v>
      </c>
      <c r="O869" s="2">
        <f t="shared" si="165"/>
        <v>1.2923394874102352</v>
      </c>
      <c r="P869" s="2">
        <f t="shared" si="166"/>
        <v>1.6340567158822088</v>
      </c>
      <c r="Q869" s="2">
        <f t="shared" si="167"/>
        <v>8.4699034399914191E-2</v>
      </c>
    </row>
    <row r="870" spans="2:17" x14ac:dyDescent="0.25">
      <c r="B870">
        <v>8.4399999999998645</v>
      </c>
      <c r="C870">
        <f t="shared" si="156"/>
        <v>1.1605938985039779</v>
      </c>
      <c r="D870" s="2">
        <f t="shared" si="157"/>
        <v>3.6502752610565912</v>
      </c>
      <c r="E870" s="2">
        <f t="shared" si="158"/>
        <v>2.0062051210603005</v>
      </c>
      <c r="F870" s="2">
        <f t="shared" si="159"/>
        <v>4.0334678042719121</v>
      </c>
      <c r="G870" s="2">
        <f t="shared" si="160"/>
        <v>4.1555820925711577</v>
      </c>
      <c r="H870" s="2">
        <f t="shared" si="161"/>
        <v>2.4067523514045396E-4</v>
      </c>
      <c r="K870">
        <v>8.4399999999998645</v>
      </c>
      <c r="L870" s="2">
        <f t="shared" si="162"/>
        <v>0.62752587890418154</v>
      </c>
      <c r="M870" s="2">
        <f t="shared" si="163"/>
        <v>4.3147598566472052</v>
      </c>
      <c r="N870" s="2">
        <f t="shared" si="164"/>
        <v>2.1683546387421879</v>
      </c>
      <c r="O870" s="2">
        <f t="shared" si="165"/>
        <v>1.2972296895670408</v>
      </c>
      <c r="P870" s="2">
        <f t="shared" si="166"/>
        <v>1.637927003103069</v>
      </c>
      <c r="Q870" s="2">
        <f t="shared" si="167"/>
        <v>8.4045173702401096E-2</v>
      </c>
    </row>
    <row r="871" spans="2:17" x14ac:dyDescent="0.25">
      <c r="B871">
        <v>8.4499999999998643</v>
      </c>
      <c r="C871">
        <f t="shared" si="156"/>
        <v>1.1605938985039779</v>
      </c>
      <c r="D871" s="2">
        <f t="shared" si="157"/>
        <v>3.6673096638757752</v>
      </c>
      <c r="E871" s="2">
        <f t="shared" si="158"/>
        <v>2.0106961518545949</v>
      </c>
      <c r="F871" s="2">
        <f t="shared" si="159"/>
        <v>4.0540437856276865</v>
      </c>
      <c r="G871" s="2">
        <f t="shared" si="160"/>
        <v>4.1755563720043902</v>
      </c>
      <c r="H871" s="2">
        <f t="shared" si="161"/>
        <v>2.2156304385743641E-4</v>
      </c>
      <c r="K871">
        <v>8.4499999999998643</v>
      </c>
      <c r="L871" s="2">
        <f t="shared" si="162"/>
        <v>0.62752587890418154</v>
      </c>
      <c r="M871" s="2">
        <f t="shared" si="163"/>
        <v>4.3319318716942252</v>
      </c>
      <c r="N871" s="2">
        <f t="shared" si="164"/>
        <v>2.1722244016011092</v>
      </c>
      <c r="O871" s="2">
        <f t="shared" si="165"/>
        <v>1.3021129815974097</v>
      </c>
      <c r="P871" s="2">
        <f t="shared" si="166"/>
        <v>1.6417972520516948</v>
      </c>
      <c r="Q871" s="2">
        <f t="shared" si="167"/>
        <v>8.3395774931417074E-2</v>
      </c>
    </row>
    <row r="872" spans="2:17" x14ac:dyDescent="0.25">
      <c r="B872">
        <v>8.4599999999998641</v>
      </c>
      <c r="C872">
        <f t="shared" si="156"/>
        <v>1.1605938985039779</v>
      </c>
      <c r="D872" s="2">
        <f t="shared" si="157"/>
        <v>3.6843440666949601</v>
      </c>
      <c r="E872" s="2">
        <f t="shared" si="158"/>
        <v>2.0151678076758368</v>
      </c>
      <c r="F872" s="2">
        <f t="shared" si="159"/>
        <v>4.0746292745483306</v>
      </c>
      <c r="G872" s="2">
        <f t="shared" si="160"/>
        <v>4.195545700502648</v>
      </c>
      <c r="H872" s="2">
        <f t="shared" si="161"/>
        <v>2.0387392447717372E-4</v>
      </c>
      <c r="K872">
        <v>8.4599999999998641</v>
      </c>
      <c r="L872" s="2">
        <f t="shared" si="162"/>
        <v>0.62752587890418154</v>
      </c>
      <c r="M872" s="2">
        <f t="shared" si="163"/>
        <v>4.3491038867412453</v>
      </c>
      <c r="N872" s="2">
        <f t="shared" si="164"/>
        <v>2.1760796279265455</v>
      </c>
      <c r="O872" s="2">
        <f t="shared" si="165"/>
        <v>1.3069894115634169</v>
      </c>
      <c r="P872" s="2">
        <f t="shared" si="166"/>
        <v>1.6456674396544664</v>
      </c>
      <c r="Q872" s="2">
        <f t="shared" si="167"/>
        <v>8.2750809459856439E-2</v>
      </c>
    </row>
    <row r="873" spans="2:17" x14ac:dyDescent="0.25">
      <c r="B873">
        <v>8.4699999999998639</v>
      </c>
      <c r="C873">
        <f t="shared" si="156"/>
        <v>1.1605938985039779</v>
      </c>
      <c r="D873" s="2">
        <f t="shared" si="157"/>
        <v>3.7013784695141445</v>
      </c>
      <c r="E873" s="2">
        <f t="shared" si="158"/>
        <v>2.0196202488702508</v>
      </c>
      <c r="F873" s="2">
        <f t="shared" si="159"/>
        <v>4.0952242345218588</v>
      </c>
      <c r="G873" s="2">
        <f t="shared" si="160"/>
        <v>4.2155499677995918</v>
      </c>
      <c r="H873" s="2">
        <f t="shared" si="161"/>
        <v>1.8750994288014355E-4</v>
      </c>
      <c r="K873">
        <v>8.4699999999998639</v>
      </c>
      <c r="L873" s="2">
        <f t="shared" si="162"/>
        <v>0.62752587890418154</v>
      </c>
      <c r="M873" s="2">
        <f t="shared" si="163"/>
        <v>4.3662759017882653</v>
      </c>
      <c r="N873" s="2">
        <f t="shared" si="164"/>
        <v>2.1799204236545839</v>
      </c>
      <c r="O873" s="2">
        <f t="shared" si="165"/>
        <v>1.3118590269767882</v>
      </c>
      <c r="P873" s="2">
        <f t="shared" si="166"/>
        <v>1.6495375432709878</v>
      </c>
      <c r="Q873" s="2">
        <f t="shared" si="167"/>
        <v>8.2110248919209858E-2</v>
      </c>
    </row>
    <row r="874" spans="2:17" x14ac:dyDescent="0.25">
      <c r="B874">
        <v>8.4799999999998636</v>
      </c>
      <c r="C874">
        <f t="shared" si="156"/>
        <v>1.1605938985039779</v>
      </c>
      <c r="D874" s="2">
        <f t="shared" si="157"/>
        <v>3.7184128723333285</v>
      </c>
      <c r="E874" s="2">
        <f t="shared" si="158"/>
        <v>2.0240536338823825</v>
      </c>
      <c r="F874" s="2">
        <f t="shared" si="159"/>
        <v>4.1158286292935067</v>
      </c>
      <c r="G874" s="2">
        <f t="shared" si="160"/>
        <v>4.2355690651566604</v>
      </c>
      <c r="H874" s="2">
        <f t="shared" si="161"/>
        <v>1.7237925355818593E-4</v>
      </c>
      <c r="K874">
        <v>8.4799999999998636</v>
      </c>
      <c r="L874" s="2">
        <f t="shared" si="162"/>
        <v>0.62752587890418154</v>
      </c>
      <c r="M874" s="2">
        <f t="shared" si="163"/>
        <v>4.3834479168352845</v>
      </c>
      <c r="N874" s="2">
        <f t="shared" si="164"/>
        <v>2.18374689360017</v>
      </c>
      <c r="O874" s="2">
        <f t="shared" si="165"/>
        <v>1.3167218748073257</v>
      </c>
      <c r="P874" s="2">
        <f t="shared" si="166"/>
        <v>1.6534075406856346</v>
      </c>
      <c r="Q874" s="2">
        <f t="shared" si="167"/>
        <v>8.1474065194719142E-2</v>
      </c>
    </row>
    <row r="875" spans="2:17" x14ac:dyDescent="0.25">
      <c r="B875">
        <v>8.4899999999998634</v>
      </c>
      <c r="C875">
        <f t="shared" si="156"/>
        <v>1.1605938985039779</v>
      </c>
      <c r="D875" s="2">
        <f t="shared" si="157"/>
        <v>3.7354472751525134</v>
      </c>
      <c r="E875" s="2">
        <f t="shared" si="158"/>
        <v>2.0284681192836098</v>
      </c>
      <c r="F875" s="2">
        <f t="shared" si="159"/>
        <v>4.1364424228636238</v>
      </c>
      <c r="G875" s="2">
        <f t="shared" si="160"/>
        <v>4.2556028853343308</v>
      </c>
      <c r="H875" s="2">
        <f t="shared" si="161"/>
        <v>1.5839577151713767E-4</v>
      </c>
      <c r="K875">
        <v>8.4899999999998634</v>
      </c>
      <c r="L875" s="2">
        <f t="shared" si="162"/>
        <v>0.62752587890418154</v>
      </c>
      <c r="M875" s="2">
        <f t="shared" si="163"/>
        <v>4.4006199318823036</v>
      </c>
      <c r="N875" s="2">
        <f t="shared" si="164"/>
        <v>2.1875591414723732</v>
      </c>
      <c r="O875" s="2">
        <f t="shared" si="165"/>
        <v>1.3215780014911762</v>
      </c>
      <c r="P875" s="2">
        <f t="shared" si="166"/>
        <v>1.6572774100992902</v>
      </c>
      <c r="Q875" s="2">
        <f t="shared" si="167"/>
        <v>8.0842230420650682E-2</v>
      </c>
    </row>
    <row r="876" spans="2:17" x14ac:dyDescent="0.25">
      <c r="B876">
        <v>8.4999999999998632</v>
      </c>
      <c r="C876">
        <f t="shared" si="156"/>
        <v>1.1605938985039779</v>
      </c>
      <c r="D876" s="2">
        <f t="shared" si="157"/>
        <v>3.7524816779716978</v>
      </c>
      <c r="E876" s="2">
        <f t="shared" si="158"/>
        <v>2.0328638598001496</v>
      </c>
      <c r="F876" s="2">
        <f t="shared" si="159"/>
        <v>4.157065579485562</v>
      </c>
      <c r="G876" s="2">
        <f t="shared" si="160"/>
        <v>4.2756513225640402</v>
      </c>
      <c r="H876" s="2">
        <f t="shared" si="161"/>
        <v>1.4547885811720576E-4</v>
      </c>
      <c r="K876">
        <v>8.4999999999998632</v>
      </c>
      <c r="L876" s="2">
        <f t="shared" si="162"/>
        <v>0.62752587890418154</v>
      </c>
      <c r="M876" s="2">
        <f t="shared" si="163"/>
        <v>4.4177919469293236</v>
      </c>
      <c r="N876" s="2">
        <f t="shared" si="164"/>
        <v>2.1913572698893957</v>
      </c>
      <c r="O876" s="2">
        <f t="shared" si="165"/>
        <v>1.326427452938937</v>
      </c>
      <c r="P876" s="2">
        <f t="shared" si="166"/>
        <v>1.6611471301212533</v>
      </c>
      <c r="Q876" s="2">
        <f t="shared" si="167"/>
        <v>8.0214716975686176E-2</v>
      </c>
    </row>
    <row r="877" spans="2:17" x14ac:dyDescent="0.25">
      <c r="B877">
        <v>8.509999999999863</v>
      </c>
      <c r="C877">
        <f t="shared" si="156"/>
        <v>1.1605938985039779</v>
      </c>
      <c r="D877" s="2">
        <f t="shared" si="157"/>
        <v>3.7695160807908819</v>
      </c>
      <c r="E877" s="2">
        <f t="shared" si="158"/>
        <v>2.0372410083405792</v>
      </c>
      <c r="F877" s="2">
        <f t="shared" si="159"/>
        <v>4.1776980636635752</v>
      </c>
      <c r="G877" s="2">
        <f t="shared" si="160"/>
        <v>4.2957142725207396</v>
      </c>
      <c r="H877" s="2">
        <f t="shared" si="161"/>
        <v>1.3355302053061035E-4</v>
      </c>
      <c r="K877">
        <v>8.509999999999863</v>
      </c>
      <c r="L877" s="2">
        <f t="shared" si="162"/>
        <v>0.62752587890418154</v>
      </c>
      <c r="M877" s="2">
        <f t="shared" si="163"/>
        <v>4.4349639619763437</v>
      </c>
      <c r="N877" s="2">
        <f t="shared" si="164"/>
        <v>2.1951413803933462</v>
      </c>
      <c r="O877" s="2">
        <f t="shared" si="165"/>
        <v>1.3312702745436242</v>
      </c>
      <c r="P877" s="2">
        <f t="shared" si="166"/>
        <v>1.6650166797613339</v>
      </c>
      <c r="Q877" s="2">
        <f t="shared" si="167"/>
        <v>7.9591497478426212E-2</v>
      </c>
    </row>
    <row r="878" spans="2:17" x14ac:dyDescent="0.25">
      <c r="B878">
        <v>8.5199999999998628</v>
      </c>
      <c r="C878">
        <f t="shared" si="156"/>
        <v>1.1605938985039779</v>
      </c>
      <c r="D878" s="2">
        <f t="shared" si="157"/>
        <v>3.7865504836100667</v>
      </c>
      <c r="E878" s="2">
        <f t="shared" si="158"/>
        <v>2.0415997160228789</v>
      </c>
      <c r="F878" s="2">
        <f t="shared" si="159"/>
        <v>4.1983398401507692</v>
      </c>
      <c r="G878" s="2">
        <f t="shared" si="160"/>
        <v>4.3157916322961176</v>
      </c>
      <c r="H878" s="2">
        <f t="shared" si="161"/>
        <v>1.2254762448233653E-4</v>
      </c>
      <c r="K878">
        <v>8.5199999999998628</v>
      </c>
      <c r="L878" s="2">
        <f t="shared" si="162"/>
        <v>0.62752587890418154</v>
      </c>
      <c r="M878" s="2">
        <f t="shared" si="163"/>
        <v>4.4521359770233637</v>
      </c>
      <c r="N878" s="2">
        <f t="shared" si="164"/>
        <v>2.1989115734647653</v>
      </c>
      <c r="O878" s="2">
        <f t="shared" si="165"/>
        <v>1.33610651118848</v>
      </c>
      <c r="P878" s="2">
        <f t="shared" si="166"/>
        <v>1.6688860384221123</v>
      </c>
      <c r="Q878" s="2">
        <f t="shared" si="167"/>
        <v>7.8972544783004819E-2</v>
      </c>
    </row>
    <row r="879" spans="2:17" x14ac:dyDescent="0.25">
      <c r="B879">
        <v>8.5299999999998626</v>
      </c>
      <c r="C879">
        <f t="shared" si="156"/>
        <v>1.1605938985039779</v>
      </c>
      <c r="D879" s="2">
        <f t="shared" si="157"/>
        <v>3.8035848864292507</v>
      </c>
      <c r="E879" s="2">
        <f t="shared" si="158"/>
        <v>2.0459401322009967</v>
      </c>
      <c r="F879" s="2">
        <f t="shared" si="159"/>
        <v>4.2189908739469804</v>
      </c>
      <c r="G879" s="2">
        <f t="shared" si="160"/>
        <v>4.3358833003723598</v>
      </c>
      <c r="H879" s="2">
        <f t="shared" si="161"/>
        <v>1.1239661992834916E-4</v>
      </c>
      <c r="K879">
        <v>8.5299999999998626</v>
      </c>
      <c r="L879" s="2">
        <f t="shared" si="162"/>
        <v>0.62752587890418154</v>
      </c>
      <c r="M879" s="2">
        <f t="shared" si="163"/>
        <v>4.4693079920703838</v>
      </c>
      <c r="N879" s="2">
        <f t="shared" si="164"/>
        <v>2.2026679485369209</v>
      </c>
      <c r="O879" s="2">
        <f t="shared" si="165"/>
        <v>1.3409362072546431</v>
      </c>
      <c r="P879" s="2">
        <f t="shared" si="166"/>
        <v>1.6727551858913685</v>
      </c>
      <c r="Q879" s="2">
        <f t="shared" si="167"/>
        <v>7.8357831974812137E-2</v>
      </c>
    </row>
    <row r="880" spans="2:17" x14ac:dyDescent="0.25">
      <c r="B880">
        <v>8.5399999999998624</v>
      </c>
      <c r="C880">
        <f t="shared" si="156"/>
        <v>1.1605938985039779</v>
      </c>
      <c r="D880" s="2">
        <f t="shared" si="157"/>
        <v>3.8206192892484352</v>
      </c>
      <c r="E880" s="2">
        <f t="shared" si="158"/>
        <v>2.0502624044909585</v>
      </c>
      <c r="F880" s="2">
        <f t="shared" si="159"/>
        <v>4.2396511302967479</v>
      </c>
      <c r="G880" s="2">
        <f t="shared" si="160"/>
        <v>4.355989176596573</v>
      </c>
      <c r="H880" s="2">
        <f t="shared" si="161"/>
        <v>1.0303827931590835E-4</v>
      </c>
      <c r="K880">
        <v>8.5399999999998624</v>
      </c>
      <c r="L880" s="2">
        <f t="shared" si="162"/>
        <v>0.62752587890418154</v>
      </c>
      <c r="M880" s="2">
        <f t="shared" si="163"/>
        <v>4.4864800071174038</v>
      </c>
      <c r="N880" s="2">
        <f t="shared" si="164"/>
        <v>2.2064106040098705</v>
      </c>
      <c r="O880" s="2">
        <f t="shared" si="165"/>
        <v>1.3457594066286753</v>
      </c>
      <c r="P880" s="2">
        <f t="shared" si="166"/>
        <v>1.6766241023346777</v>
      </c>
      <c r="Q880" s="2">
        <f t="shared" si="167"/>
        <v>7.7747332366322225E-2</v>
      </c>
    </row>
    <row r="881" spans="2:17" x14ac:dyDescent="0.25">
      <c r="B881">
        <v>8.5499999999998622</v>
      </c>
      <c r="C881">
        <f t="shared" si="156"/>
        <v>1.1605938985039779</v>
      </c>
      <c r="D881" s="2">
        <f t="shared" si="157"/>
        <v>3.8376536920676201</v>
      </c>
      <c r="E881" s="2">
        <f t="shared" si="158"/>
        <v>2.0545666787965198</v>
      </c>
      <c r="F881" s="2">
        <f t="shared" si="159"/>
        <v>4.2603205746872304</v>
      </c>
      <c r="G881" s="2">
        <f t="shared" si="160"/>
        <v>4.3761091621557311</v>
      </c>
      <c r="H881" s="2">
        <f t="shared" si="161"/>
        <v>9.4414948063116112E-5</v>
      </c>
      <c r="K881">
        <v>8.5499999999998622</v>
      </c>
      <c r="L881" s="2">
        <f t="shared" si="162"/>
        <v>0.62752587890418154</v>
      </c>
      <c r="M881" s="2">
        <f t="shared" si="163"/>
        <v>4.5036520221644238</v>
      </c>
      <c r="N881" s="2">
        <f t="shared" si="164"/>
        <v>2.2101396372642959</v>
      </c>
      <c r="O881" s="2">
        <f t="shared" si="165"/>
        <v>1.3505761527099485</v>
      </c>
      <c r="P881" s="2">
        <f t="shared" si="166"/>
        <v>1.6804927682881607</v>
      </c>
      <c r="Q881" s="2">
        <f t="shared" si="167"/>
        <v>7.7141019493023655E-2</v>
      </c>
    </row>
    <row r="882" spans="2:17" x14ac:dyDescent="0.25">
      <c r="B882">
        <v>8.5599999999998619</v>
      </c>
      <c r="C882">
        <f t="shared" si="156"/>
        <v>1.1605938985039779</v>
      </c>
      <c r="D882" s="2">
        <f t="shared" si="157"/>
        <v>3.8546880948868041</v>
      </c>
      <c r="E882" s="2">
        <f t="shared" si="158"/>
        <v>2.0588530993343737</v>
      </c>
      <c r="F882" s="2">
        <f t="shared" si="159"/>
        <v>4.2809991728461654</v>
      </c>
      <c r="G882" s="2">
        <f t="shared" si="160"/>
        <v>4.3962431595522045</v>
      </c>
      <c r="H882" s="2">
        <f t="shared" si="161"/>
        <v>8.6472806888782374E-5</v>
      </c>
      <c r="K882">
        <v>8.5599999999998619</v>
      </c>
      <c r="L882" s="2">
        <f t="shared" si="162"/>
        <v>0.62752587890418154</v>
      </c>
      <c r="M882" s="2">
        <f t="shared" si="163"/>
        <v>4.520824037211443</v>
      </c>
      <c r="N882" s="2">
        <f t="shared" si="164"/>
        <v>2.2138551446751182</v>
      </c>
      <c r="O882" s="2">
        <f t="shared" si="165"/>
        <v>1.3553864884178992</v>
      </c>
      <c r="P882" s="2">
        <f t="shared" si="166"/>
        <v>1.684361164651395</v>
      </c>
      <c r="Q882" s="2">
        <f t="shared" si="167"/>
        <v>7.6538867109450043E-2</v>
      </c>
    </row>
    <row r="883" spans="2:17" x14ac:dyDescent="0.25">
      <c r="B883">
        <v>8.5699999999998617</v>
      </c>
      <c r="C883">
        <f t="shared" si="156"/>
        <v>1.1605938985039779</v>
      </c>
      <c r="D883" s="2">
        <f t="shared" si="157"/>
        <v>3.8717224977059885</v>
      </c>
      <c r="E883" s="2">
        <f t="shared" si="158"/>
        <v>2.0631218086589245</v>
      </c>
      <c r="F883" s="2">
        <f t="shared" si="159"/>
        <v>4.3016868907398376</v>
      </c>
      <c r="G883" s="2">
        <f t="shared" si="160"/>
        <v>4.416391072579847</v>
      </c>
      <c r="H883" s="2">
        <f t="shared" si="161"/>
        <v>7.9161645619514078E-5</v>
      </c>
      <c r="K883">
        <v>8.5699999999998617</v>
      </c>
      <c r="L883" s="2">
        <f t="shared" si="162"/>
        <v>0.62752587890418154</v>
      </c>
      <c r="M883" s="2">
        <f t="shared" si="163"/>
        <v>4.537996052258463</v>
      </c>
      <c r="N883" s="2">
        <f t="shared" si="164"/>
        <v>2.2175572216248902</v>
      </c>
      <c r="O883" s="2">
        <f t="shared" si="165"/>
        <v>1.3601904561991474</v>
      </c>
      <c r="P883" s="2">
        <f t="shared" si="166"/>
        <v>1.6882292726804746</v>
      </c>
      <c r="Q883" s="2">
        <f t="shared" si="167"/>
        <v>7.5940849185308551E-2</v>
      </c>
    </row>
    <row r="884" spans="2:17" x14ac:dyDescent="0.25">
      <c r="B884">
        <v>8.5799999999998615</v>
      </c>
      <c r="C884">
        <f t="shared" si="156"/>
        <v>1.1605938985039779</v>
      </c>
      <c r="D884" s="2">
        <f t="shared" si="157"/>
        <v>3.8887569005251725</v>
      </c>
      <c r="E884" s="2">
        <f t="shared" si="158"/>
        <v>2.0673729476866303</v>
      </c>
      <c r="F884" s="2">
        <f t="shared" si="159"/>
        <v>4.3223836945710472</v>
      </c>
      <c r="G884" s="2">
        <f t="shared" si="160"/>
        <v>4.4365528063005915</v>
      </c>
      <c r="H884" s="2">
        <f t="shared" si="161"/>
        <v>7.2434648098195693E-5</v>
      </c>
      <c r="K884">
        <v>8.5799999999998615</v>
      </c>
      <c r="L884" s="2">
        <f t="shared" si="162"/>
        <v>0.62752587890418154</v>
      </c>
      <c r="M884" s="2">
        <f t="shared" si="163"/>
        <v>4.5551680673054831</v>
      </c>
      <c r="N884" s="2">
        <f t="shared" si="164"/>
        <v>2.2212459625169778</v>
      </c>
      <c r="O884" s="2">
        <f t="shared" si="165"/>
        <v>1.3649880980344857</v>
      </c>
      <c r="P884" s="2">
        <f t="shared" si="166"/>
        <v>1.6920970739812189</v>
      </c>
      <c r="Q884" s="2">
        <f t="shared" si="167"/>
        <v>7.534693990170363E-2</v>
      </c>
    </row>
    <row r="885" spans="2:17" x14ac:dyDescent="0.25">
      <c r="B885">
        <v>8.5899999999998613</v>
      </c>
      <c r="C885">
        <f t="shared" si="156"/>
        <v>1.1605938985039779</v>
      </c>
      <c r="D885" s="2">
        <f t="shared" si="157"/>
        <v>3.9057913033443574</v>
      </c>
      <c r="E885" s="2">
        <f t="shared" si="158"/>
        <v>2.0716066557199295</v>
      </c>
      <c r="F885" s="2">
        <f t="shared" si="159"/>
        <v>4.3430895507770977</v>
      </c>
      <c r="G885" s="2">
        <f t="shared" si="160"/>
        <v>4.4567282670215844</v>
      </c>
      <c r="H885" s="2">
        <f t="shared" si="161"/>
        <v>6.6248187816734001E-5</v>
      </c>
      <c r="K885">
        <v>8.5899999999998613</v>
      </c>
      <c r="L885" s="2">
        <f t="shared" si="162"/>
        <v>0.62752587890418154</v>
      </c>
      <c r="M885" s="2">
        <f t="shared" si="163"/>
        <v>4.5723400823525031</v>
      </c>
      <c r="N885" s="2">
        <f t="shared" si="164"/>
        <v>2.2249214607885288</v>
      </c>
      <c r="O885" s="2">
        <f t="shared" si="165"/>
        <v>1.3697794554457441</v>
      </c>
      <c r="P885" s="2">
        <f t="shared" si="166"/>
        <v>1.6959645505025271</v>
      </c>
      <c r="Q885" s="2">
        <f t="shared" si="167"/>
        <v>7.4757113647453313E-2</v>
      </c>
    </row>
    <row r="886" spans="2:17" x14ac:dyDescent="0.25">
      <c r="B886">
        <v>8.5999999999998611</v>
      </c>
      <c r="C886">
        <f t="shared" si="156"/>
        <v>1.1605938985039779</v>
      </c>
      <c r="D886" s="2">
        <f t="shared" si="157"/>
        <v>3.9228257061635414</v>
      </c>
      <c r="E886" s="2">
        <f t="shared" si="158"/>
        <v>2.0758230704707508</v>
      </c>
      <c r="F886" s="2">
        <f t="shared" si="159"/>
        <v>4.3638044260277828</v>
      </c>
      <c r="G886" s="2">
        <f t="shared" si="160"/>
        <v>4.4769173622728022</v>
      </c>
      <c r="H886" s="2">
        <f t="shared" si="161"/>
        <v>6.0561633895987064E-5</v>
      </c>
      <c r="K886">
        <v>8.5999999999998611</v>
      </c>
      <c r="L886" s="2">
        <f t="shared" si="162"/>
        <v>0.62752587890418154</v>
      </c>
      <c r="M886" s="2">
        <f t="shared" si="163"/>
        <v>4.5895120973995231</v>
      </c>
      <c r="N886" s="2">
        <f t="shared" si="164"/>
        <v>2.2285838089232346</v>
      </c>
      <c r="O886" s="2">
        <f t="shared" si="165"/>
        <v>1.3745645695025273</v>
      </c>
      <c r="P886" s="2">
        <f t="shared" si="166"/>
        <v>1.6998316845298735</v>
      </c>
      <c r="Q886" s="2">
        <f t="shared" si="167"/>
        <v>7.4171345015496354E-2</v>
      </c>
    </row>
    <row r="887" spans="2:17" x14ac:dyDescent="0.25">
      <c r="B887">
        <v>8.6099999999998609</v>
      </c>
      <c r="C887">
        <f t="shared" si="156"/>
        <v>1.1605938985039779</v>
      </c>
      <c r="D887" s="2">
        <f t="shared" si="157"/>
        <v>3.9398601089827259</v>
      </c>
      <c r="E887" s="2">
        <f t="shared" si="158"/>
        <v>2.0800223280836256</v>
      </c>
      <c r="F887" s="2">
        <f t="shared" si="159"/>
        <v>4.3845282872234197</v>
      </c>
      <c r="G887" s="2">
        <f t="shared" si="160"/>
        <v>4.4971200007852064</v>
      </c>
      <c r="H887" s="2">
        <f t="shared" si="161"/>
        <v>5.5337167037030131E-5</v>
      </c>
      <c r="K887">
        <v>8.6099999999998609</v>
      </c>
      <c r="L887" s="2">
        <f t="shared" si="162"/>
        <v>0.62752587890418154</v>
      </c>
      <c r="M887" s="2">
        <f t="shared" si="163"/>
        <v>4.6066841124465432</v>
      </c>
      <c r="N887" s="2">
        <f t="shared" si="164"/>
        <v>2.2322330984638916</v>
      </c>
      <c r="O887" s="2">
        <f t="shared" si="165"/>
        <v>1.3793434808288336</v>
      </c>
      <c r="P887" s="2">
        <f t="shared" si="166"/>
        <v>1.7036984586789421</v>
      </c>
      <c r="Q887" s="2">
        <f t="shared" si="167"/>
        <v>7.3589608799387654E-2</v>
      </c>
    </row>
    <row r="888" spans="2:17" x14ac:dyDescent="0.25">
      <c r="B888">
        <v>8.6199999999998607</v>
      </c>
      <c r="C888">
        <f t="shared" si="156"/>
        <v>1.1605938985039779</v>
      </c>
      <c r="D888" s="2">
        <f t="shared" si="157"/>
        <v>3.9568945118019108</v>
      </c>
      <c r="E888" s="2">
        <f t="shared" si="158"/>
        <v>2.0842045631583961</v>
      </c>
      <c r="F888" s="2">
        <f t="shared" si="159"/>
        <v>4.4052611014928349</v>
      </c>
      <c r="G888" s="2">
        <f t="shared" si="160"/>
        <v>4.5173360924693062</v>
      </c>
      <c r="H888" s="2">
        <f t="shared" si="161"/>
        <v>5.0539605070313181E-5</v>
      </c>
      <c r="K888">
        <v>8.6199999999998607</v>
      </c>
      <c r="L888" s="2">
        <f t="shared" si="162"/>
        <v>0.62752587890418154</v>
      </c>
      <c r="M888" s="2">
        <f t="shared" si="163"/>
        <v>4.6238561274935623</v>
      </c>
      <c r="N888" s="2">
        <f t="shared" si="164"/>
        <v>2.2358694200247604</v>
      </c>
      <c r="O888" s="2">
        <f t="shared" si="165"/>
        <v>1.3841162296095524</v>
      </c>
      <c r="P888" s="2">
        <f t="shared" si="166"/>
        <v>1.7075648558893928</v>
      </c>
      <c r="Q888" s="2">
        <f t="shared" si="167"/>
        <v>7.3011879989879694E-2</v>
      </c>
    </row>
    <row r="889" spans="2:17" x14ac:dyDescent="0.25">
      <c r="B889">
        <v>8.6299999999998604</v>
      </c>
      <c r="C889">
        <f t="shared" si="156"/>
        <v>1.1605938985039779</v>
      </c>
      <c r="D889" s="2">
        <f t="shared" si="157"/>
        <v>3.9739289146210948</v>
      </c>
      <c r="E889" s="2">
        <f t="shared" si="158"/>
        <v>2.0883699087725427</v>
      </c>
      <c r="F889" s="2">
        <f t="shared" si="159"/>
        <v>4.4260028361914312</v>
      </c>
      <c r="G889" s="2">
        <f t="shared" si="160"/>
        <v>4.5375655483942703</v>
      </c>
      <c r="H889" s="2">
        <f t="shared" si="161"/>
        <v>4.6136237732595335E-5</v>
      </c>
      <c r="K889">
        <v>8.6299999999998604</v>
      </c>
      <c r="L889" s="2">
        <f t="shared" si="162"/>
        <v>0.62752587890418154</v>
      </c>
      <c r="M889" s="2">
        <f t="shared" si="163"/>
        <v>4.6410281425405824</v>
      </c>
      <c r="N889" s="2">
        <f t="shared" si="164"/>
        <v>2.239492863303731</v>
      </c>
      <c r="O889" s="2">
        <f t="shared" si="165"/>
        <v>1.3888828555968435</v>
      </c>
      <c r="P889" s="2">
        <f t="shared" si="166"/>
        <v>1.7114308594187622</v>
      </c>
      <c r="Q889" s="2">
        <f t="shared" si="167"/>
        <v>7.2438133771588253E-2</v>
      </c>
    </row>
    <row r="890" spans="2:17" x14ac:dyDescent="0.25">
      <c r="B890">
        <v>8.6399999999998602</v>
      </c>
      <c r="C890">
        <f t="shared" si="156"/>
        <v>1.1605938985039779</v>
      </c>
      <c r="D890" s="2">
        <f t="shared" si="157"/>
        <v>3.9909633174402792</v>
      </c>
      <c r="E890" s="2">
        <f t="shared" si="158"/>
        <v>2.0925184965031254</v>
      </c>
      <c r="F890" s="2">
        <f t="shared" si="159"/>
        <v>4.4467534588992139</v>
      </c>
      <c r="G890" s="2">
        <f t="shared" si="160"/>
        <v>4.5578082807674267</v>
      </c>
      <c r="H890" s="2">
        <f t="shared" si="161"/>
        <v>4.209667030590846E-5</v>
      </c>
      <c r="K890">
        <v>8.6399999999998602</v>
      </c>
      <c r="L890" s="2">
        <f t="shared" si="162"/>
        <v>0.62752587890418154</v>
      </c>
      <c r="M890" s="2">
        <f t="shared" si="163"/>
        <v>4.6582001575876015</v>
      </c>
      <c r="N890" s="2">
        <f t="shared" si="164"/>
        <v>2.2431035170942946</v>
      </c>
      <c r="O890" s="2">
        <f t="shared" si="165"/>
        <v>1.3936433981164082</v>
      </c>
      <c r="P890" s="2">
        <f t="shared" si="166"/>
        <v>1.7152964528364913</v>
      </c>
      <c r="Q890" s="2">
        <f t="shared" si="167"/>
        <v>7.1868345519739696E-2</v>
      </c>
    </row>
    <row r="891" spans="2:17" x14ac:dyDescent="0.25">
      <c r="B891">
        <v>8.64999999999986</v>
      </c>
      <c r="C891">
        <f t="shared" si="156"/>
        <v>1.1605938985039779</v>
      </c>
      <c r="D891" s="2">
        <f t="shared" si="157"/>
        <v>4.0079977202594641</v>
      </c>
      <c r="E891" s="2">
        <f t="shared" si="158"/>
        <v>2.096650456448351</v>
      </c>
      <c r="F891" s="2">
        <f t="shared" si="159"/>
        <v>4.4675129374188538</v>
      </c>
      <c r="G891" s="2">
        <f t="shared" si="160"/>
        <v>4.5780642029142449</v>
      </c>
      <c r="H891" s="2">
        <f t="shared" si="161"/>
        <v>3.8392675757894548E-5</v>
      </c>
      <c r="K891">
        <v>8.64999999999986</v>
      </c>
      <c r="L891" s="2">
        <f t="shared" si="162"/>
        <v>0.62752587890418154</v>
      </c>
      <c r="M891" s="2">
        <f t="shared" si="163"/>
        <v>4.6753721726346216</v>
      </c>
      <c r="N891" s="2">
        <f t="shared" si="164"/>
        <v>2.2467014692973288</v>
      </c>
      <c r="O891" s="2">
        <f t="shared" si="165"/>
        <v>1.3983978960736418</v>
      </c>
      <c r="P891" s="2">
        <f t="shared" si="166"/>
        <v>1.7191616200180795</v>
      </c>
      <c r="Q891" s="2">
        <f t="shared" si="167"/>
        <v>7.1302490796998408E-2</v>
      </c>
    </row>
    <row r="892" spans="2:17" x14ac:dyDescent="0.25">
      <c r="B892">
        <v>8.6599999999998598</v>
      </c>
      <c r="C892">
        <f t="shared" si="156"/>
        <v>1.1605938985039779</v>
      </c>
      <c r="D892" s="2">
        <f t="shared" si="157"/>
        <v>4.0250321230786481</v>
      </c>
      <c r="E892" s="2">
        <f t="shared" si="158"/>
        <v>2.1007659172487751</v>
      </c>
      <c r="F892" s="2">
        <f t="shared" si="159"/>
        <v>4.4882812397737615</v>
      </c>
      <c r="G892" s="2">
        <f t="shared" si="160"/>
        <v>4.5983332292587376</v>
      </c>
      <c r="H892" s="2">
        <f t="shared" si="161"/>
        <v>3.4998055028776748E-5</v>
      </c>
      <c r="K892">
        <v>8.6599999999998598</v>
      </c>
      <c r="L892" s="2">
        <f t="shared" si="162"/>
        <v>0.62752587890418154</v>
      </c>
      <c r="M892" s="2">
        <f t="shared" si="163"/>
        <v>4.6925441876816416</v>
      </c>
      <c r="N892" s="2">
        <f t="shared" si="164"/>
        <v>2.2502868069326958</v>
      </c>
      <c r="O892" s="2">
        <f t="shared" si="165"/>
        <v>1.4031463879596817</v>
      </c>
      <c r="P892" s="2">
        <f t="shared" si="166"/>
        <v>1.7230263451393601</v>
      </c>
      <c r="Q892" s="2">
        <f t="shared" si="167"/>
        <v>7.0740545350372011E-2</v>
      </c>
    </row>
    <row r="893" spans="2:17" x14ac:dyDescent="0.25">
      <c r="B893">
        <v>8.6699999999998596</v>
      </c>
      <c r="C893">
        <f t="shared" si="156"/>
        <v>1.1605938985039779</v>
      </c>
      <c r="D893" s="2">
        <f t="shared" si="157"/>
        <v>4.0420665258978321</v>
      </c>
      <c r="E893" s="2">
        <f t="shared" si="158"/>
        <v>2.1048650061081458</v>
      </c>
      <c r="F893" s="2">
        <f t="shared" si="159"/>
        <v>4.5090583342061787</v>
      </c>
      <c r="G893" s="2">
        <f t="shared" si="160"/>
        <v>4.6186152753042986</v>
      </c>
      <c r="H893" s="2">
        <f t="shared" si="161"/>
        <v>3.1888505116762135E-5</v>
      </c>
      <c r="K893">
        <v>8.6699999999998596</v>
      </c>
      <c r="L893" s="2">
        <f t="shared" si="162"/>
        <v>0.62752587890418154</v>
      </c>
      <c r="M893" s="2">
        <f t="shared" si="163"/>
        <v>4.7097162027286616</v>
      </c>
      <c r="N893" s="2">
        <f t="shared" si="164"/>
        <v>2.2538596161506588</v>
      </c>
      <c r="O893" s="2">
        <f t="shared" si="165"/>
        <v>1.407888911857345</v>
      </c>
      <c r="P893" s="2">
        <f t="shared" si="166"/>
        <v>1.7268906126708949</v>
      </c>
      <c r="Q893" s="2">
        <f t="shared" si="167"/>
        <v>7.0182485108192569E-2</v>
      </c>
    </row>
    <row r="894" spans="2:17" x14ac:dyDescent="0.25">
      <c r="B894">
        <v>8.6799999999998594</v>
      </c>
      <c r="C894">
        <f t="shared" si="156"/>
        <v>1.1605938985039779</v>
      </c>
      <c r="D894" s="2">
        <f t="shared" si="157"/>
        <v>4.059100928717017</v>
      </c>
      <c r="E894" s="2">
        <f t="shared" si="158"/>
        <v>2.1089478488138877</v>
      </c>
      <c r="F894" s="2">
        <f t="shared" si="159"/>
        <v>4.529844189175269</v>
      </c>
      <c r="G894" s="2">
        <f t="shared" si="160"/>
        <v>4.6389102576149233</v>
      </c>
      <c r="H894" s="2">
        <f t="shared" si="161"/>
        <v>2.9041494620817644E-5</v>
      </c>
      <c r="K894">
        <v>8.6799999999998594</v>
      </c>
      <c r="L894" s="2">
        <f t="shared" si="162"/>
        <v>0.62752587890418154</v>
      </c>
      <c r="M894" s="2">
        <f t="shared" si="163"/>
        <v>4.7268882177756817</v>
      </c>
      <c r="N894" s="2">
        <f t="shared" si="164"/>
        <v>2.257419982243122</v>
      </c>
      <c r="O894" s="2">
        <f t="shared" si="165"/>
        <v>1.4126255054469632</v>
      </c>
      <c r="P894" s="2">
        <f t="shared" si="166"/>
        <v>1.730754407372487</v>
      </c>
      <c r="Q894" s="2">
        <f t="shared" si="167"/>
        <v>6.9628286177171914E-2</v>
      </c>
    </row>
    <row r="895" spans="2:17" x14ac:dyDescent="0.25">
      <c r="B895">
        <v>8.6899999999998592</v>
      </c>
      <c r="C895">
        <f t="shared" si="156"/>
        <v>1.1605938985039779</v>
      </c>
      <c r="D895" s="2">
        <f t="shared" si="157"/>
        <v>4.076135331536201</v>
      </c>
      <c r="E895" s="2">
        <f t="shared" si="158"/>
        <v>2.1130145697572478</v>
      </c>
      <c r="F895" s="2">
        <f t="shared" si="159"/>
        <v>4.5506387733552334</v>
      </c>
      <c r="G895" s="2">
        <f t="shared" si="160"/>
        <v>4.6592180937968575</v>
      </c>
      <c r="H895" s="2">
        <f t="shared" si="161"/>
        <v>2.6436146407398309E-5</v>
      </c>
      <c r="K895">
        <v>8.6899999999998592</v>
      </c>
      <c r="L895" s="2">
        <f t="shared" si="162"/>
        <v>0.62752587890418154</v>
      </c>
      <c r="M895" s="2">
        <f t="shared" si="163"/>
        <v>4.7440602328227017</v>
      </c>
      <c r="N895" s="2">
        <f t="shared" si="164"/>
        <v>2.260967989654691</v>
      </c>
      <c r="O895" s="2">
        <f t="shared" si="165"/>
        <v>1.4173562060121132</v>
      </c>
      <c r="P895" s="2">
        <f t="shared" si="166"/>
        <v>1.7346177142878056</v>
      </c>
      <c r="Q895" s="2">
        <f t="shared" si="167"/>
        <v>6.9077924839529237E-2</v>
      </c>
    </row>
    <row r="896" spans="2:17" x14ac:dyDescent="0.25">
      <c r="B896">
        <v>8.699999999999859</v>
      </c>
      <c r="C896">
        <f t="shared" si="156"/>
        <v>1.1605938985039779</v>
      </c>
      <c r="D896" s="2">
        <f t="shared" si="157"/>
        <v>4.0931697343553859</v>
      </c>
      <c r="E896" s="2">
        <f t="shared" si="158"/>
        <v>2.1170652919530948</v>
      </c>
      <c r="F896" s="2">
        <f t="shared" si="159"/>
        <v>4.5714420556334465</v>
      </c>
      <c r="G896" s="2">
        <f t="shared" si="160"/>
        <v>4.6795387024806354</v>
      </c>
      <c r="H896" s="2">
        <f t="shared" si="161"/>
        <v>2.4053127075798629E-5</v>
      </c>
      <c r="K896">
        <v>8.699999999999859</v>
      </c>
      <c r="L896" s="2">
        <f t="shared" si="162"/>
        <v>0.62752587890418154</v>
      </c>
      <c r="M896" s="2">
        <f t="shared" si="163"/>
        <v>4.7612322478697209</v>
      </c>
      <c r="N896" s="2">
        <f t="shared" si="164"/>
        <v>2.2645037219935666</v>
      </c>
      <c r="O896" s="2">
        <f t="shared" si="165"/>
        <v>1.4220810504452486</v>
      </c>
      <c r="P896" s="2">
        <f t="shared" si="166"/>
        <v>1.7384805187391263</v>
      </c>
      <c r="Q896" s="2">
        <f t="shared" si="167"/>
        <v>6.8531377550188982E-2</v>
      </c>
    </row>
    <row r="897" spans="2:17" x14ac:dyDescent="0.25">
      <c r="B897">
        <v>8.7099999999998587</v>
      </c>
      <c r="C897">
        <f t="shared" si="156"/>
        <v>1.1605938985039779</v>
      </c>
      <c r="D897" s="2">
        <f t="shared" si="157"/>
        <v>4.1102041371745708</v>
      </c>
      <c r="E897" s="2">
        <f t="shared" si="158"/>
        <v>2.1211001370593872</v>
      </c>
      <c r="F897" s="2">
        <f t="shared" si="159"/>
        <v>4.5922540051085754</v>
      </c>
      <c r="G897" s="2">
        <f t="shared" si="160"/>
        <v>4.6998720033034678</v>
      </c>
      <c r="H897" s="2">
        <f t="shared" si="161"/>
        <v>2.1874542905261763E-5</v>
      </c>
      <c r="K897">
        <v>8.7099999999998587</v>
      </c>
      <c r="L897" s="2">
        <f t="shared" si="162"/>
        <v>0.62752587890418154</v>
      </c>
      <c r="M897" s="2">
        <f t="shared" si="163"/>
        <v>4.7784042629167409</v>
      </c>
      <c r="N897" s="2">
        <f t="shared" si="164"/>
        <v>2.2680272620422643</v>
      </c>
      <c r="O897" s="2">
        <f t="shared" si="165"/>
        <v>1.4268000752532317</v>
      </c>
      <c r="P897" s="2">
        <f t="shared" si="166"/>
        <v>1.7423428063221738</v>
      </c>
      <c r="Q897" s="2">
        <f t="shared" si="167"/>
        <v>6.7988620934047533E-2</v>
      </c>
    </row>
    <row r="898" spans="2:17" x14ac:dyDescent="0.25">
      <c r="B898">
        <v>8.7199999999998585</v>
      </c>
      <c r="C898">
        <f t="shared" si="156"/>
        <v>1.1605938985039779</v>
      </c>
      <c r="D898" s="2">
        <f t="shared" si="157"/>
        <v>4.1272385399937548</v>
      </c>
      <c r="E898" s="2">
        <f t="shared" si="158"/>
        <v>2.1251192253963178</v>
      </c>
      <c r="F898" s="2">
        <f t="shared" si="159"/>
        <v>4.6130745910887736</v>
      </c>
      <c r="G898" s="2">
        <f t="shared" si="160"/>
        <v>4.7202179168920635</v>
      </c>
      <c r="H898" s="2">
        <f t="shared" si="161"/>
        <v>1.9883841975737106E-5</v>
      </c>
      <c r="K898">
        <v>8.7199999999998585</v>
      </c>
      <c r="L898" s="2">
        <f t="shared" si="162"/>
        <v>0.62752587890418154</v>
      </c>
      <c r="M898" s="2">
        <f t="shared" si="163"/>
        <v>4.795576277963761</v>
      </c>
      <c r="N898" s="2">
        <f t="shared" si="164"/>
        <v>2.2715386917681717</v>
      </c>
      <c r="O898" s="2">
        <f t="shared" si="165"/>
        <v>1.4315133165627705</v>
      </c>
      <c r="P898" s="2">
        <f t="shared" si="166"/>
        <v>1.7462045629010774</v>
      </c>
      <c r="Q898" s="2">
        <f t="shared" si="167"/>
        <v>6.7449631783306999E-2</v>
      </c>
    </row>
    <row r="899" spans="2:17" x14ac:dyDescent="0.25">
      <c r="B899">
        <v>8.7299999999998583</v>
      </c>
      <c r="C899">
        <f t="shared" si="156"/>
        <v>1.1605938985039779</v>
      </c>
      <c r="D899" s="2">
        <f t="shared" si="157"/>
        <v>4.1442729428129388</v>
      </c>
      <c r="E899" s="2">
        <f t="shared" si="158"/>
        <v>2.1291226759651294</v>
      </c>
      <c r="F899" s="2">
        <f t="shared" si="159"/>
        <v>4.6339037830898073</v>
      </c>
      <c r="G899" s="2">
        <f t="shared" si="160"/>
        <v>4.7405763648457375</v>
      </c>
      <c r="H899" s="2">
        <f t="shared" si="161"/>
        <v>1.8065722163226467E-5</v>
      </c>
      <c r="K899">
        <v>8.7299999999998583</v>
      </c>
      <c r="L899" s="2">
        <f t="shared" si="162"/>
        <v>0.62752587890418154</v>
      </c>
      <c r="M899" s="2">
        <f t="shared" si="163"/>
        <v>4.812748293010781</v>
      </c>
      <c r="N899" s="2">
        <f t="shared" si="164"/>
        <v>2.2750380923339391</v>
      </c>
      <c r="O899" s="2">
        <f t="shared" si="165"/>
        <v>1.4362208101257563</v>
      </c>
      <c r="P899" s="2">
        <f t="shared" si="166"/>
        <v>1.7500657746034245</v>
      </c>
      <c r="Q899" s="2">
        <f t="shared" si="167"/>
        <v>6.6914387054874236E-2</v>
      </c>
    </row>
    <row r="900" spans="2:17" x14ac:dyDescent="0.25">
      <c r="B900">
        <v>8.7399999999998581</v>
      </c>
      <c r="C900">
        <f t="shared" si="156"/>
        <v>1.1605938985039779</v>
      </c>
      <c r="D900" s="2">
        <f t="shared" si="157"/>
        <v>4.1613073456321237</v>
      </c>
      <c r="E900" s="2">
        <f t="shared" si="158"/>
        <v>2.133110606466623</v>
      </c>
      <c r="F900" s="2">
        <f t="shared" si="159"/>
        <v>4.6547415508332746</v>
      </c>
      <c r="G900" s="2">
        <f t="shared" si="160"/>
        <v>4.7609472697199413</v>
      </c>
      <c r="H900" s="2">
        <f t="shared" si="161"/>
        <v>1.6406044719849685E-5</v>
      </c>
      <c r="K900">
        <v>8.7399999999998581</v>
      </c>
      <c r="L900" s="2">
        <f t="shared" si="162"/>
        <v>0.62752587890418154</v>
      </c>
      <c r="M900" s="2">
        <f t="shared" si="163"/>
        <v>4.829920308057801</v>
      </c>
      <c r="N900" s="2">
        <f t="shared" si="164"/>
        <v>2.2785255441077128</v>
      </c>
      <c r="O900" s="2">
        <f t="shared" si="165"/>
        <v>1.4409225913245156</v>
      </c>
      <c r="P900" s="2">
        <f t="shared" si="166"/>
        <v>1.7539264278154192</v>
      </c>
      <c r="Q900" s="2">
        <f t="shared" si="167"/>
        <v>6.6382863867823563E-2</v>
      </c>
    </row>
    <row r="901" spans="2:17" x14ac:dyDescent="0.25">
      <c r="B901">
        <v>8.7499999999998579</v>
      </c>
      <c r="C901">
        <f t="shared" si="156"/>
        <v>1.1605938985039779</v>
      </c>
      <c r="D901" s="2">
        <f t="shared" si="157"/>
        <v>4.1783417484513077</v>
      </c>
      <c r="E901" s="2">
        <f t="shared" si="158"/>
        <v>2.137083133319353</v>
      </c>
      <c r="F901" s="2">
        <f t="shared" si="159"/>
        <v>4.6755878642447826</v>
      </c>
      <c r="G901" s="2">
        <f t="shared" si="160"/>
        <v>4.7813305550100891</v>
      </c>
      <c r="H901" s="2">
        <f t="shared" si="161"/>
        <v>1.4891753158158946E-5</v>
      </c>
      <c r="K901">
        <v>8.7499999999998579</v>
      </c>
      <c r="L901" s="2">
        <f t="shared" si="162"/>
        <v>0.62752587890418154</v>
      </c>
      <c r="M901" s="2">
        <f t="shared" si="163"/>
        <v>4.8470923231048211</v>
      </c>
      <c r="N901" s="2">
        <f t="shared" si="164"/>
        <v>2.2820011266732108</v>
      </c>
      <c r="O901" s="2">
        <f t="shared" si="165"/>
        <v>1.4456186951769683</v>
      </c>
      <c r="P901" s="2">
        <f t="shared" si="166"/>
        <v>1.7577865091771412</v>
      </c>
      <c r="Q901" s="2">
        <f t="shared" si="167"/>
        <v>6.5855039500921475E-2</v>
      </c>
    </row>
    <row r="902" spans="2:17" x14ac:dyDescent="0.25">
      <c r="B902">
        <v>8.7599999999998577</v>
      </c>
      <c r="C902">
        <f t="shared" si="156"/>
        <v>1.1605938985039779</v>
      </c>
      <c r="D902" s="2">
        <f t="shared" si="157"/>
        <v>4.1953761512704917</v>
      </c>
      <c r="E902" s="2">
        <f t="shared" si="158"/>
        <v>2.1410403716775201</v>
      </c>
      <c r="F902" s="2">
        <f t="shared" si="159"/>
        <v>4.6964426934521732</v>
      </c>
      <c r="G902" s="2">
        <f t="shared" si="160"/>
        <v>4.801726145135758</v>
      </c>
      <c r="H902" s="2">
        <f t="shared" si="161"/>
        <v>1.3510797168679989E-5</v>
      </c>
      <c r="K902">
        <v>8.7599999999998577</v>
      </c>
      <c r="L902" s="2">
        <f t="shared" si="162"/>
        <v>0.62752587890418154</v>
      </c>
      <c r="M902" s="2">
        <f t="shared" si="163"/>
        <v>4.8642643381518402</v>
      </c>
      <c r="N902" s="2">
        <f t="shared" si="164"/>
        <v>2.2854649188396401</v>
      </c>
      <c r="O902" s="2">
        <f t="shared" si="165"/>
        <v>1.4503091563416914</v>
      </c>
      <c r="P902" s="2">
        <f t="shared" si="166"/>
        <v>1.7616460055778937</v>
      </c>
      <c r="Q902" s="2">
        <f t="shared" si="167"/>
        <v>6.5330891390212392E-2</v>
      </c>
    </row>
    <row r="903" spans="2:17" x14ac:dyDescent="0.25">
      <c r="B903">
        <v>8.7699999999998575</v>
      </c>
      <c r="C903">
        <f t="shared" si="156"/>
        <v>1.1605938985039779</v>
      </c>
      <c r="D903" s="2">
        <f t="shared" si="157"/>
        <v>4.2124105540896775</v>
      </c>
      <c r="E903" s="2">
        <f t="shared" si="158"/>
        <v>2.1449824354485671</v>
      </c>
      <c r="F903" s="2">
        <f t="shared" si="159"/>
        <v>4.7173060087837513</v>
      </c>
      <c r="G903" s="2">
        <f t="shared" si="160"/>
        <v>4.8221339654251922</v>
      </c>
      <c r="H903" s="2">
        <f t="shared" si="161"/>
        <v>1.2252061309196995E-5</v>
      </c>
      <c r="K903">
        <v>8.7699999999998575</v>
      </c>
      <c r="L903" s="2">
        <f t="shared" si="162"/>
        <v>0.62752587890418154</v>
      </c>
      <c r="M903" s="2">
        <f t="shared" si="163"/>
        <v>4.8814363531988603</v>
      </c>
      <c r="N903" s="2">
        <f t="shared" si="164"/>
        <v>2.2889169986514699</v>
      </c>
      <c r="O903" s="2">
        <f t="shared" si="165"/>
        <v>1.4549940091229094</v>
      </c>
      <c r="P903" s="2">
        <f t="shared" si="166"/>
        <v>1.7655049041516586</v>
      </c>
      <c r="Q903" s="2">
        <f t="shared" si="167"/>
        <v>6.4810397126662853E-2</v>
      </c>
    </row>
    <row r="904" spans="2:17" x14ac:dyDescent="0.25">
      <c r="B904">
        <v>8.7799999999998573</v>
      </c>
      <c r="C904">
        <f t="shared" si="156"/>
        <v>1.1605938985039779</v>
      </c>
      <c r="D904" s="2">
        <f t="shared" si="157"/>
        <v>4.2294449569088615</v>
      </c>
      <c r="E904" s="2">
        <f t="shared" si="158"/>
        <v>2.1489094373104805</v>
      </c>
      <c r="F904" s="2">
        <f t="shared" si="159"/>
        <v>4.738177780766506</v>
      </c>
      <c r="G904" s="2">
        <f t="shared" si="160"/>
        <v>4.8425539421001202</v>
      </c>
      <c r="H904" s="2">
        <f t="shared" si="161"/>
        <v>1.1105298213837396E-5</v>
      </c>
      <c r="K904">
        <v>8.7799999999998573</v>
      </c>
      <c r="L904" s="2">
        <f t="shared" si="162"/>
        <v>0.62752587890418154</v>
      </c>
      <c r="M904" s="2">
        <f t="shared" si="163"/>
        <v>4.8986083682458794</v>
      </c>
      <c r="N904" s="2">
        <f t="shared" si="164"/>
        <v>2.2923574433980463</v>
      </c>
      <c r="O904" s="2">
        <f t="shared" si="165"/>
        <v>1.4596732874753817</v>
      </c>
      <c r="P904" s="2">
        <f t="shared" si="166"/>
        <v>1.7693631922726289</v>
      </c>
      <c r="Q904" s="2">
        <f t="shared" si="167"/>
        <v>6.4293534453863876E-2</v>
      </c>
    </row>
    <row r="905" spans="2:17" x14ac:dyDescent="0.25">
      <c r="B905">
        <v>8.789999999999857</v>
      </c>
      <c r="C905">
        <f t="shared" si="156"/>
        <v>1.1605938985039779</v>
      </c>
      <c r="D905" s="2">
        <f t="shared" si="157"/>
        <v>4.2464793597280455</v>
      </c>
      <c r="E905" s="2">
        <f t="shared" si="158"/>
        <v>2.1528214887288102</v>
      </c>
      <c r="F905" s="2">
        <f t="shared" si="159"/>
        <v>4.7590579801243997</v>
      </c>
      <c r="G905" s="2">
        <f t="shared" si="160"/>
        <v>4.8629860022609286</v>
      </c>
      <c r="H905" s="2">
        <f t="shared" si="161"/>
        <v>1.0061066079532592E-5</v>
      </c>
      <c r="K905">
        <v>8.789999999999857</v>
      </c>
      <c r="L905" s="2">
        <f t="shared" si="162"/>
        <v>0.62752587890418154</v>
      </c>
      <c r="M905" s="2">
        <f t="shared" si="163"/>
        <v>4.9157803832928995</v>
      </c>
      <c r="N905" s="2">
        <f t="shared" si="164"/>
        <v>2.2957863296230681</v>
      </c>
      <c r="O905" s="2">
        <f t="shared" si="165"/>
        <v>1.4643470250092241</v>
      </c>
      <c r="P905" s="2">
        <f t="shared" si="166"/>
        <v>1.7732208575508481</v>
      </c>
      <c r="Q905" s="2">
        <f t="shared" si="167"/>
        <v>6.3780281265788982E-2</v>
      </c>
    </row>
    <row r="906" spans="2:17" x14ac:dyDescent="0.25">
      <c r="B906">
        <v>8.7999999999998568</v>
      </c>
      <c r="C906">
        <f t="shared" si="156"/>
        <v>1.1605938985039779</v>
      </c>
      <c r="D906" s="2">
        <f t="shared" si="157"/>
        <v>4.2635137625472304</v>
      </c>
      <c r="E906" s="2">
        <f t="shared" si="158"/>
        <v>2.1567186999734038</v>
      </c>
      <c r="F906" s="2">
        <f t="shared" si="159"/>
        <v>4.7799465777766228</v>
      </c>
      <c r="G906" s="2">
        <f t="shared" si="160"/>
        <v>4.8834300738720984</v>
      </c>
      <c r="H906" s="2">
        <f t="shared" si="161"/>
        <v>9.1106701969122788E-6</v>
      </c>
      <c r="K906">
        <v>8.7999999999998568</v>
      </c>
      <c r="L906" s="2">
        <f t="shared" si="162"/>
        <v>0.62752587890418154</v>
      </c>
      <c r="M906" s="2">
        <f t="shared" si="163"/>
        <v>4.9329523983399195</v>
      </c>
      <c r="N906" s="2">
        <f t="shared" si="164"/>
        <v>2.2992037331339139</v>
      </c>
      <c r="O906" s="2">
        <f t="shared" si="165"/>
        <v>1.469015254994632</v>
      </c>
      <c r="P906" s="2">
        <f t="shared" si="166"/>
        <v>1.7770778878279208</v>
      </c>
      <c r="Q906" s="2">
        <f t="shared" si="167"/>
        <v>6.3270615604607616E-2</v>
      </c>
    </row>
    <row r="907" spans="2:17" x14ac:dyDescent="0.25">
      <c r="B907">
        <v>8.8099999999998566</v>
      </c>
      <c r="C907">
        <f t="shared" si="156"/>
        <v>1.1605938985039779</v>
      </c>
      <c r="D907" s="2">
        <f t="shared" si="157"/>
        <v>4.2805481653664144</v>
      </c>
      <c r="E907" s="2">
        <f t="shared" si="158"/>
        <v>2.1606011801348672</v>
      </c>
      <c r="F907" s="2">
        <f t="shared" si="159"/>
        <v>4.8008435448358791</v>
      </c>
      <c r="G907" s="2">
        <f t="shared" si="160"/>
        <v>4.9038860857479483</v>
      </c>
      <c r="H907" s="2">
        <f t="shared" si="161"/>
        <v>8.2461083020672472E-6</v>
      </c>
      <c r="K907">
        <v>8.8099999999998566</v>
      </c>
      <c r="L907" s="2">
        <f t="shared" si="162"/>
        <v>0.62752587890418154</v>
      </c>
      <c r="M907" s="2">
        <f t="shared" si="163"/>
        <v>4.9501244133869395</v>
      </c>
      <c r="N907" s="2">
        <f t="shared" si="164"/>
        <v>2.3026097290108312</v>
      </c>
      <c r="O907" s="2">
        <f t="shared" si="165"/>
        <v>1.4736780103665377</v>
      </c>
      <c r="P907" s="2">
        <f t="shared" si="166"/>
        <v>1.7809342711728238</v>
      </c>
      <c r="Q907" s="2">
        <f t="shared" si="167"/>
        <v>6.2764515658551248E-2</v>
      </c>
    </row>
    <row r="908" spans="2:17" x14ac:dyDescent="0.25">
      <c r="B908">
        <v>8.8199999999998564</v>
      </c>
      <c r="C908">
        <f t="shared" si="156"/>
        <v>1.1605938985039779</v>
      </c>
      <c r="D908" s="2">
        <f t="shared" si="157"/>
        <v>4.2975825681855984</v>
      </c>
      <c r="E908" s="2">
        <f t="shared" si="158"/>
        <v>2.1644690371407522</v>
      </c>
      <c r="F908" s="2">
        <f t="shared" si="159"/>
        <v>4.8217488526066923</v>
      </c>
      <c r="G908" s="2">
        <f t="shared" si="160"/>
        <v>4.9243539675386812</v>
      </c>
      <c r="H908" s="2">
        <f t="shared" si="161"/>
        <v>7.4600195348989566E-6</v>
      </c>
      <c r="K908">
        <v>8.8199999999998564</v>
      </c>
      <c r="L908" s="2">
        <f t="shared" si="162"/>
        <v>0.62752587890418154</v>
      </c>
      <c r="M908" s="2">
        <f t="shared" si="163"/>
        <v>4.9672964284339596</v>
      </c>
      <c r="N908" s="2">
        <f t="shared" si="164"/>
        <v>2.3060043916159825</v>
      </c>
      <c r="O908" s="2">
        <f t="shared" si="165"/>
        <v>1.4783353237291776</v>
      </c>
      <c r="P908" s="2">
        <f t="shared" si="166"/>
        <v>1.7847899958777931</v>
      </c>
      <c r="Q908" s="2">
        <f t="shared" si="167"/>
        <v>6.2261959759832196E-2</v>
      </c>
    </row>
    <row r="909" spans="2:17" x14ac:dyDescent="0.25">
      <c r="B909">
        <v>8.8299999999998562</v>
      </c>
      <c r="C909">
        <f t="shared" si="156"/>
        <v>1.1605938985039779</v>
      </c>
      <c r="D909" s="2">
        <f t="shared" si="157"/>
        <v>4.3146169710047833</v>
      </c>
      <c r="E909" s="2">
        <f t="shared" si="158"/>
        <v>2.1683223777714824</v>
      </c>
      <c r="F909" s="2">
        <f t="shared" si="159"/>
        <v>4.8426624725837204</v>
      </c>
      <c r="G909" s="2">
        <f t="shared" si="160"/>
        <v>4.9448336497167098</v>
      </c>
      <c r="H909" s="2">
        <f t="shared" si="161"/>
        <v>6.7456367989167066E-6</v>
      </c>
      <c r="K909">
        <v>8.8299999999998562</v>
      </c>
      <c r="L909" s="2">
        <f t="shared" si="162"/>
        <v>0.62752587890418154</v>
      </c>
      <c r="M909" s="2">
        <f t="shared" si="163"/>
        <v>4.9844684434809796</v>
      </c>
      <c r="N909" s="2">
        <f t="shared" si="164"/>
        <v>2.30938779460236</v>
      </c>
      <c r="O909" s="2">
        <f t="shared" si="165"/>
        <v>1.48298722736059</v>
      </c>
      <c r="P909" s="2">
        <f t="shared" si="166"/>
        <v>1.7886450504542957</v>
      </c>
      <c r="Q909" s="2">
        <f t="shared" si="167"/>
        <v>6.1762926382612805E-2</v>
      </c>
    </row>
    <row r="910" spans="2:17" x14ac:dyDescent="0.25">
      <c r="B910">
        <v>8.839999999999856</v>
      </c>
      <c r="C910">
        <f t="shared" si="156"/>
        <v>1.1605938985039779</v>
      </c>
      <c r="D910" s="2">
        <f t="shared" si="157"/>
        <v>4.3316513738239681</v>
      </c>
      <c r="E910" s="2">
        <f t="shared" si="158"/>
        <v>2.1721613076760153</v>
      </c>
      <c r="F910" s="2">
        <f t="shared" si="159"/>
        <v>4.8635843764500883</v>
      </c>
      <c r="G910" s="2">
        <f t="shared" si="160"/>
        <v>4.9653250635632507</v>
      </c>
      <c r="H910" s="2">
        <f t="shared" si="161"/>
        <v>6.0967423263295475E-6</v>
      </c>
      <c r="K910">
        <v>8.839999999999856</v>
      </c>
      <c r="L910" s="2">
        <f t="shared" si="162"/>
        <v>0.62752587890418154</v>
      </c>
      <c r="M910" s="2">
        <f t="shared" si="163"/>
        <v>5.0016404585279988</v>
      </c>
      <c r="N910" s="2">
        <f t="shared" si="164"/>
        <v>2.3127600109225606</v>
      </c>
      <c r="O910" s="2">
        <f t="shared" si="165"/>
        <v>1.4876337532170325</v>
      </c>
      <c r="P910" s="2">
        <f t="shared" si="166"/>
        <v>1.792499423629083</v>
      </c>
      <c r="Q910" s="2">
        <f t="shared" si="167"/>
        <v>6.1267394141024389E-2</v>
      </c>
    </row>
    <row r="911" spans="2:17" x14ac:dyDescent="0.25">
      <c r="B911">
        <v>8.8499999999998558</v>
      </c>
      <c r="C911">
        <f t="shared" si="156"/>
        <v>1.1605938985039779</v>
      </c>
      <c r="D911" s="2">
        <f t="shared" si="157"/>
        <v>4.3486857766431521</v>
      </c>
      <c r="E911" s="2">
        <f t="shared" si="158"/>
        <v>2.1759859313872481</v>
      </c>
      <c r="F911" s="2">
        <f t="shared" si="159"/>
        <v>4.8845145360757289</v>
      </c>
      <c r="G911" s="2">
        <f t="shared" si="160"/>
        <v>4.9858281411551975</v>
      </c>
      <c r="H911" s="2">
        <f t="shared" si="161"/>
        <v>5.5076262610926255E-6</v>
      </c>
      <c r="K911">
        <v>8.8499999999998558</v>
      </c>
      <c r="L911" s="2">
        <f t="shared" si="162"/>
        <v>0.62752587890418154</v>
      </c>
      <c r="M911" s="2">
        <f t="shared" si="163"/>
        <v>5.0188124735750188</v>
      </c>
      <c r="N911" s="2">
        <f t="shared" si="164"/>
        <v>2.3161211128374357</v>
      </c>
      <c r="O911" s="2">
        <f t="shared" si="165"/>
        <v>1.4922749329373304</v>
      </c>
      <c r="P911" s="2">
        <f t="shared" si="166"/>
        <v>1.7963531043403225</v>
      </c>
      <c r="Q911" s="2">
        <f t="shared" si="167"/>
        <v>6.0775341787234087E-2</v>
      </c>
    </row>
    <row r="912" spans="2:17" x14ac:dyDescent="0.25">
      <c r="B912">
        <v>8.8599999999998555</v>
      </c>
      <c r="C912">
        <f t="shared" si="156"/>
        <v>1.1605938985039779</v>
      </c>
      <c r="D912" s="2">
        <f t="shared" si="157"/>
        <v>4.365720179462337</v>
      </c>
      <c r="E912" s="2">
        <f t="shared" si="158"/>
        <v>2.1797963523371746</v>
      </c>
      <c r="F912" s="2">
        <f t="shared" si="159"/>
        <v>4.9054529235157496</v>
      </c>
      <c r="G912" s="2">
        <f t="shared" si="160"/>
        <v>5.0063428153522622</v>
      </c>
      <c r="H912" s="2">
        <f t="shared" si="161"/>
        <v>4.973048081187051E-6</v>
      </c>
      <c r="K912">
        <v>8.8599999999998555</v>
      </c>
      <c r="L912" s="2">
        <f t="shared" si="162"/>
        <v>0.62752587890418154</v>
      </c>
      <c r="M912" s="2">
        <f t="shared" si="163"/>
        <v>5.0359844886220388</v>
      </c>
      <c r="N912" s="2">
        <f t="shared" si="164"/>
        <v>2.3194711719246048</v>
      </c>
      <c r="O912" s="2">
        <f t="shared" si="165"/>
        <v>1.4969107978471468</v>
      </c>
      <c r="P912" s="2">
        <f t="shared" si="166"/>
        <v>1.8002060817338057</v>
      </c>
      <c r="Q912" s="2">
        <f t="shared" si="167"/>
        <v>6.0286748209559371E-2</v>
      </c>
    </row>
    <row r="913" spans="2:17" x14ac:dyDescent="0.25">
      <c r="B913">
        <v>8.8699999999998553</v>
      </c>
      <c r="C913">
        <f t="shared" si="156"/>
        <v>1.1605938985039779</v>
      </c>
      <c r="D913" s="2">
        <f t="shared" si="157"/>
        <v>4.382754582281521</v>
      </c>
      <c r="E913" s="2">
        <f t="shared" si="158"/>
        <v>2.1835926728717943</v>
      </c>
      <c r="F913" s="2">
        <f t="shared" si="159"/>
        <v>4.9263995110087944</v>
      </c>
      <c r="G913" s="2">
        <f t="shared" si="160"/>
        <v>5.0268690197843515</v>
      </c>
      <c r="H913" s="2">
        <f t="shared" si="161"/>
        <v>4.4882006898278603E-6</v>
      </c>
      <c r="K913">
        <v>8.8699999999998553</v>
      </c>
      <c r="L913" s="2">
        <f t="shared" si="162"/>
        <v>0.62752587890418154</v>
      </c>
      <c r="M913" s="2">
        <f t="shared" si="163"/>
        <v>5.0531565036690589</v>
      </c>
      <c r="N913" s="2">
        <f t="shared" si="164"/>
        <v>2.3228102590868449</v>
      </c>
      <c r="O913" s="2">
        <f t="shared" si="165"/>
        <v>1.5015413789631828</v>
      </c>
      <c r="P913" s="2">
        <f t="shared" si="166"/>
        <v>1.8040583451592294</v>
      </c>
      <c r="Q913" s="2">
        <f t="shared" si="167"/>
        <v>5.980159243062802E-2</v>
      </c>
    </row>
    <row r="914" spans="2:17" x14ac:dyDescent="0.25">
      <c r="B914">
        <v>8.8799999999998551</v>
      </c>
      <c r="C914">
        <f t="shared" si="156"/>
        <v>1.1605938985039779</v>
      </c>
      <c r="D914" s="2">
        <f t="shared" si="157"/>
        <v>4.399788985100705</v>
      </c>
      <c r="E914" s="2">
        <f t="shared" si="158"/>
        <v>2.1873749942657801</v>
      </c>
      <c r="F914" s="2">
        <f t="shared" si="159"/>
        <v>4.9473542709754552</v>
      </c>
      <c r="G914" s="2">
        <f t="shared" si="160"/>
        <v>5.0474066888392377</v>
      </c>
      <c r="H914" s="2">
        <f t="shared" si="161"/>
        <v>4.0486770134879403E-6</v>
      </c>
      <c r="K914">
        <v>8.8799999999998551</v>
      </c>
      <c r="L914" s="2">
        <f t="shared" si="162"/>
        <v>0.62752587890418154</v>
      </c>
      <c r="M914" s="2">
        <f t="shared" si="163"/>
        <v>5.0703285187160789</v>
      </c>
      <c r="N914" s="2">
        <f t="shared" si="164"/>
        <v>2.3261384445603559</v>
      </c>
      <c r="O914" s="2">
        <f t="shared" si="165"/>
        <v>1.5061667069973113</v>
      </c>
      <c r="P914" s="2">
        <f t="shared" si="166"/>
        <v>1.8079098841665544</v>
      </c>
      <c r="Q914" s="2">
        <f t="shared" si="167"/>
        <v>5.931985360558302E-2</v>
      </c>
    </row>
    <row r="915" spans="2:17" x14ac:dyDescent="0.25">
      <c r="B915">
        <v>8.8899999999998549</v>
      </c>
      <c r="C915">
        <f t="shared" si="156"/>
        <v>1.1605938985039779</v>
      </c>
      <c r="D915" s="2">
        <f t="shared" si="157"/>
        <v>4.4168233879198899</v>
      </c>
      <c r="E915" s="2">
        <f t="shared" si="158"/>
        <v>2.1911434167369093</v>
      </c>
      <c r="F915" s="2">
        <f t="shared" si="159"/>
        <v>4.9683171760166607</v>
      </c>
      <c r="G915" s="2">
        <f t="shared" si="160"/>
        <v>5.0679557576504317</v>
      </c>
      <c r="H915" s="2">
        <f t="shared" si="161"/>
        <v>3.6504389525963782E-6</v>
      </c>
      <c r="K915">
        <v>8.8899999999998549</v>
      </c>
      <c r="L915" s="2">
        <f t="shared" si="162"/>
        <v>0.62752587890418154</v>
      </c>
      <c r="M915" s="2">
        <f t="shared" si="163"/>
        <v>5.087500533763099</v>
      </c>
      <c r="N915" s="2">
        <f t="shared" si="164"/>
        <v>2.3294557979229031</v>
      </c>
      <c r="O915" s="2">
        <f t="shared" si="165"/>
        <v>1.5107868123606427</v>
      </c>
      <c r="P915" s="2">
        <f t="shared" si="166"/>
        <v>1.8117606885024389</v>
      </c>
      <c r="Q915" s="2">
        <f t="shared" si="167"/>
        <v>5.8841511020330618E-2</v>
      </c>
    </row>
    <row r="916" spans="2:17" x14ac:dyDescent="0.25">
      <c r="B916">
        <v>8.8999999999998547</v>
      </c>
      <c r="C916">
        <f t="shared" si="156"/>
        <v>1.1605938985039779</v>
      </c>
      <c r="D916" s="2">
        <f t="shared" si="157"/>
        <v>4.4338577907390739</v>
      </c>
      <c r="E916" s="2">
        <f t="shared" si="158"/>
        <v>2.1948980394602557</v>
      </c>
      <c r="F916" s="2">
        <f t="shared" si="159"/>
        <v>4.9892881989120834</v>
      </c>
      <c r="G916" s="2">
        <f t="shared" si="160"/>
        <v>5.0885161620853072</v>
      </c>
      <c r="H916" s="2">
        <f t="shared" si="161"/>
        <v>3.2897885384969648E-6</v>
      </c>
      <c r="K916">
        <v>8.8999999999998547</v>
      </c>
      <c r="L916" s="2">
        <f t="shared" si="162"/>
        <v>0.62752587890418154</v>
      </c>
      <c r="M916" s="2">
        <f t="shared" si="163"/>
        <v>5.1046725488101181</v>
      </c>
      <c r="N916" s="2">
        <f t="shared" si="164"/>
        <v>2.3327623881018349</v>
      </c>
      <c r="O916" s="2">
        <f t="shared" si="165"/>
        <v>1.5154017251675138</v>
      </c>
      <c r="P916" s="2">
        <f t="shared" si="166"/>
        <v>1.8156107481067294</v>
      </c>
      <c r="Q916" s="2">
        <f t="shared" si="167"/>
        <v>5.8366544089832044E-2</v>
      </c>
    </row>
    <row r="917" spans="2:17" x14ac:dyDescent="0.25">
      <c r="B917">
        <v>8.9099999999998545</v>
      </c>
      <c r="C917">
        <f t="shared" si="156"/>
        <v>1.1605938985039779</v>
      </c>
      <c r="D917" s="2">
        <f t="shared" si="157"/>
        <v>4.4508921935582588</v>
      </c>
      <c r="E917" s="2">
        <f t="shared" si="158"/>
        <v>2.1986389605821657</v>
      </c>
      <c r="F917" s="2">
        <f t="shared" si="159"/>
        <v>5.0102673126186081</v>
      </c>
      <c r="G917" s="2">
        <f t="shared" si="160"/>
        <v>5.1090878387334948</v>
      </c>
      <c r="H917" s="2">
        <f t="shared" si="161"/>
        <v>2.9633411577406958E-6</v>
      </c>
      <c r="K917">
        <v>8.9099999999998545</v>
      </c>
      <c r="L917" s="2">
        <f t="shared" si="162"/>
        <v>0.62752587890418154</v>
      </c>
      <c r="M917" s="2">
        <f t="shared" si="163"/>
        <v>5.1218445638571382</v>
      </c>
      <c r="N917" s="2">
        <f t="shared" si="164"/>
        <v>2.3360582833819872</v>
      </c>
      <c r="O917" s="2">
        <f t="shared" si="165"/>
        <v>1.5200114752394251</v>
      </c>
      <c r="P917" s="2">
        <f t="shared" si="166"/>
        <v>1.8194600531090352</v>
      </c>
      <c r="Q917" s="2">
        <f t="shared" si="167"/>
        <v>5.7894932356435322E-2</v>
      </c>
    </row>
    <row r="918" spans="2:17" x14ac:dyDescent="0.25">
      <c r="B918">
        <v>8.9199999999998543</v>
      </c>
      <c r="C918">
        <f t="shared" si="156"/>
        <v>1.1605938985039779</v>
      </c>
      <c r="D918" s="2">
        <f t="shared" si="157"/>
        <v>4.4679265963774437</v>
      </c>
      <c r="E918" s="2">
        <f t="shared" si="158"/>
        <v>2.2023662772339936</v>
      </c>
      <c r="F918" s="2">
        <f t="shared" si="159"/>
        <v>5.0312544902687399</v>
      </c>
      <c r="G918" s="2">
        <f t="shared" si="160"/>
        <v>5.129670724895445</v>
      </c>
      <c r="H918" s="2">
        <f t="shared" si="161"/>
        <v>2.6680007120270565E-6</v>
      </c>
      <c r="K918">
        <v>8.9199999999998543</v>
      </c>
      <c r="L918" s="2">
        <f t="shared" si="162"/>
        <v>0.62752587890418154</v>
      </c>
      <c r="M918" s="2">
        <f t="shared" si="163"/>
        <v>5.1390165789041573</v>
      </c>
      <c r="N918" s="2">
        <f t="shared" si="164"/>
        <v>2.3393435514134677</v>
      </c>
      <c r="O918" s="2">
        <f t="shared" si="165"/>
        <v>1.5246160921089031</v>
      </c>
      <c r="P918" s="2">
        <f t="shared" si="166"/>
        <v>1.8233085938253633</v>
      </c>
      <c r="Q918" s="2">
        <f t="shared" si="167"/>
        <v>5.7426655488248636E-2</v>
      </c>
    </row>
    <row r="919" spans="2:17" x14ac:dyDescent="0.25">
      <c r="B919">
        <v>8.9299999999998541</v>
      </c>
      <c r="C919">
        <f t="shared" si="156"/>
        <v>1.1605938985039779</v>
      </c>
      <c r="D919" s="2">
        <f t="shared" si="157"/>
        <v>4.4849609991966277</v>
      </c>
      <c r="E919" s="2">
        <f t="shared" si="158"/>
        <v>2.2060800855456302</v>
      </c>
      <c r="F919" s="2">
        <f t="shared" si="159"/>
        <v>5.0522497051690909</v>
      </c>
      <c r="G919" s="2">
        <f t="shared" si="160"/>
        <v>5.150264758571268</v>
      </c>
      <c r="H919" s="2">
        <f t="shared" si="161"/>
        <v>2.400936589091747E-6</v>
      </c>
      <c r="K919">
        <v>8.9299999999998541</v>
      </c>
      <c r="L919" s="2">
        <f t="shared" si="162"/>
        <v>0.62752587890418154</v>
      </c>
      <c r="M919" s="2">
        <f t="shared" si="163"/>
        <v>5.1561885939511773</v>
      </c>
      <c r="N919" s="2">
        <f t="shared" si="164"/>
        <v>2.3426182592193281</v>
      </c>
      <c r="O919" s="2">
        <f t="shared" si="165"/>
        <v>1.529215605023305</v>
      </c>
      <c r="P919" s="2">
        <f t="shared" si="166"/>
        <v>1.8271563607548187</v>
      </c>
      <c r="Q919" s="2">
        <f t="shared" si="167"/>
        <v>5.6961693277552218E-2</v>
      </c>
    </row>
    <row r="920" spans="2:17" x14ac:dyDescent="0.25">
      <c r="B920">
        <v>8.9399999999998538</v>
      </c>
      <c r="C920">
        <f t="shared" si="156"/>
        <v>1.1605938985039779</v>
      </c>
      <c r="D920" s="2">
        <f t="shared" si="157"/>
        <v>4.5019954020158117</v>
      </c>
      <c r="E920" s="2">
        <f t="shared" si="158"/>
        <v>2.2097804806588077</v>
      </c>
      <c r="F920" s="2">
        <f t="shared" si="159"/>
        <v>5.0732529307988505</v>
      </c>
      <c r="G920" s="2">
        <f t="shared" si="160"/>
        <v>5.1708698784497686</v>
      </c>
      <c r="H920" s="2">
        <f t="shared" si="161"/>
        <v>2.1595623265754525E-6</v>
      </c>
      <c r="K920">
        <v>8.9399999999998538</v>
      </c>
      <c r="L920" s="2">
        <f t="shared" si="162"/>
        <v>0.62752587890418154</v>
      </c>
      <c r="M920" s="2">
        <f t="shared" si="163"/>
        <v>5.1733606089981974</v>
      </c>
      <c r="N920" s="2">
        <f t="shared" si="164"/>
        <v>2.3458824732031198</v>
      </c>
      <c r="O920" s="2">
        <f t="shared" si="165"/>
        <v>1.5338100429485562</v>
      </c>
      <c r="P920" s="2">
        <f t="shared" si="166"/>
        <v>1.8310033445763696</v>
      </c>
      <c r="Q920" s="2">
        <f t="shared" si="167"/>
        <v>5.6500025639249565E-2</v>
      </c>
    </row>
    <row r="921" spans="2:17" x14ac:dyDescent="0.25">
      <c r="B921">
        <v>8.9499999999998536</v>
      </c>
      <c r="C921">
        <f t="shared" si="156"/>
        <v>1.1605938985039779</v>
      </c>
      <c r="D921" s="2">
        <f t="shared" si="157"/>
        <v>4.5190298048349957</v>
      </c>
      <c r="E921" s="2">
        <f t="shared" si="158"/>
        <v>2.2134675567401927</v>
      </c>
      <c r="F921" s="2">
        <f t="shared" si="159"/>
        <v>5.0942641408082707</v>
      </c>
      <c r="G921" s="2">
        <f t="shared" si="160"/>
        <v>5.1914860238976885</v>
      </c>
      <c r="H921" s="2">
        <f t="shared" si="161"/>
        <v>1.9415158573843202E-6</v>
      </c>
      <c r="K921">
        <v>8.9499999999998536</v>
      </c>
      <c r="L921" s="2">
        <f t="shared" si="162"/>
        <v>0.62752587890418154</v>
      </c>
      <c r="M921" s="2">
        <f t="shared" si="163"/>
        <v>5.1905326240452174</v>
      </c>
      <c r="N921" s="2">
        <f t="shared" si="164"/>
        <v>2.3491362591563423</v>
      </c>
      <c r="O921" s="2">
        <f t="shared" si="165"/>
        <v>1.5383994345728318</v>
      </c>
      <c r="P921" s="2">
        <f t="shared" si="166"/>
        <v>1.8348495361456778</v>
      </c>
      <c r="Q921" s="2">
        <f t="shared" si="167"/>
        <v>5.6041632609355435E-2</v>
      </c>
    </row>
    <row r="922" spans="2:17" x14ac:dyDescent="0.25">
      <c r="B922">
        <v>8.9599999999998534</v>
      </c>
      <c r="C922">
        <f t="shared" ref="C922:C985" si="168">2/SINH(LN(2+SQRT(1+2^2))*$O$5)</f>
        <v>1.1605938985039779</v>
      </c>
      <c r="D922" s="2">
        <f t="shared" ref="D922:D985" si="169">(B922-$L$5)/($M$5)/C922</f>
        <v>4.5360642076541806</v>
      </c>
      <c r="E922" s="2">
        <f t="shared" ref="E922:E985" si="170">LN(D922 + SQRT(1 + D922^2))</f>
        <v>2.2171414069942745</v>
      </c>
      <c r="F922" s="2">
        <f t="shared" ref="F922:F985" si="171">SINH( -$N$5 + E922 * (1/$O$5))</f>
        <v>5.115283309017185</v>
      </c>
      <c r="G922" s="2">
        <f t="shared" ref="G922:G985" si="172">SQRT(F922^2 + 1)</f>
        <v>5.2121131349491829</v>
      </c>
      <c r="H922" s="2">
        <f t="shared" ref="H922:H985" si="173">(G922)/($O$5*$M$5*C922*(SQRT(2*PI()*(1+D922^2)))) * EXP(- (1/2) * F922^2)</f>
        <v>1.7446412312770475E-6</v>
      </c>
      <c r="K922">
        <v>8.9599999999998534</v>
      </c>
      <c r="L922" s="2">
        <f t="shared" ref="L922:L985" si="174">2/SINH(LN(2+SQRT(1+2^2))*$S$5)</f>
        <v>0.62752587890418154</v>
      </c>
      <c r="M922" s="2">
        <f t="shared" ref="M922:M985" si="175">(K922-$P$5)/($Q$5)/L922</f>
        <v>5.2077046390922375</v>
      </c>
      <c r="N922" s="2">
        <f t="shared" ref="N922:N985" si="176">LN(M922 + SQRT(1 + M922^2))</f>
        <v>2.3523796822657821</v>
      </c>
      <c r="O922" s="2">
        <f t="shared" ref="O922:O985" si="177">SINH( -$R$5 + N922 * (1/$S$5))</f>
        <v>1.5429838083101761</v>
      </c>
      <c r="P922" s="2">
        <f t="shared" ref="P922:P985" si="178">SQRT(O922^2 + 1)</f>
        <v>1.8386949264919872</v>
      </c>
      <c r="Q922" s="2">
        <f t="shared" ref="Q922:Q985" si="179">(P922)/($S$5*$Q$5*L922*(SQRT(2*PI()*(1+M922^2)))) * EXP(- (1/2) * O922^2)</f>
        <v>5.558649434352058E-2</v>
      </c>
    </row>
    <row r="923" spans="2:17" x14ac:dyDescent="0.25">
      <c r="B923">
        <v>8.9699999999998532</v>
      </c>
      <c r="C923">
        <f t="shared" si="168"/>
        <v>1.1605938985039779</v>
      </c>
      <c r="D923" s="2">
        <f t="shared" si="169"/>
        <v>4.5530986104733646</v>
      </c>
      <c r="E923" s="2">
        <f t="shared" si="170"/>
        <v>2.2208021236760422</v>
      </c>
      <c r="F923" s="2">
        <f t="shared" si="171"/>
        <v>5.1363104094134995</v>
      </c>
      <c r="G923" s="2">
        <f t="shared" si="172"/>
        <v>5.2327511522954602</v>
      </c>
      <c r="H923" s="2">
        <f t="shared" si="173"/>
        <v>1.5669717133847141E-6</v>
      </c>
      <c r="K923">
        <v>8.9699999999998532</v>
      </c>
      <c r="L923" s="2">
        <f t="shared" si="174"/>
        <v>0.62752587890418154</v>
      </c>
      <c r="M923" s="2">
        <f t="shared" si="175"/>
        <v>5.2248766541392575</v>
      </c>
      <c r="N923" s="2">
        <f t="shared" si="176"/>
        <v>2.3556128071207438</v>
      </c>
      <c r="O923" s="2">
        <f t="shared" si="177"/>
        <v>1.5475631923040667</v>
      </c>
      <c r="P923" s="2">
        <f t="shared" si="178"/>
        <v>1.8425395068150787</v>
      </c>
      <c r="Q923" s="2">
        <f t="shared" si="179"/>
        <v>5.5134591115591991E-2</v>
      </c>
    </row>
    <row r="924" spans="2:17" x14ac:dyDescent="0.25">
      <c r="B924">
        <v>8.979999999999853</v>
      </c>
      <c r="C924">
        <f t="shared" si="168"/>
        <v>1.1605938985039779</v>
      </c>
      <c r="D924" s="2">
        <f t="shared" si="169"/>
        <v>4.5701330132925495</v>
      </c>
      <c r="E924" s="2">
        <f t="shared" si="170"/>
        <v>2.2244497981034677</v>
      </c>
      <c r="F924" s="2">
        <f t="shared" si="171"/>
        <v>5.1573454161517533</v>
      </c>
      <c r="G924" s="2">
        <f t="shared" si="172"/>
        <v>5.2534000172746698</v>
      </c>
      <c r="H924" s="2">
        <f t="shared" si="173"/>
        <v>1.4067141660874006E-6</v>
      </c>
      <c r="K924">
        <v>8.979999999999853</v>
      </c>
      <c r="L924" s="2">
        <f t="shared" si="174"/>
        <v>0.62752587890418154</v>
      </c>
      <c r="M924" s="2">
        <f t="shared" si="175"/>
        <v>5.2420486691862775</v>
      </c>
      <c r="N924" s="2">
        <f t="shared" si="176"/>
        <v>2.3588356977201763</v>
      </c>
      <c r="O924" s="2">
        <f t="shared" si="177"/>
        <v>1.5521376144309138</v>
      </c>
      <c r="P924" s="2">
        <f t="shared" si="178"/>
        <v>1.8463832684822747</v>
      </c>
      <c r="Q924" s="2">
        <f t="shared" si="179"/>
        <v>5.4685903316208269E-2</v>
      </c>
    </row>
    <row r="925" spans="2:17" x14ac:dyDescent="0.25">
      <c r="B925">
        <v>8.9899999999998528</v>
      </c>
      <c r="C925">
        <f t="shared" si="168"/>
        <v>1.1605938985039779</v>
      </c>
      <c r="D925" s="2">
        <f t="shared" si="169"/>
        <v>4.5871674161117344</v>
      </c>
      <c r="E925" s="2">
        <f t="shared" si="170"/>
        <v>2.2280845206697859</v>
      </c>
      <c r="F925" s="2">
        <f t="shared" si="171"/>
        <v>5.178388303551654</v>
      </c>
      <c r="G925" s="2">
        <f t="shared" si="172"/>
        <v>5.2740596718619495</v>
      </c>
      <c r="H925" s="2">
        <f t="shared" si="173"/>
        <v>1.2622346261448682E-6</v>
      </c>
      <c r="K925">
        <v>8.9899999999998528</v>
      </c>
      <c r="L925" s="2">
        <f t="shared" si="174"/>
        <v>0.62752587890418154</v>
      </c>
      <c r="M925" s="2">
        <f t="shared" si="175"/>
        <v>5.2592206842332967</v>
      </c>
      <c r="N925" s="2">
        <f t="shared" si="176"/>
        <v>2.3620484174796941</v>
      </c>
      <c r="O925" s="2">
        <f t="shared" si="177"/>
        <v>1.5567071023035102</v>
      </c>
      <c r="P925" s="2">
        <f t="shared" si="178"/>
        <v>1.8502262030255088</v>
      </c>
      <c r="Q925" s="2">
        <f t="shared" si="179"/>
        <v>5.4240411451428223E-2</v>
      </c>
    </row>
    <row r="926" spans="2:17" x14ac:dyDescent="0.25">
      <c r="B926">
        <v>8.9999999999998526</v>
      </c>
      <c r="C926">
        <f t="shared" si="168"/>
        <v>1.1605938985039779</v>
      </c>
      <c r="D926" s="2">
        <f t="shared" si="169"/>
        <v>4.6042018189309184</v>
      </c>
      <c r="E926" s="2">
        <f t="shared" si="170"/>
        <v>2.2317063808555844</v>
      </c>
      <c r="F926" s="2">
        <f t="shared" si="171"/>
        <v>5.1994390460966304</v>
      </c>
      <c r="G926" s="2">
        <f t="shared" si="172"/>
        <v>5.2947300586596704</v>
      </c>
      <c r="H926" s="2">
        <f t="shared" si="173"/>
        <v>1.1320449942043703E-6</v>
      </c>
      <c r="K926">
        <v>8.9999999999998526</v>
      </c>
      <c r="L926" s="2">
        <f t="shared" si="174"/>
        <v>0.62752587890418154</v>
      </c>
      <c r="M926" s="2">
        <f t="shared" si="175"/>
        <v>5.2763926992803167</v>
      </c>
      <c r="N926" s="2">
        <f t="shared" si="176"/>
        <v>2.3652510292385012</v>
      </c>
      <c r="O926" s="2">
        <f t="shared" si="177"/>
        <v>1.5612716832744242</v>
      </c>
      <c r="P926" s="2">
        <f t="shared" si="178"/>
        <v>1.8540683021384499</v>
      </c>
      <c r="Q926" s="2">
        <f t="shared" si="179"/>
        <v>5.3798096141392845E-2</v>
      </c>
    </row>
    <row r="927" spans="2:17" x14ac:dyDescent="0.25">
      <c r="B927">
        <v>9.0099999999998523</v>
      </c>
      <c r="C927">
        <f t="shared" si="168"/>
        <v>1.1605938985039779</v>
      </c>
      <c r="D927" s="2">
        <f t="shared" si="169"/>
        <v>4.6212362217501024</v>
      </c>
      <c r="E927" s="2">
        <f t="shared" si="170"/>
        <v>2.2353154672407003</v>
      </c>
      <c r="F927" s="2">
        <f t="shared" si="171"/>
        <v>5.2204976184324199</v>
      </c>
      <c r="G927" s="2">
        <f t="shared" si="172"/>
        <v>5.315411120887882</v>
      </c>
      <c r="H927" s="2">
        <f t="shared" si="173"/>
        <v>1.0147907587963513E-6</v>
      </c>
      <c r="K927">
        <v>9.0099999999998523</v>
      </c>
      <c r="L927" s="2">
        <f t="shared" si="174"/>
        <v>0.62752587890418154</v>
      </c>
      <c r="M927" s="2">
        <f t="shared" si="175"/>
        <v>5.2935647143273368</v>
      </c>
      <c r="N927" s="2">
        <f t="shared" si="176"/>
        <v>2.3684435952662106</v>
      </c>
      <c r="O927" s="2">
        <f t="shared" si="177"/>
        <v>1.5658313844393388</v>
      </c>
      <c r="P927" s="2">
        <f t="shared" si="178"/>
        <v>1.8579095576736819</v>
      </c>
      <c r="Q927" s="2">
        <f t="shared" si="179"/>
        <v>5.335893811901922E-2</v>
      </c>
    </row>
    <row r="928" spans="2:17" x14ac:dyDescent="0.25">
      <c r="B928">
        <v>9.0199999999998521</v>
      </c>
      <c r="C928">
        <f t="shared" si="168"/>
        <v>1.1605938985039779</v>
      </c>
      <c r="D928" s="2">
        <f t="shared" si="169"/>
        <v>4.6382706245692873</v>
      </c>
      <c r="E928" s="2">
        <f t="shared" si="170"/>
        <v>2.2389118675159336</v>
      </c>
      <c r="F928" s="2">
        <f t="shared" si="171"/>
        <v>5.2415639953656532</v>
      </c>
      <c r="G928" s="2">
        <f t="shared" si="172"/>
        <v>5.3361028023749268</v>
      </c>
      <c r="H928" s="2">
        <f t="shared" si="173"/>
        <v>9.0923968168144093E-7</v>
      </c>
      <c r="K928">
        <v>9.0199999999998521</v>
      </c>
      <c r="L928" s="2">
        <f t="shared" si="174"/>
        <v>0.62752587890418154</v>
      </c>
      <c r="M928" s="2">
        <f t="shared" si="175"/>
        <v>5.3107367293743568</v>
      </c>
      <c r="N928" s="2">
        <f t="shared" si="176"/>
        <v>2.3716261772695657</v>
      </c>
      <c r="O928" s="2">
        <f t="shared" si="177"/>
        <v>1.5703862326403313</v>
      </c>
      <c r="P928" s="2">
        <f t="shared" si="178"/>
        <v>1.8617499616399331</v>
      </c>
      <c r="Q928" s="2">
        <f t="shared" si="179"/>
        <v>5.2922918228726107E-2</v>
      </c>
    </row>
    <row r="929" spans="2:17" x14ac:dyDescent="0.25">
      <c r="B929">
        <v>9.0299999999998519</v>
      </c>
      <c r="C929">
        <f t="shared" si="168"/>
        <v>1.1605938985039779</v>
      </c>
      <c r="D929" s="2">
        <f t="shared" si="169"/>
        <v>4.6553050273884713</v>
      </c>
      <c r="E929" s="2">
        <f t="shared" si="170"/>
        <v>2.242495668494572</v>
      </c>
      <c r="F929" s="2">
        <f t="shared" si="171"/>
        <v>5.2626381518624443</v>
      </c>
      <c r="G929" s="2">
        <f t="shared" si="172"/>
        <v>5.3568050475482272</v>
      </c>
      <c r="H929" s="2">
        <f t="shared" si="173"/>
        <v>8.1427137593472882E-7</v>
      </c>
      <c r="K929">
        <v>9.0299999999998519</v>
      </c>
      <c r="L929" s="2">
        <f t="shared" si="174"/>
        <v>0.62752587890418154</v>
      </c>
      <c r="M929" s="2">
        <f t="shared" si="175"/>
        <v>5.3279087444213769</v>
      </c>
      <c r="N929" s="2">
        <f t="shared" si="176"/>
        <v>2.3747988363990697</v>
      </c>
      <c r="O929" s="2">
        <f t="shared" si="177"/>
        <v>1.5749362544691143</v>
      </c>
      <c r="P929" s="2">
        <f t="shared" si="178"/>
        <v>1.8655895061993684</v>
      </c>
      <c r="Q929" s="2">
        <f t="shared" si="179"/>
        <v>5.2490017425189474E-2</v>
      </c>
    </row>
    <row r="930" spans="2:17" x14ac:dyDescent="0.25">
      <c r="B930">
        <v>9.0399999999998517</v>
      </c>
      <c r="C930">
        <f t="shared" si="168"/>
        <v>1.1605938985039779</v>
      </c>
      <c r="D930" s="2">
        <f t="shared" si="169"/>
        <v>4.6723394302076553</v>
      </c>
      <c r="E930" s="2">
        <f t="shared" si="170"/>
        <v>2.2460669561237414</v>
      </c>
      <c r="F930" s="2">
        <f t="shared" si="171"/>
        <v>5.2837200630470234</v>
      </c>
      <c r="G930" s="2">
        <f t="shared" si="172"/>
        <v>5.3775178014252676</v>
      </c>
      <c r="H930" s="2">
        <f t="shared" si="173"/>
        <v>7.2886771245252418E-7</v>
      </c>
      <c r="K930">
        <v>9.0399999999998517</v>
      </c>
      <c r="L930" s="2">
        <f t="shared" si="174"/>
        <v>0.62752587890418154</v>
      </c>
      <c r="M930" s="2">
        <f t="shared" si="175"/>
        <v>5.345080759468396</v>
      </c>
      <c r="N930" s="2">
        <f t="shared" si="176"/>
        <v>2.3779616332555147</v>
      </c>
      <c r="O930" s="2">
        <f t="shared" si="177"/>
        <v>1.579481476270211</v>
      </c>
      <c r="P930" s="2">
        <f t="shared" si="178"/>
        <v>1.8694281836649209</v>
      </c>
      <c r="Q930" s="2">
        <f t="shared" si="179"/>
        <v>5.2060216772128354E-2</v>
      </c>
    </row>
    <row r="931" spans="2:17" x14ac:dyDescent="0.25">
      <c r="B931">
        <v>9.0499999999998515</v>
      </c>
      <c r="C931">
        <f t="shared" si="168"/>
        <v>1.1605938985039779</v>
      </c>
      <c r="D931" s="2">
        <f t="shared" si="169"/>
        <v>4.6893738330268402</v>
      </c>
      <c r="E931" s="2">
        <f t="shared" si="170"/>
        <v>2.2496258154955737</v>
      </c>
      <c r="F931" s="2">
        <f t="shared" si="171"/>
        <v>5.3048097042003501</v>
      </c>
      <c r="G931" s="2">
        <f t="shared" si="172"/>
        <v>5.398241009604722</v>
      </c>
      <c r="H931" s="2">
        <f t="shared" si="173"/>
        <v>6.5210399464926542E-7</v>
      </c>
      <c r="K931">
        <v>9.0499999999998515</v>
      </c>
      <c r="L931" s="2">
        <f t="shared" si="174"/>
        <v>0.62752587890418154</v>
      </c>
      <c r="M931" s="2">
        <f t="shared" si="175"/>
        <v>5.362252774515416</v>
      </c>
      <c r="N931" s="2">
        <f t="shared" si="176"/>
        <v>2.381114627896419</v>
      </c>
      <c r="O931" s="2">
        <f t="shared" si="177"/>
        <v>1.584021924144088</v>
      </c>
      <c r="P931" s="2">
        <f t="shared" si="178"/>
        <v>1.8732659864976835</v>
      </c>
      <c r="Q931" s="2">
        <f t="shared" si="179"/>
        <v>5.1633497441119509E-2</v>
      </c>
    </row>
    <row r="932" spans="2:17" x14ac:dyDescent="0.25">
      <c r="B932">
        <v>9.0599999999998513</v>
      </c>
      <c r="C932">
        <f t="shared" si="168"/>
        <v>1.1605938985039779</v>
      </c>
      <c r="D932" s="2">
        <f t="shared" si="169"/>
        <v>4.7064082358460251</v>
      </c>
      <c r="E932" s="2">
        <f t="shared" si="170"/>
        <v>2.2531723308582055</v>
      </c>
      <c r="F932" s="2">
        <f t="shared" si="171"/>
        <v>5.3259070507587651</v>
      </c>
      <c r="G932" s="2">
        <f t="shared" si="172"/>
        <v>5.4189746182577681</v>
      </c>
      <c r="H932" s="2">
        <f t="shared" si="173"/>
        <v>5.8314084498262313E-7</v>
      </c>
      <c r="K932">
        <v>9.0599999999998513</v>
      </c>
      <c r="L932" s="2">
        <f t="shared" si="174"/>
        <v>0.62752587890418154</v>
      </c>
      <c r="M932" s="2">
        <f t="shared" si="175"/>
        <v>5.3794247895624361</v>
      </c>
      <c r="N932" s="2">
        <f t="shared" si="176"/>
        <v>2.3842578798423752</v>
      </c>
      <c r="O932" s="2">
        <f t="shared" si="177"/>
        <v>1.5885576239502393</v>
      </c>
      <c r="P932" s="2">
        <f t="shared" si="178"/>
        <v>1.8771029073043464</v>
      </c>
      <c r="Q932" s="2">
        <f t="shared" si="179"/>
        <v>5.1209840710440178E-2</v>
      </c>
    </row>
    <row r="933" spans="2:17" x14ac:dyDescent="0.25">
      <c r="B933">
        <v>9.0699999999998511</v>
      </c>
      <c r="C933">
        <f t="shared" si="168"/>
        <v>1.1605938985039779</v>
      </c>
      <c r="D933" s="2">
        <f t="shared" si="169"/>
        <v>4.7234426386652091</v>
      </c>
      <c r="E933" s="2">
        <f t="shared" si="170"/>
        <v>2.2567065856266022</v>
      </c>
      <c r="F933" s="2">
        <f t="shared" si="171"/>
        <v>5.3470120783126314</v>
      </c>
      <c r="G933" s="2">
        <f t="shared" si="172"/>
        <v>5.439718574119544</v>
      </c>
      <c r="H933" s="2">
        <f t="shared" si="173"/>
        <v>5.2121675061224703E-7</v>
      </c>
      <c r="K933">
        <v>9.0699999999998511</v>
      </c>
      <c r="L933" s="2">
        <f t="shared" si="174"/>
        <v>0.62752587890418154</v>
      </c>
      <c r="M933" s="2">
        <f t="shared" si="175"/>
        <v>5.3965968046094552</v>
      </c>
      <c r="N933" s="2">
        <f t="shared" si="176"/>
        <v>2.3873914480833025</v>
      </c>
      <c r="O933" s="2">
        <f t="shared" si="177"/>
        <v>1.5930886013102163</v>
      </c>
      <c r="P933" s="2">
        <f t="shared" si="178"/>
        <v>1.8809389388346824</v>
      </c>
      <c r="Q933" s="2">
        <f t="shared" si="179"/>
        <v>5.0789227963938775E-2</v>
      </c>
    </row>
    <row r="934" spans="2:17" x14ac:dyDescent="0.25">
      <c r="B934">
        <v>9.0799999999998509</v>
      </c>
      <c r="C934">
        <f t="shared" si="168"/>
        <v>1.1605938985039779</v>
      </c>
      <c r="D934" s="2">
        <f t="shared" si="169"/>
        <v>4.740477041484394</v>
      </c>
      <c r="E934" s="2">
        <f t="shared" si="170"/>
        <v>2.2602286623932191</v>
      </c>
      <c r="F934" s="2">
        <f t="shared" si="171"/>
        <v>5.3681247626050235</v>
      </c>
      <c r="G934" s="2">
        <f t="shared" si="172"/>
        <v>5.4604728244807923</v>
      </c>
      <c r="H934" s="2">
        <f t="shared" si="173"/>
        <v>4.656412189667636E-7</v>
      </c>
      <c r="K934">
        <v>9.0799999999998509</v>
      </c>
      <c r="L934" s="2">
        <f t="shared" si="174"/>
        <v>0.62752587890418154</v>
      </c>
      <c r="M934" s="2">
        <f t="shared" si="175"/>
        <v>5.4137688196564753</v>
      </c>
      <c r="N934" s="2">
        <f t="shared" si="176"/>
        <v>2.3905153910846177</v>
      </c>
      <c r="O934" s="2">
        <f t="shared" si="177"/>
        <v>1.5976148816106202</v>
      </c>
      <c r="P934" s="2">
        <f t="shared" si="178"/>
        <v>1.8847740739790846</v>
      </c>
      <c r="Q934" s="2">
        <f t="shared" si="179"/>
        <v>5.0371640689931857E-2</v>
      </c>
    </row>
    <row r="935" spans="2:17" x14ac:dyDescent="0.25">
      <c r="B935">
        <v>9.0899999999998506</v>
      </c>
      <c r="C935">
        <f t="shared" si="168"/>
        <v>1.1605938985039779</v>
      </c>
      <c r="D935" s="2">
        <f t="shared" si="169"/>
        <v>4.757511444303578</v>
      </c>
      <c r="E935" s="2">
        <f t="shared" si="170"/>
        <v>2.2637386429384918</v>
      </c>
      <c r="F935" s="2">
        <f t="shared" si="171"/>
        <v>5.3892450795303883</v>
      </c>
      <c r="G935" s="2">
        <f t="shared" si="172"/>
        <v>5.4812373171796258</v>
      </c>
      <c r="H935" s="2">
        <f t="shared" si="173"/>
        <v>4.1578849727339719E-7</v>
      </c>
      <c r="K935">
        <v>9.0899999999998506</v>
      </c>
      <c r="L935" s="2">
        <f t="shared" si="174"/>
        <v>0.62752587890418154</v>
      </c>
      <c r="M935" s="2">
        <f t="shared" si="175"/>
        <v>5.4309408347034953</v>
      </c>
      <c r="N935" s="2">
        <f t="shared" si="176"/>
        <v>2.3936297667933095</v>
      </c>
      <c r="O935" s="2">
        <f t="shared" si="177"/>
        <v>1.6021364900060322</v>
      </c>
      <c r="P935" s="2">
        <f t="shared" si="178"/>
        <v>1.8886083057661398</v>
      </c>
      <c r="Q935" s="2">
        <f t="shared" si="179"/>
        <v>4.9957060480128108E-2</v>
      </c>
    </row>
    <row r="936" spans="2:17" x14ac:dyDescent="0.25">
      <c r="B936">
        <v>9.0999999999998504</v>
      </c>
      <c r="C936">
        <f t="shared" si="168"/>
        <v>1.1605938985039779</v>
      </c>
      <c r="D936" s="2">
        <f t="shared" si="169"/>
        <v>4.774545847122762</v>
      </c>
      <c r="E936" s="2">
        <f t="shared" si="170"/>
        <v>2.2672366082411703</v>
      </c>
      <c r="F936" s="2">
        <f t="shared" si="171"/>
        <v>5.4103730051332448</v>
      </c>
      <c r="G936" s="2">
        <f t="shared" si="172"/>
        <v>5.5020120005934681</v>
      </c>
      <c r="H936" s="2">
        <f t="shared" si="173"/>
        <v>3.7109181320031306E-7</v>
      </c>
      <c r="K936">
        <v>9.0999999999998504</v>
      </c>
      <c r="L936" s="2">
        <f t="shared" si="174"/>
        <v>0.62752587890418154</v>
      </c>
      <c r="M936" s="2">
        <f t="shared" si="175"/>
        <v>5.4481128497505154</v>
      </c>
      <c r="N936" s="2">
        <f t="shared" si="176"/>
        <v>2.3967346326439358</v>
      </c>
      <c r="O936" s="2">
        <f t="shared" si="177"/>
        <v>1.606653451421916</v>
      </c>
      <c r="P936" s="2">
        <f t="shared" si="178"/>
        <v>1.8924416273602613</v>
      </c>
      <c r="Q936" s="2">
        <f t="shared" si="179"/>
        <v>4.9545469028576851E-2</v>
      </c>
    </row>
    <row r="937" spans="2:17" x14ac:dyDescent="0.25">
      <c r="B937">
        <v>9.1099999999998502</v>
      </c>
      <c r="C937">
        <f t="shared" si="168"/>
        <v>1.1605938985039779</v>
      </c>
      <c r="D937" s="2">
        <f t="shared" si="169"/>
        <v>4.7915802499419469</v>
      </c>
      <c r="E937" s="2">
        <f t="shared" si="170"/>
        <v>2.2707226384884924</v>
      </c>
      <c r="F937" s="2">
        <f t="shared" si="171"/>
        <v>5.4315085156069021</v>
      </c>
      <c r="G937" s="2">
        <f t="shared" si="172"/>
        <v>5.5227968236311478</v>
      </c>
      <c r="H937" s="2">
        <f t="shared" si="173"/>
        <v>3.3103809668219193E-7</v>
      </c>
      <c r="K937">
        <v>9.1099999999998502</v>
      </c>
      <c r="L937" s="2">
        <f t="shared" si="174"/>
        <v>0.62752587890418154</v>
      </c>
      <c r="M937" s="2">
        <f t="shared" si="175"/>
        <v>5.4652848647975354</v>
      </c>
      <c r="N937" s="2">
        <f t="shared" si="176"/>
        <v>2.3998300455645318</v>
      </c>
      <c r="O937" s="2">
        <f t="shared" si="177"/>
        <v>1.611165790557463</v>
      </c>
      <c r="P937" s="2">
        <f t="shared" si="178"/>
        <v>1.8962740320593579</v>
      </c>
      <c r="Q937" s="2">
        <f t="shared" si="179"/>
        <v>4.913684813064207E-2</v>
      </c>
    </row>
    <row r="938" spans="2:17" x14ac:dyDescent="0.25">
      <c r="B938">
        <v>9.11999999999985</v>
      </c>
      <c r="C938">
        <f t="shared" si="168"/>
        <v>1.1605938985039779</v>
      </c>
      <c r="D938" s="2">
        <f t="shared" si="169"/>
        <v>4.8086146527611309</v>
      </c>
      <c r="E938" s="2">
        <f t="shared" si="170"/>
        <v>2.2741968130861978</v>
      </c>
      <c r="F938" s="2">
        <f t="shared" si="171"/>
        <v>5.4526515872921602</v>
      </c>
      <c r="G938" s="2">
        <f t="shared" si="172"/>
        <v>5.5435917357251077</v>
      </c>
      <c r="H938" s="2">
        <f t="shared" si="173"/>
        <v>2.9516314575082115E-7</v>
      </c>
      <c r="K938">
        <v>9.11999999999985</v>
      </c>
      <c r="L938" s="2">
        <f t="shared" si="174"/>
        <v>0.62752587890418154</v>
      </c>
      <c r="M938" s="2">
        <f t="shared" si="175"/>
        <v>5.4824568798445554</v>
      </c>
      <c r="N938" s="2">
        <f t="shared" si="176"/>
        <v>2.4029160619824332</v>
      </c>
      <c r="O938" s="2">
        <f t="shared" si="177"/>
        <v>1.6156735318883957</v>
      </c>
      <c r="P938" s="2">
        <f t="shared" si="178"/>
        <v>1.9001055132925442</v>
      </c>
      <c r="Q938" s="2">
        <f t="shared" si="179"/>
        <v>4.873117968200049E-2</v>
      </c>
    </row>
    <row r="939" spans="2:17" x14ac:dyDescent="0.25">
      <c r="B939">
        <v>9.1299999999998498</v>
      </c>
      <c r="C939">
        <f t="shared" si="168"/>
        <v>1.1605938985039779</v>
      </c>
      <c r="D939" s="2">
        <f t="shared" si="169"/>
        <v>4.8256490555803158</v>
      </c>
      <c r="E939" s="2">
        <f t="shared" si="170"/>
        <v>2.2776592106683955</v>
      </c>
      <c r="F939" s="2">
        <f t="shared" si="171"/>
        <v>5.4738021966760515</v>
      </c>
      <c r="G939" s="2">
        <f t="shared" si="172"/>
        <v>5.5643966868237893</v>
      </c>
      <c r="H939" s="2">
        <f t="shared" si="173"/>
        <v>2.6304720178174865E-7</v>
      </c>
      <c r="K939">
        <v>9.1299999999998498</v>
      </c>
      <c r="L939" s="2">
        <f t="shared" si="174"/>
        <v>0.62752587890418154</v>
      </c>
      <c r="M939" s="2">
        <f t="shared" si="175"/>
        <v>5.4996288948915746</v>
      </c>
      <c r="N939" s="2">
        <f t="shared" si="176"/>
        <v>2.4059927378300241</v>
      </c>
      <c r="O939" s="2">
        <f t="shared" si="177"/>
        <v>1.6201766996697324</v>
      </c>
      <c r="P939" s="2">
        <f t="shared" si="178"/>
        <v>1.9039360646179027</v>
      </c>
      <c r="Q939" s="2">
        <f t="shared" si="179"/>
        <v>4.8328445677663048E-2</v>
      </c>
    </row>
    <row r="940" spans="2:17" x14ac:dyDescent="0.25">
      <c r="B940">
        <v>9.1399999999998496</v>
      </c>
      <c r="C940">
        <f t="shared" si="168"/>
        <v>1.1605938985039779</v>
      </c>
      <c r="D940" s="2">
        <f t="shared" si="169"/>
        <v>4.8426834583995007</v>
      </c>
      <c r="E940" s="2">
        <f t="shared" si="170"/>
        <v>2.2811099091072751</v>
      </c>
      <c r="F940" s="2">
        <f t="shared" si="171"/>
        <v>5.494960320390593</v>
      </c>
      <c r="G940" s="2">
        <f t="shared" si="172"/>
        <v>5.5852116273841483</v>
      </c>
      <c r="H940" s="2">
        <f t="shared" si="173"/>
        <v>2.3431090200306803E-7</v>
      </c>
      <c r="K940">
        <v>9.1399999999998496</v>
      </c>
      <c r="L940" s="2">
        <f t="shared" si="174"/>
        <v>0.62752587890418154</v>
      </c>
      <c r="M940" s="2">
        <f t="shared" si="175"/>
        <v>5.5168009099385946</v>
      </c>
      <c r="N940" s="2">
        <f t="shared" si="176"/>
        <v>2.4090601285503981</v>
      </c>
      <c r="O940" s="2">
        <f t="shared" si="177"/>
        <v>1.6246753179385036</v>
      </c>
      <c r="P940" s="2">
        <f t="shared" si="178"/>
        <v>1.9077656797202789</v>
      </c>
      <c r="Q940" s="2">
        <f t="shared" si="179"/>
        <v>4.7928628211019626E-2</v>
      </c>
    </row>
    <row r="941" spans="2:17" x14ac:dyDescent="0.25">
      <c r="B941">
        <v>9.1499999999998494</v>
      </c>
      <c r="C941">
        <f t="shared" si="168"/>
        <v>1.1605938985039779</v>
      </c>
      <c r="D941" s="2">
        <f t="shared" si="169"/>
        <v>4.8597178612186847</v>
      </c>
      <c r="E941" s="2">
        <f t="shared" si="170"/>
        <v>2.2845489855226706</v>
      </c>
      <c r="F941" s="2">
        <f t="shared" si="171"/>
        <v>5.5161259352115195</v>
      </c>
      <c r="G941" s="2">
        <f t="shared" si="172"/>
        <v>5.6060365083642791</v>
      </c>
      <c r="H941" s="2">
        <f t="shared" si="173"/>
        <v>2.0861157939934903E-7</v>
      </c>
      <c r="K941">
        <v>9.1499999999998494</v>
      </c>
      <c r="L941" s="2">
        <f t="shared" si="174"/>
        <v>0.62752587890418154</v>
      </c>
      <c r="M941" s="2">
        <f t="shared" si="175"/>
        <v>5.5339729249856147</v>
      </c>
      <c r="N941" s="2">
        <f t="shared" si="176"/>
        <v>2.4121182891029425</v>
      </c>
      <c r="O941" s="2">
        <f t="shared" si="177"/>
        <v>1.6291694105164298</v>
      </c>
      <c r="P941" s="2">
        <f t="shared" si="178"/>
        <v>1.9115943524091223</v>
      </c>
      <c r="Q941" s="2">
        <f t="shared" si="179"/>
        <v>4.7531709472905921E-2</v>
      </c>
    </row>
    <row r="942" spans="2:17" x14ac:dyDescent="0.25">
      <c r="B942">
        <v>9.1599999999998492</v>
      </c>
      <c r="C942">
        <f t="shared" si="168"/>
        <v>1.1605938985039779</v>
      </c>
      <c r="D942" s="2">
        <f t="shared" si="169"/>
        <v>4.8767522640378687</v>
      </c>
      <c r="E942" s="2">
        <f t="shared" si="170"/>
        <v>2.2879765162914838</v>
      </c>
      <c r="F942" s="2">
        <f t="shared" si="171"/>
        <v>5.5372990180570785</v>
      </c>
      <c r="G942" s="2">
        <f t="shared" si="172"/>
        <v>5.6268712812162223</v>
      </c>
      <c r="H942" s="2">
        <f t="shared" si="173"/>
        <v>1.8563988228976715E-7</v>
      </c>
      <c r="K942">
        <v>9.1599999999998492</v>
      </c>
      <c r="L942" s="2">
        <f t="shared" si="174"/>
        <v>0.62752587890418154</v>
      </c>
      <c r="M942" s="2">
        <f t="shared" si="175"/>
        <v>5.5511449400326347</v>
      </c>
      <c r="N942" s="2">
        <f t="shared" si="176"/>
        <v>2.4151672739688466</v>
      </c>
      <c r="O942" s="2">
        <f t="shared" si="177"/>
        <v>1.6336590010125582</v>
      </c>
      <c r="P942" s="2">
        <f t="shared" si="178"/>
        <v>1.9154220766163654</v>
      </c>
      <c r="Q942" s="2">
        <f t="shared" si="179"/>
        <v>4.7137671750692382E-2</v>
      </c>
    </row>
    <row r="943" spans="2:17" x14ac:dyDescent="0.25">
      <c r="B943">
        <v>9.1699999999998489</v>
      </c>
      <c r="C943">
        <f t="shared" si="168"/>
        <v>1.1605938985039779</v>
      </c>
      <c r="D943" s="2">
        <f t="shared" si="169"/>
        <v>4.8937866668570535</v>
      </c>
      <c r="E943" s="2">
        <f t="shared" si="170"/>
        <v>2.2913925770569592</v>
      </c>
      <c r="F943" s="2">
        <f t="shared" si="171"/>
        <v>5.558479545986807</v>
      </c>
      <c r="G943" s="2">
        <f t="shared" si="172"/>
        <v>5.6477158978788671</v>
      </c>
      <c r="H943" s="2">
        <f t="shared" si="173"/>
        <v>1.6511668787167754E-7</v>
      </c>
      <c r="K943">
        <v>9.1699999999998489</v>
      </c>
      <c r="L943" s="2">
        <f t="shared" si="174"/>
        <v>0.62752587890418154</v>
      </c>
      <c r="M943" s="2">
        <f t="shared" si="175"/>
        <v>5.5683169550796539</v>
      </c>
      <c r="N943" s="2">
        <f t="shared" si="176"/>
        <v>2.4182071371565308</v>
      </c>
      <c r="O943" s="2">
        <f t="shared" si="177"/>
        <v>1.63814411282586</v>
      </c>
      <c r="P943" s="2">
        <f t="shared" si="178"/>
        <v>1.9192488463943449</v>
      </c>
      <c r="Q943" s="2">
        <f t="shared" si="179"/>
        <v>4.6746497427394014E-2</v>
      </c>
    </row>
    <row r="944" spans="2:17" x14ac:dyDescent="0.25">
      <c r="B944">
        <v>9.1799999999998487</v>
      </c>
      <c r="C944">
        <f t="shared" si="168"/>
        <v>1.1605938985039779</v>
      </c>
      <c r="D944" s="2">
        <f t="shared" si="169"/>
        <v>4.9108210696762375</v>
      </c>
      <c r="E944" s="2">
        <f t="shared" si="170"/>
        <v>2.2947972427378196</v>
      </c>
      <c r="F944" s="2">
        <f t="shared" si="171"/>
        <v>5.5796674962002966</v>
      </c>
      <c r="G944" s="2">
        <f t="shared" si="172"/>
        <v>5.6685703107709697</v>
      </c>
      <c r="H944" s="2">
        <f t="shared" si="173"/>
        <v>1.4679028590518388E-7</v>
      </c>
      <c r="K944">
        <v>9.1799999999998487</v>
      </c>
      <c r="L944" s="2">
        <f t="shared" si="174"/>
        <v>0.62752587890418154</v>
      </c>
      <c r="M944" s="2">
        <f t="shared" si="175"/>
        <v>5.5854889701266739</v>
      </c>
      <c r="N944" s="2">
        <f t="shared" si="176"/>
        <v>2.4212379322070023</v>
      </c>
      <c r="O944" s="2">
        <f t="shared" si="177"/>
        <v>1.6426247691477853</v>
      </c>
      <c r="P944" s="2">
        <f t="shared" si="178"/>
        <v>1.923074655913757</v>
      </c>
      <c r="Q944" s="2">
        <f t="shared" si="179"/>
        <v>4.6358168980801327E-2</v>
      </c>
    </row>
    <row r="945" spans="2:17" x14ac:dyDescent="0.25">
      <c r="B945">
        <v>9.1899999999998485</v>
      </c>
      <c r="C945">
        <f t="shared" si="168"/>
        <v>1.1605938985039779</v>
      </c>
      <c r="D945" s="2">
        <f t="shared" si="169"/>
        <v>4.9278554724954216</v>
      </c>
      <c r="E945" s="2">
        <f t="shared" si="170"/>
        <v>2.2981905875372686</v>
      </c>
      <c r="F945" s="2">
        <f t="shared" si="171"/>
        <v>5.6008628460360423</v>
      </c>
      <c r="G945" s="2">
        <f t="shared" si="172"/>
        <v>5.6894344727843524</v>
      </c>
      <c r="H945" s="2">
        <f t="shared" si="173"/>
        <v>1.3043381047746777E-7</v>
      </c>
      <c r="K945">
        <v>9.1899999999998485</v>
      </c>
      <c r="L945" s="2">
        <f t="shared" si="174"/>
        <v>0.62752587890418154</v>
      </c>
      <c r="M945" s="2">
        <f t="shared" si="175"/>
        <v>5.6026609851736939</v>
      </c>
      <c r="N945" s="2">
        <f t="shared" si="176"/>
        <v>2.4242597121991349</v>
      </c>
      <c r="O945" s="2">
        <f t="shared" si="177"/>
        <v>1.6471009929647813</v>
      </c>
      <c r="P945" s="2">
        <f t="shared" si="178"/>
        <v>1.9268994994616528</v>
      </c>
      <c r="Q945" s="2">
        <f t="shared" si="179"/>
        <v>4.5972668982631124E-2</v>
      </c>
    </row>
    <row r="946" spans="2:17" x14ac:dyDescent="0.25">
      <c r="B946">
        <v>9.1999999999998483</v>
      </c>
      <c r="C946">
        <f t="shared" si="168"/>
        <v>1.1605938985039779</v>
      </c>
      <c r="D946" s="2">
        <f t="shared" si="169"/>
        <v>4.9448898753146064</v>
      </c>
      <c r="E946" s="2">
        <f t="shared" si="170"/>
        <v>2.3015726849518514</v>
      </c>
      <c r="F946" s="2">
        <f t="shared" si="171"/>
        <v>5.6220655729702305</v>
      </c>
      <c r="G946" s="2">
        <f t="shared" si="172"/>
        <v>5.7103083372771639</v>
      </c>
      <c r="H946" s="2">
        <f t="shared" si="173"/>
        <v>1.1584289943427361E-7</v>
      </c>
      <c r="K946">
        <v>9.1999999999998483</v>
      </c>
      <c r="L946" s="2">
        <f t="shared" si="174"/>
        <v>0.62752587890418154</v>
      </c>
      <c r="M946" s="2">
        <f t="shared" si="175"/>
        <v>5.619833000220714</v>
      </c>
      <c r="N946" s="2">
        <f t="shared" si="176"/>
        <v>2.4272725297548758</v>
      </c>
      <c r="O946" s="2">
        <f t="shared" si="177"/>
        <v>1.6515728070607694</v>
      </c>
      <c r="P946" s="2">
        <f t="shared" si="178"/>
        <v>1.9307233714394689</v>
      </c>
      <c r="Q946" s="2">
        <f t="shared" si="179"/>
        <v>4.5589980097697283E-2</v>
      </c>
    </row>
    <row r="947" spans="2:17" x14ac:dyDescent="0.25">
      <c r="B947">
        <v>9.2099999999998481</v>
      </c>
      <c r="C947">
        <f t="shared" si="168"/>
        <v>1.1605938985039779</v>
      </c>
      <c r="D947" s="2">
        <f t="shared" si="169"/>
        <v>4.9619242781337913</v>
      </c>
      <c r="E947" s="2">
        <f t="shared" si="170"/>
        <v>2.3049436077801859</v>
      </c>
      <c r="F947" s="2">
        <f t="shared" si="171"/>
        <v>5.6432756546155698</v>
      </c>
      <c r="G947" s="2">
        <f t="shared" si="172"/>
        <v>5.73119185806729</v>
      </c>
      <c r="H947" s="2">
        <f t="shared" si="173"/>
        <v>1.0283356260527056E-7</v>
      </c>
      <c r="K947">
        <v>9.2099999999998481</v>
      </c>
      <c r="L947" s="2">
        <f t="shared" si="174"/>
        <v>0.62752587890418154</v>
      </c>
      <c r="M947" s="2">
        <f t="shared" si="175"/>
        <v>5.6370050152677331</v>
      </c>
      <c r="N947" s="2">
        <f t="shared" si="176"/>
        <v>2.4302764370443852</v>
      </c>
      <c r="O947" s="2">
        <f t="shared" si="177"/>
        <v>1.6560402340195939</v>
      </c>
      <c r="P947" s="2">
        <f t="shared" si="178"/>
        <v>1.9345462663610997</v>
      </c>
      <c r="Q947" s="2">
        <f t="shared" si="179"/>
        <v>4.5210085083099948E-2</v>
      </c>
    </row>
    <row r="948" spans="2:17" x14ac:dyDescent="0.25">
      <c r="B948">
        <v>9.2199999999998479</v>
      </c>
      <c r="C948">
        <f t="shared" si="168"/>
        <v>1.1605938985039779</v>
      </c>
      <c r="D948" s="2">
        <f t="shared" si="169"/>
        <v>4.9789586809529753</v>
      </c>
      <c r="E948" s="2">
        <f t="shared" si="170"/>
        <v>2.3083034281315622</v>
      </c>
      <c r="F948" s="2">
        <f t="shared" si="171"/>
        <v>5.6644930687201391</v>
      </c>
      <c r="G948" s="2">
        <f t="shared" si="172"/>
        <v>5.7520849894258781</v>
      </c>
      <c r="H948" s="2">
        <f t="shared" si="173"/>
        <v>9.1240241386786388E-8</v>
      </c>
      <c r="K948">
        <v>9.2199999999998479</v>
      </c>
      <c r="L948" s="2">
        <f t="shared" si="174"/>
        <v>0.62752587890418154</v>
      </c>
      <c r="M948" s="2">
        <f t="shared" si="175"/>
        <v>5.6541770303147532</v>
      </c>
      <c r="N948" s="2">
        <f t="shared" si="176"/>
        <v>2.4332714857910989</v>
      </c>
      <c r="O948" s="2">
        <f t="shared" si="177"/>
        <v>1.6605032962274224</v>
      </c>
      <c r="P948" s="2">
        <f t="shared" si="178"/>
        <v>1.9383681788509981</v>
      </c>
      <c r="Q948" s="2">
        <f t="shared" si="179"/>
        <v>4.4832966787434196E-2</v>
      </c>
    </row>
    <row r="949" spans="2:17" x14ac:dyDescent="0.25">
      <c r="B949">
        <v>9.2299999999998477</v>
      </c>
      <c r="C949">
        <f t="shared" si="168"/>
        <v>1.1605938985039779</v>
      </c>
      <c r="D949" s="2">
        <f t="shared" si="169"/>
        <v>4.9959930837721602</v>
      </c>
      <c r="E949" s="2">
        <f t="shared" si="170"/>
        <v>2.3116522174344163</v>
      </c>
      <c r="F949" s="2">
        <f t="shared" si="171"/>
        <v>5.6857177931662433</v>
      </c>
      <c r="G949" s="2">
        <f t="shared" si="172"/>
        <v>5.7729876860709837</v>
      </c>
      <c r="H949" s="2">
        <f t="shared" si="173"/>
        <v>8.0914043584744447E-8</v>
      </c>
      <c r="K949">
        <v>9.2299999999998477</v>
      </c>
      <c r="L949" s="2">
        <f t="shared" si="174"/>
        <v>0.62752587890418154</v>
      </c>
      <c r="M949" s="2">
        <f t="shared" si="175"/>
        <v>5.6713490453617732</v>
      </c>
      <c r="N949" s="2">
        <f t="shared" si="176"/>
        <v>2.4362577272767254</v>
      </c>
      <c r="O949" s="2">
        <f t="shared" si="177"/>
        <v>1.6649620158751173</v>
      </c>
      <c r="P949" s="2">
        <f t="shared" si="178"/>
        <v>1.9421891036423138</v>
      </c>
      <c r="Q949" s="2">
        <f t="shared" si="179"/>
        <v>4.4458608150016329E-2</v>
      </c>
    </row>
    <row r="950" spans="2:17" x14ac:dyDescent="0.25">
      <c r="B950">
        <v>9.2399999999998474</v>
      </c>
      <c r="C950">
        <f t="shared" si="168"/>
        <v>1.1605938985039779</v>
      </c>
      <c r="D950" s="2">
        <f t="shared" si="169"/>
        <v>5.0130274865913442</v>
      </c>
      <c r="E950" s="2">
        <f t="shared" si="170"/>
        <v>2.3149900464446711</v>
      </c>
      <c r="F950" s="2">
        <f t="shared" si="171"/>
        <v>5.7069498059692689</v>
      </c>
      <c r="G950" s="2">
        <f t="shared" si="172"/>
        <v>5.7938999031613134</v>
      </c>
      <c r="H950" s="2">
        <f t="shared" si="173"/>
        <v>7.1721138668200914E-8</v>
      </c>
      <c r="K950">
        <v>9.2399999999998474</v>
      </c>
      <c r="L950" s="2">
        <f t="shared" si="174"/>
        <v>0.62752587890418154</v>
      </c>
      <c r="M950" s="2">
        <f t="shared" si="175"/>
        <v>5.6885210604087932</v>
      </c>
      <c r="N950" s="2">
        <f t="shared" si="176"/>
        <v>2.439235212346174</v>
      </c>
      <c r="O950" s="2">
        <f t="shared" si="177"/>
        <v>1.6694164149605684</v>
      </c>
      <c r="P950" s="2">
        <f t="shared" si="178"/>
        <v>1.9460090355750657</v>
      </c>
      <c r="Q950" s="2">
        <f t="shared" si="179"/>
        <v>4.4086992200128038E-2</v>
      </c>
    </row>
    <row r="951" spans="2:17" x14ac:dyDescent="0.25">
      <c r="B951">
        <v>9.2499999999998472</v>
      </c>
      <c r="C951">
        <f t="shared" si="168"/>
        <v>1.1605938985039779</v>
      </c>
      <c r="D951" s="2">
        <f t="shared" si="169"/>
        <v>5.0300618894105282</v>
      </c>
      <c r="E951" s="2">
        <f t="shared" si="170"/>
        <v>2.3183169852539613</v>
      </c>
      <c r="F951" s="2">
        <f t="shared" si="171"/>
        <v>5.7281890852765596</v>
      </c>
      <c r="G951" s="2">
        <f t="shared" si="172"/>
        <v>5.8148215962900798</v>
      </c>
      <c r="H951" s="2">
        <f t="shared" si="173"/>
        <v>6.3541299744924435E-8</v>
      </c>
      <c r="K951">
        <v>9.2499999999998472</v>
      </c>
      <c r="L951" s="2">
        <f t="shared" si="174"/>
        <v>0.62752587890418154</v>
      </c>
      <c r="M951" s="2">
        <f t="shared" si="175"/>
        <v>5.7056930754558133</v>
      </c>
      <c r="N951" s="2">
        <f t="shared" si="176"/>
        <v>2.4422039914124158</v>
      </c>
      <c r="O951" s="2">
        <f t="shared" si="177"/>
        <v>1.673866515290994</v>
      </c>
      <c r="P951" s="2">
        <f t="shared" si="178"/>
        <v>1.9498279695943475</v>
      </c>
      <c r="Q951" s="2">
        <f t="shared" si="179"/>
        <v>4.3718102056277602E-2</v>
      </c>
    </row>
    <row r="952" spans="2:17" x14ac:dyDescent="0.25">
      <c r="B952">
        <v>9.259999999999847</v>
      </c>
      <c r="C952">
        <f t="shared" si="168"/>
        <v>1.1605938985039779</v>
      </c>
      <c r="D952" s="2">
        <f t="shared" si="169"/>
        <v>5.0470962922297131</v>
      </c>
      <c r="E952" s="2">
        <f t="shared" si="170"/>
        <v>2.3216331032977293</v>
      </c>
      <c r="F952" s="2">
        <f t="shared" si="171"/>
        <v>5.7494356093663015</v>
      </c>
      <c r="G952" s="2">
        <f t="shared" si="172"/>
        <v>5.8357527214789737</v>
      </c>
      <c r="H952" s="2">
        <f t="shared" si="173"/>
        <v>5.6266579650045746E-8</v>
      </c>
      <c r="K952">
        <v>9.259999999999847</v>
      </c>
      <c r="L952" s="2">
        <f t="shared" si="174"/>
        <v>0.62752587890418154</v>
      </c>
      <c r="M952" s="2">
        <f t="shared" si="175"/>
        <v>5.7228650905028333</v>
      </c>
      <c r="N952" s="2">
        <f t="shared" si="176"/>
        <v>2.4451641144612775</v>
      </c>
      <c r="O952" s="2">
        <f t="shared" si="177"/>
        <v>1.6783123384852048</v>
      </c>
      <c r="P952" s="2">
        <f t="shared" si="178"/>
        <v>1.9536459007485663</v>
      </c>
      <c r="Q952" s="2">
        <f t="shared" si="179"/>
        <v>4.335192092547803E-2</v>
      </c>
    </row>
    <row r="953" spans="2:17" x14ac:dyDescent="0.25">
      <c r="B953">
        <v>9.2699999999998468</v>
      </c>
      <c r="C953">
        <f t="shared" si="168"/>
        <v>1.1605938985039779</v>
      </c>
      <c r="D953" s="2">
        <f t="shared" si="169"/>
        <v>5.0641306950488971</v>
      </c>
      <c r="E953" s="2">
        <f t="shared" si="170"/>
        <v>2.3249384693632056</v>
      </c>
      <c r="F953" s="2">
        <f t="shared" si="171"/>
        <v>5.7706893566464208</v>
      </c>
      <c r="G953" s="2">
        <f t="shared" si="172"/>
        <v>5.8566932351722407</v>
      </c>
      <c r="H953" s="2">
        <f t="shared" si="173"/>
        <v>4.9800109541779373E-8</v>
      </c>
      <c r="K953">
        <v>9.2699999999998468</v>
      </c>
      <c r="L953" s="2">
        <f t="shared" si="174"/>
        <v>0.62752587890418154</v>
      </c>
      <c r="M953" s="2">
        <f t="shared" si="175"/>
        <v>5.7400371055498525</v>
      </c>
      <c r="N953" s="2">
        <f t="shared" si="176"/>
        <v>2.4481156310561709</v>
      </c>
      <c r="O953" s="2">
        <f t="shared" si="177"/>
        <v>1.6827539059758365</v>
      </c>
      <c r="P953" s="2">
        <f t="shared" si="178"/>
        <v>1.9574628241877121</v>
      </c>
      <c r="Q953" s="2">
        <f t="shared" si="179"/>
        <v>4.2988432102541316E-2</v>
      </c>
    </row>
    <row r="954" spans="2:17" x14ac:dyDescent="0.25">
      <c r="B954">
        <v>9.2799999999998466</v>
      </c>
      <c r="C954">
        <f t="shared" si="168"/>
        <v>1.1605938985039779</v>
      </c>
      <c r="D954" s="2">
        <f t="shared" si="169"/>
        <v>5.081165097868082</v>
      </c>
      <c r="E954" s="2">
        <f t="shared" si="170"/>
        <v>2.3282331515972707</v>
      </c>
      <c r="F954" s="2">
        <f t="shared" si="171"/>
        <v>5.7919503056535051</v>
      </c>
      <c r="G954" s="2">
        <f t="shared" si="172"/>
        <v>5.8776430942308613</v>
      </c>
      <c r="H954" s="2">
        <f t="shared" si="173"/>
        <v>4.4055009329192677E-8</v>
      </c>
      <c r="K954">
        <v>9.2799999999998466</v>
      </c>
      <c r="L954" s="2">
        <f t="shared" si="174"/>
        <v>0.62752587890418154</v>
      </c>
      <c r="M954" s="2">
        <f t="shared" si="175"/>
        <v>5.7572091205968725</v>
      </c>
      <c r="N954" s="2">
        <f t="shared" si="176"/>
        <v>2.4510585903427589</v>
      </c>
      <c r="O954" s="2">
        <f t="shared" si="177"/>
        <v>1.6871912390115464</v>
      </c>
      <c r="P954" s="2">
        <f t="shared" si="178"/>
        <v>1.9612787351616592</v>
      </c>
      <c r="Q954" s="2">
        <f t="shared" si="179"/>
        <v>4.2627618969388804E-2</v>
      </c>
    </row>
    <row r="955" spans="2:17" x14ac:dyDescent="0.25">
      <c r="B955">
        <v>9.2899999999998464</v>
      </c>
      <c r="C955">
        <f t="shared" si="168"/>
        <v>1.1605938985039779</v>
      </c>
      <c r="D955" s="2">
        <f t="shared" si="169"/>
        <v>5.0981995006872669</v>
      </c>
      <c r="E955" s="2">
        <f t="shared" si="170"/>
        <v>2.3315172175142003</v>
      </c>
      <c r="F955" s="2">
        <f t="shared" si="171"/>
        <v>5.8132184350517004</v>
      </c>
      <c r="G955" s="2">
        <f t="shared" si="172"/>
        <v>5.8986022559268179</v>
      </c>
      <c r="H955" s="2">
        <f t="shared" si="173"/>
        <v>3.8953400120462504E-8</v>
      </c>
      <c r="K955">
        <v>9.2899999999998464</v>
      </c>
      <c r="L955" s="2">
        <f t="shared" si="174"/>
        <v>0.62752587890418154</v>
      </c>
      <c r="M955" s="2">
        <f t="shared" si="175"/>
        <v>5.7743811356438925</v>
      </c>
      <c r="N955" s="2">
        <f t="shared" si="176"/>
        <v>2.4539930410535575</v>
      </c>
      <c r="O955" s="2">
        <f t="shared" si="177"/>
        <v>1.6916243586591813</v>
      </c>
      <c r="P955" s="2">
        <f t="shared" si="178"/>
        <v>1.965093629018497</v>
      </c>
      <c r="Q955" s="2">
        <f t="shared" si="179"/>
        <v>4.2269464994376761E-2</v>
      </c>
    </row>
    <row r="956" spans="2:17" x14ac:dyDescent="0.25">
      <c r="B956">
        <v>9.2999999999998462</v>
      </c>
      <c r="C956">
        <f t="shared" si="168"/>
        <v>1.1605938985039779</v>
      </c>
      <c r="D956" s="2">
        <f t="shared" si="169"/>
        <v>5.1152339035064509</v>
      </c>
      <c r="E956" s="2">
        <f t="shared" si="170"/>
        <v>2.3347907340032954</v>
      </c>
      <c r="F956" s="2">
        <f t="shared" si="171"/>
        <v>5.834493723631649</v>
      </c>
      <c r="G956" s="2">
        <f t="shared" si="172"/>
        <v>5.9195706779374726</v>
      </c>
      <c r="H956" s="2">
        <f t="shared" si="173"/>
        <v>3.4425509680155028E-8</v>
      </c>
      <c r="K956">
        <v>9.2999999999998462</v>
      </c>
      <c r="L956" s="2">
        <f t="shared" si="174"/>
        <v>0.62752587890418154</v>
      </c>
      <c r="M956" s="2">
        <f t="shared" si="175"/>
        <v>5.7915531506909126</v>
      </c>
      <c r="N956" s="2">
        <f t="shared" si="176"/>
        <v>2.4569190315124767</v>
      </c>
      <c r="O956" s="2">
        <f t="shared" si="177"/>
        <v>1.6960532858059107</v>
      </c>
      <c r="P956" s="2">
        <f t="shared" si="178"/>
        <v>1.9689075012028945</v>
      </c>
      <c r="Q956" s="2">
        <f t="shared" si="179"/>
        <v>4.1913953731637192E-2</v>
      </c>
    </row>
    <row r="957" spans="2:17" x14ac:dyDescent="0.25">
      <c r="B957">
        <v>9.309999999999846</v>
      </c>
      <c r="C957">
        <f t="shared" si="168"/>
        <v>1.1605938985039779</v>
      </c>
      <c r="D957" s="2">
        <f t="shared" si="169"/>
        <v>5.1322683063256349</v>
      </c>
      <c r="E957" s="2">
        <f t="shared" si="170"/>
        <v>2.3380537673364059</v>
      </c>
      <c r="F957" s="2">
        <f t="shared" si="171"/>
        <v>5.8557761503094428</v>
      </c>
      <c r="G957" s="2">
        <f t="shared" si="172"/>
        <v>5.9405483183400571</v>
      </c>
      <c r="H957" s="2">
        <f t="shared" si="173"/>
        <v>3.0408862624923763E-8</v>
      </c>
      <c r="K957">
        <v>9.309999999999846</v>
      </c>
      <c r="L957" s="2">
        <f t="shared" si="174"/>
        <v>0.62752587890418154</v>
      </c>
      <c r="M957" s="2">
        <f t="shared" si="175"/>
        <v>5.8087251657379317</v>
      </c>
      <c r="N957" s="2">
        <f t="shared" si="176"/>
        <v>2.4598366096392983</v>
      </c>
      <c r="O957" s="2">
        <f t="shared" si="177"/>
        <v>1.7004780411613307</v>
      </c>
      <c r="P957" s="2">
        <f t="shared" si="178"/>
        <v>1.9727203472544903</v>
      </c>
      <c r="Q957" s="2">
        <f t="shared" si="179"/>
        <v>4.1561068820433172E-2</v>
      </c>
    </row>
    <row r="958" spans="2:17" x14ac:dyDescent="0.25">
      <c r="B958">
        <v>9.3199999999998457</v>
      </c>
      <c r="C958">
        <f t="shared" si="168"/>
        <v>1.1605938985039779</v>
      </c>
      <c r="D958" s="2">
        <f t="shared" si="169"/>
        <v>5.1493027091448189</v>
      </c>
      <c r="E958" s="2">
        <f t="shared" si="170"/>
        <v>2.3413063831753371</v>
      </c>
      <c r="F958" s="2">
        <f t="shared" si="171"/>
        <v>5.8770656941255588</v>
      </c>
      <c r="G958" s="2">
        <f t="shared" si="172"/>
        <v>5.9615351356062254</v>
      </c>
      <c r="H958" s="2">
        <f t="shared" si="173"/>
        <v>2.6847547772388266E-8</v>
      </c>
      <c r="K958">
        <v>9.3199999999998457</v>
      </c>
      <c r="L958" s="2">
        <f t="shared" si="174"/>
        <v>0.62752587890418154</v>
      </c>
      <c r="M958" s="2">
        <f t="shared" si="175"/>
        <v>5.8258971807849518</v>
      </c>
      <c r="N958" s="2">
        <f t="shared" si="176"/>
        <v>2.4627458229540968</v>
      </c>
      <c r="O958" s="2">
        <f t="shared" si="177"/>
        <v>1.7048986452595338</v>
      </c>
      <c r="P958" s="2">
        <f t="shared" si="178"/>
        <v>1.9765321628063111</v>
      </c>
      <c r="Q958" s="2">
        <f t="shared" si="179"/>
        <v>4.1210793984528614E-2</v>
      </c>
    </row>
    <row r="959" spans="2:17" x14ac:dyDescent="0.25">
      <c r="B959">
        <v>9.3299999999998455</v>
      </c>
      <c r="C959">
        <f t="shared" si="168"/>
        <v>1.1605938985039779</v>
      </c>
      <c r="D959" s="2">
        <f t="shared" si="169"/>
        <v>5.1663371119640038</v>
      </c>
      <c r="E959" s="2">
        <f t="shared" si="170"/>
        <v>2.344548646579153</v>
      </c>
      <c r="F959" s="2">
        <f t="shared" si="171"/>
        <v>5.8983623342438225</v>
      </c>
      <c r="G959" s="2">
        <f t="shared" si="172"/>
        <v>5.9825310885967182</v>
      </c>
      <c r="H959" s="2">
        <f t="shared" si="173"/>
        <v>2.3691555691473598E-8</v>
      </c>
      <c r="K959">
        <v>9.3299999999998455</v>
      </c>
      <c r="L959" s="2">
        <f t="shared" si="174"/>
        <v>0.62752587890418154</v>
      </c>
      <c r="M959" s="2">
        <f t="shared" si="175"/>
        <v>5.8430691958319718</v>
      </c>
      <c r="N959" s="2">
        <f t="shared" si="176"/>
        <v>2.4656467185815991</v>
      </c>
      <c r="O959" s="2">
        <f t="shared" si="177"/>
        <v>1.7093151184611559</v>
      </c>
      <c r="P959" s="2">
        <f t="shared" si="178"/>
        <v>1.9803429435832258</v>
      </c>
      <c r="Q959" s="2">
        <f t="shared" si="179"/>
        <v>4.0863113031571467E-2</v>
      </c>
    </row>
    <row r="960" spans="2:17" x14ac:dyDescent="0.25">
      <c r="B960">
        <v>9.3399999999998453</v>
      </c>
      <c r="C960">
        <f t="shared" si="168"/>
        <v>1.1605938985039779</v>
      </c>
      <c r="D960" s="2">
        <f t="shared" si="169"/>
        <v>5.1833715147831878</v>
      </c>
      <c r="E960" s="2">
        <f t="shared" si="170"/>
        <v>2.3477806220113715</v>
      </c>
      <c r="F960" s="2">
        <f t="shared" si="171"/>
        <v>5.9196660499503917</v>
      </c>
      <c r="G960" s="2">
        <f t="shared" si="172"/>
        <v>6.0035361365561277</v>
      </c>
      <c r="H960" s="2">
        <f t="shared" si="173"/>
        <v>2.0896180087651984E-8</v>
      </c>
      <c r="K960">
        <v>9.3399999999998453</v>
      </c>
      <c r="L960" s="2">
        <f t="shared" si="174"/>
        <v>0.62752587890418154</v>
      </c>
      <c r="M960" s="2">
        <f t="shared" si="175"/>
        <v>5.8602412108789919</v>
      </c>
      <c r="N960" s="2">
        <f t="shared" si="176"/>
        <v>2.4685393432554856</v>
      </c>
      <c r="O960" s="2">
        <f t="shared" si="177"/>
        <v>1.7137274809553817</v>
      </c>
      <c r="P960" s="2">
        <f t="shared" si="178"/>
        <v>1.984152685400415</v>
      </c>
      <c r="Q960" s="2">
        <f t="shared" si="179"/>
        <v>4.0518009852491196E-2</v>
      </c>
    </row>
    <row r="961" spans="2:17" x14ac:dyDescent="0.25">
      <c r="B961">
        <v>9.3499999999998451</v>
      </c>
      <c r="C961">
        <f t="shared" si="168"/>
        <v>1.1605938985039779</v>
      </c>
      <c r="D961" s="2">
        <f t="shared" si="169"/>
        <v>5.2004059176023727</v>
      </c>
      <c r="E961" s="2">
        <f t="shared" si="170"/>
        <v>2.3510023733470571</v>
      </c>
      <c r="F961" s="2">
        <f t="shared" si="171"/>
        <v>5.94097682065272</v>
      </c>
      <c r="G961" s="2">
        <f t="shared" si="172"/>
        <v>6.0245502391077217</v>
      </c>
      <c r="H961" s="2">
        <f t="shared" si="173"/>
        <v>1.8421477196541912E-8</v>
      </c>
      <c r="K961">
        <v>9.3499999999998451</v>
      </c>
      <c r="L961" s="2">
        <f t="shared" si="174"/>
        <v>0.62752587890418154</v>
      </c>
      <c r="M961" s="2">
        <f t="shared" si="175"/>
        <v>5.877413225926011</v>
      </c>
      <c r="N961" s="2">
        <f t="shared" si="176"/>
        <v>2.4714237433226347</v>
      </c>
      <c r="O961" s="2">
        <f t="shared" si="177"/>
        <v>1.718135752761933</v>
      </c>
      <c r="P961" s="2">
        <f t="shared" si="178"/>
        <v>1.9879613841618791</v>
      </c>
      <c r="Q961" s="2">
        <f t="shared" si="179"/>
        <v>4.017546842090864E-2</v>
      </c>
    </row>
    <row r="962" spans="2:17" x14ac:dyDescent="0.25">
      <c r="B962">
        <v>9.3599999999998449</v>
      </c>
      <c r="C962">
        <f t="shared" si="168"/>
        <v>1.1605938985039779</v>
      </c>
      <c r="D962" s="2">
        <f t="shared" si="169"/>
        <v>5.2174403204215576</v>
      </c>
      <c r="E962" s="2">
        <f t="shared" si="170"/>
        <v>2.3542139638798067</v>
      </c>
      <c r="F962" s="2">
        <f t="shared" si="171"/>
        <v>5.9622946258785721</v>
      </c>
      <c r="G962" s="2">
        <f t="shared" si="172"/>
        <v>6.0455733562483971</v>
      </c>
      <c r="H962" s="2">
        <f t="shared" si="173"/>
        <v>1.6231777857275367E-8</v>
      </c>
      <c r="K962">
        <v>9.3599999999998449</v>
      </c>
      <c r="L962" s="2">
        <f t="shared" si="174"/>
        <v>0.62752587890418154</v>
      </c>
      <c r="M962" s="2">
        <f t="shared" si="175"/>
        <v>5.894585240973031</v>
      </c>
      <c r="N962" s="2">
        <f t="shared" si="176"/>
        <v>2.4742999647473121</v>
      </c>
      <c r="O962" s="2">
        <f t="shared" si="177"/>
        <v>1.7225399537330215</v>
      </c>
      <c r="P962" s="2">
        <f t="shared" si="178"/>
        <v>1.9917690358589673</v>
      </c>
      <c r="Q962" s="2">
        <f t="shared" si="179"/>
        <v>3.9835472792558974E-2</v>
      </c>
    </row>
    <row r="963" spans="2:17" x14ac:dyDescent="0.25">
      <c r="B963">
        <v>9.3699999999998447</v>
      </c>
      <c r="C963">
        <f t="shared" si="168"/>
        <v>1.1605938985039779</v>
      </c>
      <c r="D963" s="2">
        <f t="shared" si="169"/>
        <v>5.2344747232407416</v>
      </c>
      <c r="E963" s="2">
        <f t="shared" si="170"/>
        <v>2.3574154563286398</v>
      </c>
      <c r="F963" s="2">
        <f t="shared" si="171"/>
        <v>5.9836194452749965</v>
      </c>
      <c r="G963" s="2">
        <f t="shared" si="172"/>
        <v>6.0666054483436662</v>
      </c>
      <c r="H963" s="2">
        <f t="shared" si="173"/>
        <v>1.4295247395886032E-8</v>
      </c>
      <c r="K963">
        <v>9.3699999999998447</v>
      </c>
      <c r="L963" s="2">
        <f t="shared" si="174"/>
        <v>0.62752587890418154</v>
      </c>
      <c r="M963" s="2">
        <f t="shared" si="175"/>
        <v>5.9117572560200511</v>
      </c>
      <c r="N963" s="2">
        <f t="shared" si="176"/>
        <v>2.4771680531153022</v>
      </c>
      <c r="O963" s="2">
        <f t="shared" si="177"/>
        <v>1.7269401035552741</v>
      </c>
      <c r="P963" s="2">
        <f t="shared" si="178"/>
        <v>1.9955756365689328</v>
      </c>
      <c r="Q963" s="2">
        <f t="shared" si="179"/>
        <v>3.9498007104727242E-2</v>
      </c>
    </row>
    <row r="964" spans="2:17" x14ac:dyDescent="0.25">
      <c r="B964">
        <v>9.3799999999998445</v>
      </c>
      <c r="C964">
        <f t="shared" si="168"/>
        <v>1.1605938985039779</v>
      </c>
      <c r="D964" s="2">
        <f t="shared" si="169"/>
        <v>5.2515091260599256</v>
      </c>
      <c r="E964" s="2">
        <f t="shared" si="170"/>
        <v>2.3606069128447844</v>
      </c>
      <c r="F964" s="2">
        <f t="shared" si="171"/>
        <v>6.0049512586073703</v>
      </c>
      <c r="G964" s="2">
        <f t="shared" si="172"/>
        <v>6.0876464761227913</v>
      </c>
      <c r="H964" s="2">
        <f t="shared" si="173"/>
        <v>1.2583488871376511E-8</v>
      </c>
      <c r="K964">
        <v>9.3799999999998445</v>
      </c>
      <c r="L964" s="2">
        <f t="shared" si="174"/>
        <v>0.62752587890418154</v>
      </c>
      <c r="M964" s="2">
        <f t="shared" si="175"/>
        <v>5.9289292710670711</v>
      </c>
      <c r="N964" s="2">
        <f t="shared" si="176"/>
        <v>2.4800280536379868</v>
      </c>
      <c r="O964" s="2">
        <f t="shared" si="177"/>
        <v>1.7313362217516337</v>
      </c>
      <c r="P964" s="2">
        <f t="shared" si="178"/>
        <v>1.9993811824535166</v>
      </c>
      <c r="Q964" s="2">
        <f t="shared" si="179"/>
        <v>3.9163055575695702E-2</v>
      </c>
    </row>
    <row r="965" spans="2:17" x14ac:dyDescent="0.25">
      <c r="B965">
        <v>9.3899999999998442</v>
      </c>
      <c r="C965">
        <f t="shared" si="168"/>
        <v>1.1605938985039779</v>
      </c>
      <c r="D965" s="2">
        <f t="shared" si="169"/>
        <v>5.2685435288791105</v>
      </c>
      <c r="E965" s="2">
        <f t="shared" si="170"/>
        <v>2.3637883950183696</v>
      </c>
      <c r="F965" s="2">
        <f t="shared" si="171"/>
        <v>6.026290045758401</v>
      </c>
      <c r="G965" s="2">
        <f t="shared" si="172"/>
        <v>6.108696400673943</v>
      </c>
      <c r="H965" s="2">
        <f t="shared" si="173"/>
        <v>1.107118562575473E-8</v>
      </c>
      <c r="K965">
        <v>9.3899999999998442</v>
      </c>
      <c r="L965" s="2">
        <f t="shared" si="174"/>
        <v>0.62752587890418154</v>
      </c>
      <c r="M965" s="2">
        <f t="shared" si="175"/>
        <v>5.9461012861140912</v>
      </c>
      <c r="N965" s="2">
        <f t="shared" si="176"/>
        <v>2.4828800111563685</v>
      </c>
      <c r="O965" s="2">
        <f t="shared" si="177"/>
        <v>1.7357283276832274</v>
      </c>
      <c r="P965" s="2">
        <f t="shared" si="178"/>
        <v>2.0031856697575523</v>
      </c>
      <c r="Q965" s="2">
        <f t="shared" si="179"/>
        <v>3.883060250420322E-2</v>
      </c>
    </row>
    <row r="966" spans="2:17" x14ac:dyDescent="0.25">
      <c r="B966">
        <v>9.399999999999844</v>
      </c>
      <c r="C966">
        <f t="shared" si="168"/>
        <v>1.1605938985039779</v>
      </c>
      <c r="D966" s="2">
        <f t="shared" si="169"/>
        <v>5.2855779316982945</v>
      </c>
      <c r="E966" s="2">
        <f t="shared" si="170"/>
        <v>2.3669599638850194</v>
      </c>
      <c r="F966" s="2">
        <f t="shared" si="171"/>
        <v>6.0476357867271613</v>
      </c>
      <c r="G966" s="2">
        <f t="shared" si="172"/>
        <v>6.1297551834394701</v>
      </c>
      <c r="H966" s="2">
        <f t="shared" si="173"/>
        <v>9.7357794365318125E-9</v>
      </c>
      <c r="K966">
        <v>9.399999999999844</v>
      </c>
      <c r="L966" s="2">
        <f t="shared" si="174"/>
        <v>0.62752587890418154</v>
      </c>
      <c r="M966" s="2">
        <f t="shared" si="175"/>
        <v>5.9632733011611112</v>
      </c>
      <c r="N966" s="2">
        <f t="shared" si="176"/>
        <v>2.4857239701450418</v>
      </c>
      <c r="O966" s="2">
        <f t="shared" si="177"/>
        <v>1.7401164405512133</v>
      </c>
      <c r="P966" s="2">
        <f t="shared" si="178"/>
        <v>2.0069890948075986</v>
      </c>
      <c r="Q966" s="2">
        <f t="shared" si="179"/>
        <v>3.8500632268915938E-2</v>
      </c>
    </row>
    <row r="967" spans="2:17" x14ac:dyDescent="0.25">
      <c r="B967">
        <v>9.4099999999998438</v>
      </c>
      <c r="C967">
        <f t="shared" si="168"/>
        <v>1.1605938985039779</v>
      </c>
      <c r="D967" s="2">
        <f t="shared" si="169"/>
        <v>5.3026123345174785</v>
      </c>
      <c r="E967" s="2">
        <f t="shared" si="170"/>
        <v>2.3701216799323532</v>
      </c>
      <c r="F967" s="2">
        <f t="shared" si="171"/>
        <v>6.0689884616281367</v>
      </c>
      <c r="G967" s="2">
        <f t="shared" si="172"/>
        <v>6.1508227862112443</v>
      </c>
      <c r="H967" s="2">
        <f t="shared" si="173"/>
        <v>8.5571808982951343E-9</v>
      </c>
      <c r="K967">
        <v>9.4099999999998438</v>
      </c>
      <c r="L967" s="2">
        <f t="shared" si="174"/>
        <v>0.62752587890418154</v>
      </c>
      <c r="M967" s="2">
        <f t="shared" si="175"/>
        <v>5.9804453162081312</v>
      </c>
      <c r="N967" s="2">
        <f t="shared" si="176"/>
        <v>2.4885599747161131</v>
      </c>
      <c r="O967" s="2">
        <f t="shared" si="177"/>
        <v>1.7445005793985982</v>
      </c>
      <c r="P967" s="2">
        <f t="shared" si="178"/>
        <v>2.0107914540105956</v>
      </c>
      <c r="Q967" s="2">
        <f t="shared" si="179"/>
        <v>3.817312932790913E-2</v>
      </c>
    </row>
    <row r="968" spans="2:17" x14ac:dyDescent="0.25">
      <c r="B968">
        <v>9.4199999999998436</v>
      </c>
      <c r="C968">
        <f t="shared" si="168"/>
        <v>1.1605938985039779</v>
      </c>
      <c r="D968" s="2">
        <f t="shared" si="169"/>
        <v>5.3196467373366634</v>
      </c>
      <c r="E968" s="2">
        <f t="shared" si="170"/>
        <v>2.3732736031063921</v>
      </c>
      <c r="F968" s="2">
        <f t="shared" si="171"/>
        <v>6.0903480506902676</v>
      </c>
      <c r="G968" s="2">
        <f t="shared" si="172"/>
        <v>6.1718991711260758</v>
      </c>
      <c r="H968" s="2">
        <f t="shared" si="173"/>
        <v>7.5175089611140365E-9</v>
      </c>
      <c r="K968">
        <v>9.4199999999998436</v>
      </c>
      <c r="L968" s="2">
        <f t="shared" si="174"/>
        <v>0.62752587890418154</v>
      </c>
      <c r="M968" s="2">
        <f t="shared" si="175"/>
        <v>5.9976173312551504</v>
      </c>
      <c r="N968" s="2">
        <f t="shared" si="176"/>
        <v>2.4913880686230669</v>
      </c>
      <c r="O968" s="2">
        <f t="shared" si="177"/>
        <v>1.7488807631120293</v>
      </c>
      <c r="P968" s="2">
        <f t="shared" si="178"/>
        <v>2.0145927438525417</v>
      </c>
      <c r="Q968" s="2">
        <f t="shared" si="179"/>
        <v>3.7848078218159935E-2</v>
      </c>
    </row>
    <row r="969" spans="2:17" x14ac:dyDescent="0.25">
      <c r="B969">
        <v>9.4299999999998434</v>
      </c>
      <c r="C969">
        <f t="shared" si="168"/>
        <v>1.1605938985039779</v>
      </c>
      <c r="D969" s="2">
        <f t="shared" si="169"/>
        <v>5.3366811401558483</v>
      </c>
      <c r="E969" s="2">
        <f t="shared" si="170"/>
        <v>2.3764157928178782</v>
      </c>
      <c r="F969" s="2">
        <f t="shared" si="171"/>
        <v>6.1117145342560297</v>
      </c>
      <c r="G969" s="2">
        <f t="shared" si="172"/>
        <v>6.1929843006612249</v>
      </c>
      <c r="H969" s="2">
        <f t="shared" si="173"/>
        <v>6.6008568297097217E-9</v>
      </c>
      <c r="K969">
        <v>9.4299999999998434</v>
      </c>
      <c r="L969" s="2">
        <f t="shared" si="174"/>
        <v>0.62752587890418154</v>
      </c>
      <c r="M969" s="2">
        <f t="shared" si="175"/>
        <v>6.0147893463021704</v>
      </c>
      <c r="N969" s="2">
        <f t="shared" si="176"/>
        <v>2.4942082952645839</v>
      </c>
      <c r="O969" s="2">
        <f t="shared" si="177"/>
        <v>1.7532570104235625</v>
      </c>
      <c r="P969" s="2">
        <f t="shared" si="178"/>
        <v>2.0183929608972009</v>
      </c>
      <c r="Q969" s="2">
        <f t="shared" si="179"/>
        <v>3.7525463555050556E-2</v>
      </c>
    </row>
    <row r="970" spans="2:17" x14ac:dyDescent="0.25">
      <c r="B970">
        <v>9.4399999999998432</v>
      </c>
      <c r="C970">
        <f t="shared" si="168"/>
        <v>1.1605938985039779</v>
      </c>
      <c r="D970" s="2">
        <f t="shared" si="169"/>
        <v>5.3537155429750323</v>
      </c>
      <c r="E970" s="2">
        <f t="shared" si="170"/>
        <v>2.3795483079484967</v>
      </c>
      <c r="F970" s="2">
        <f t="shared" si="171"/>
        <v>6.1330878927804653</v>
      </c>
      <c r="G970" s="2">
        <f t="shared" si="172"/>
        <v>6.2140781376299357</v>
      </c>
      <c r="H970" s="2">
        <f t="shared" si="173"/>
        <v>5.7930816804214974E-9</v>
      </c>
      <c r="K970">
        <v>9.4399999999998432</v>
      </c>
      <c r="L970" s="2">
        <f t="shared" si="174"/>
        <v>0.62752587890418154</v>
      </c>
      <c r="M970" s="2">
        <f t="shared" si="175"/>
        <v>6.0319613613491905</v>
      </c>
      <c r="N970" s="2">
        <f t="shared" si="176"/>
        <v>2.4970206976883067</v>
      </c>
      <c r="O970" s="2">
        <f t="shared" si="177"/>
        <v>1.7576293399124019</v>
      </c>
      <c r="P970" s="2">
        <f t="shared" si="178"/>
        <v>2.0221921017848192</v>
      </c>
      <c r="Q970" s="2">
        <f t="shared" si="179"/>
        <v>3.7205270031881822E-2</v>
      </c>
    </row>
    <row r="971" spans="2:17" x14ac:dyDescent="0.25">
      <c r="B971">
        <v>9.449999999999843</v>
      </c>
      <c r="C971">
        <f t="shared" si="168"/>
        <v>1.1605938985039779</v>
      </c>
      <c r="D971" s="2">
        <f t="shared" si="169"/>
        <v>5.3707499457942172</v>
      </c>
      <c r="E971" s="2">
        <f t="shared" si="170"/>
        <v>2.3826712068570188</v>
      </c>
      <c r="F971" s="2">
        <f t="shared" si="171"/>
        <v>6.1544681068303122</v>
      </c>
      <c r="G971" s="2">
        <f t="shared" si="172"/>
        <v>6.2351806451771292</v>
      </c>
      <c r="H971" s="2">
        <f t="shared" si="173"/>
        <v>5.0816158847472515E-9</v>
      </c>
      <c r="K971">
        <v>9.449999999999843</v>
      </c>
      <c r="L971" s="2">
        <f t="shared" si="174"/>
        <v>0.62752587890418154</v>
      </c>
      <c r="M971" s="2">
        <f t="shared" si="175"/>
        <v>6.0491333763962096</v>
      </c>
      <c r="N971" s="2">
        <f t="shared" si="176"/>
        <v>2.4998253185945605</v>
      </c>
      <c r="O971" s="2">
        <f t="shared" si="177"/>
        <v>1.7619977700066203</v>
      </c>
      <c r="P971" s="2">
        <f t="shared" si="178"/>
        <v>2.0259901632308837</v>
      </c>
      <c r="Q971" s="2">
        <f t="shared" si="179"/>
        <v>3.6887482419396531E-2</v>
      </c>
    </row>
    <row r="972" spans="2:17" x14ac:dyDescent="0.25">
      <c r="B972">
        <v>9.4599999999998428</v>
      </c>
      <c r="C972">
        <f t="shared" si="168"/>
        <v>1.1605938985039779</v>
      </c>
      <c r="D972" s="2">
        <f t="shared" si="169"/>
        <v>5.3877843486134012</v>
      </c>
      <c r="E972" s="2">
        <f t="shared" si="170"/>
        <v>2.3857845473853496</v>
      </c>
      <c r="F972" s="2">
        <f t="shared" si="171"/>
        <v>6.1758551570830527</v>
      </c>
      <c r="G972" s="2">
        <f t="shared" si="172"/>
        <v>6.2562917867750816</v>
      </c>
      <c r="H972" s="2">
        <f t="shared" si="173"/>
        <v>4.4552976403152724E-9</v>
      </c>
      <c r="K972">
        <v>9.4599999999998428</v>
      </c>
      <c r="L972" s="2">
        <f t="shared" si="174"/>
        <v>0.62752587890418154</v>
      </c>
      <c r="M972" s="2">
        <f t="shared" si="175"/>
        <v>6.0663053914432297</v>
      </c>
      <c r="N972" s="2">
        <f t="shared" si="176"/>
        <v>2.5026222003400198</v>
      </c>
      <c r="O972" s="2">
        <f t="shared" si="177"/>
        <v>1.7663623189848483</v>
      </c>
      <c r="P972" s="2">
        <f t="shared" si="178"/>
        <v>2.0297871420248801</v>
      </c>
      <c r="Q972" s="2">
        <f t="shared" si="179"/>
        <v>3.6572085565312717E-2</v>
      </c>
    </row>
    <row r="973" spans="2:17" x14ac:dyDescent="0.25">
      <c r="B973">
        <v>9.4699999999998425</v>
      </c>
      <c r="C973">
        <f t="shared" si="168"/>
        <v>1.1605938985039779</v>
      </c>
      <c r="D973" s="2">
        <f t="shared" si="169"/>
        <v>5.4048187514325852</v>
      </c>
      <c r="E973" s="2">
        <f t="shared" si="170"/>
        <v>2.388888386864497</v>
      </c>
      <c r="F973" s="2">
        <f t="shared" si="171"/>
        <v>6.197249024326033</v>
      </c>
      <c r="G973" s="2">
        <f t="shared" si="172"/>
        <v>6.2774115262192236</v>
      </c>
      <c r="H973" s="2">
        <f t="shared" si="173"/>
        <v>3.904219104025573E-9</v>
      </c>
      <c r="K973">
        <v>9.4699999999998425</v>
      </c>
      <c r="L973" s="2">
        <f t="shared" si="174"/>
        <v>0.62752587890418154</v>
      </c>
      <c r="M973" s="2">
        <f t="shared" si="175"/>
        <v>6.0834774064902497</v>
      </c>
      <c r="N973" s="2">
        <f t="shared" si="176"/>
        <v>2.5054113849413331</v>
      </c>
      <c r="O973" s="2">
        <f t="shared" si="177"/>
        <v>1.7707230049779483</v>
      </c>
      <c r="P973" s="2">
        <f t="shared" si="178"/>
        <v>2.0335830350290927</v>
      </c>
      <c r="Q973" s="2">
        <f t="shared" si="179"/>
        <v>3.6259064393866079E-2</v>
      </c>
    </row>
    <row r="974" spans="2:17" x14ac:dyDescent="0.25">
      <c r="B974">
        <v>9.4799999999998423</v>
      </c>
      <c r="C974">
        <f t="shared" si="168"/>
        <v>1.1605938985039779</v>
      </c>
      <c r="D974" s="2">
        <f t="shared" si="169"/>
        <v>5.4218531542517701</v>
      </c>
      <c r="E974" s="2">
        <f t="shared" si="170"/>
        <v>2.3919827821204511</v>
      </c>
      <c r="F974" s="2">
        <f t="shared" si="171"/>
        <v>6.2186496894555541</v>
      </c>
      <c r="G974" s="2">
        <f t="shared" si="172"/>
        <v>6.2985398276239914</v>
      </c>
      <c r="H974" s="2">
        <f t="shared" si="173"/>
        <v>3.4195902992630221E-9</v>
      </c>
      <c r="K974">
        <v>9.4799999999998423</v>
      </c>
      <c r="L974" s="2">
        <f t="shared" si="174"/>
        <v>0.62752587890418154</v>
      </c>
      <c r="M974" s="2">
        <f t="shared" si="175"/>
        <v>6.1006494215372697</v>
      </c>
      <c r="N974" s="2">
        <f t="shared" si="176"/>
        <v>2.5081929140786978</v>
      </c>
      <c r="O974" s="2">
        <f t="shared" si="177"/>
        <v>1.7750798459706574</v>
      </c>
      <c r="P974" s="2">
        <f t="shared" si="178"/>
        <v>2.03737783917741</v>
      </c>
      <c r="Q974" s="2">
        <f t="shared" si="179"/>
        <v>3.5948403905361727E-2</v>
      </c>
    </row>
    <row r="975" spans="2:17" x14ac:dyDescent="0.25">
      <c r="B975">
        <v>9.4899999999998421</v>
      </c>
      <c r="C975">
        <f t="shared" si="168"/>
        <v>1.1605938985039779</v>
      </c>
      <c r="D975" s="2">
        <f t="shared" si="169"/>
        <v>5.4388875570709541</v>
      </c>
      <c r="E975" s="2">
        <f t="shared" si="170"/>
        <v>2.3950677894799854</v>
      </c>
      <c r="F975" s="2">
        <f t="shared" si="171"/>
        <v>6.2400571334760055</v>
      </c>
      <c r="G975" s="2">
        <f t="shared" si="172"/>
        <v>6.3196766554187551</v>
      </c>
      <c r="H975" s="2">
        <f t="shared" si="173"/>
        <v>2.9936172308145286E-9</v>
      </c>
      <c r="K975">
        <v>9.4899999999998421</v>
      </c>
      <c r="L975" s="2">
        <f t="shared" si="174"/>
        <v>0.62752587890418154</v>
      </c>
      <c r="M975" s="2">
        <f t="shared" si="175"/>
        <v>6.1178214365842889</v>
      </c>
      <c r="N975" s="2">
        <f t="shared" si="176"/>
        <v>2.5109668290993885</v>
      </c>
      <c r="O975" s="2">
        <f t="shared" si="177"/>
        <v>1.7794328598032101</v>
      </c>
      <c r="P975" s="2">
        <f t="shared" si="178"/>
        <v>2.04117155147416</v>
      </c>
      <c r="Q975" s="2">
        <f t="shared" si="179"/>
        <v>3.5640089175734899E-2</v>
      </c>
    </row>
    <row r="976" spans="2:17" x14ac:dyDescent="0.25">
      <c r="B976">
        <v>9.4999999999998419</v>
      </c>
      <c r="C976">
        <f t="shared" si="168"/>
        <v>1.1605938985039779</v>
      </c>
      <c r="D976" s="2">
        <f t="shared" si="169"/>
        <v>5.455921959890139</v>
      </c>
      <c r="E976" s="2">
        <f t="shared" si="170"/>
        <v>2.3981434647763762</v>
      </c>
      <c r="F976" s="2">
        <f t="shared" si="171"/>
        <v>6.2614713374989748</v>
      </c>
      <c r="G976" s="2">
        <f t="shared" si="172"/>
        <v>6.3408219743437995</v>
      </c>
      <c r="H976" s="2">
        <f t="shared" si="173"/>
        <v>2.619392788677429E-9</v>
      </c>
      <c r="K976">
        <v>9.4999999999998419</v>
      </c>
      <c r="L976" s="2">
        <f t="shared" si="174"/>
        <v>0.62752587890418154</v>
      </c>
      <c r="M976" s="2">
        <f t="shared" si="175"/>
        <v>6.1349934516313089</v>
      </c>
      <c r="N976" s="2">
        <f t="shared" si="176"/>
        <v>2.5137331710212436</v>
      </c>
      <c r="O976" s="2">
        <f t="shared" si="177"/>
        <v>1.7837820641729427</v>
      </c>
      <c r="P976" s="2">
        <f t="shared" si="178"/>
        <v>2.0449641689929643</v>
      </c>
      <c r="Q976" s="2">
        <f t="shared" si="179"/>
        <v>3.5334105356119958E-2</v>
      </c>
    </row>
    <row r="977" spans="2:17" x14ac:dyDescent="0.25">
      <c r="B977">
        <v>9.5099999999998417</v>
      </c>
      <c r="C977">
        <f t="shared" si="168"/>
        <v>1.1605938985039779</v>
      </c>
      <c r="D977" s="2">
        <f t="shared" si="169"/>
        <v>5.4729563627093238</v>
      </c>
      <c r="E977" s="2">
        <f t="shared" si="170"/>
        <v>2.4012098633550378</v>
      </c>
      <c r="F977" s="2">
        <f t="shared" si="171"/>
        <v>6.2828922827423845</v>
      </c>
      <c r="G977" s="2">
        <f t="shared" si="172"/>
        <v>6.3619757494463789</v>
      </c>
      <c r="H977" s="2">
        <f t="shared" si="173"/>
        <v>2.2907991564556171E-9</v>
      </c>
      <c r="K977">
        <v>9.5099999999998417</v>
      </c>
      <c r="L977" s="2">
        <f t="shared" si="174"/>
        <v>0.62752587890418154</v>
      </c>
      <c r="M977" s="2">
        <f t="shared" si="175"/>
        <v>6.152165466678329</v>
      </c>
      <c r="N977" s="2">
        <f t="shared" si="176"/>
        <v>2.516491980536101</v>
      </c>
      <c r="O977" s="2">
        <f t="shared" si="177"/>
        <v>1.7881274766358666</v>
      </c>
      <c r="P977" s="2">
        <f t="shared" si="178"/>
        <v>2.048755688875604</v>
      </c>
      <c r="Q977" s="2">
        <f t="shared" si="179"/>
        <v>3.5030437672428263E-2</v>
      </c>
    </row>
    <row r="978" spans="2:17" x14ac:dyDescent="0.25">
      <c r="B978">
        <v>9.5199999999998415</v>
      </c>
      <c r="C978">
        <f t="shared" si="168"/>
        <v>1.1605938985039779</v>
      </c>
      <c r="D978" s="2">
        <f t="shared" si="169"/>
        <v>5.4899907655285078</v>
      </c>
      <c r="E978" s="2">
        <f t="shared" si="170"/>
        <v>2.4042670400790858</v>
      </c>
      <c r="F978" s="2">
        <f t="shared" si="171"/>
        <v>6.3043199505296332</v>
      </c>
      <c r="G978" s="2">
        <f t="shared" si="172"/>
        <v>6.3831379460768325</v>
      </c>
      <c r="H978" s="2">
        <f t="shared" si="173"/>
        <v>2.0024205625761484E-9</v>
      </c>
      <c r="K978">
        <v>9.5199999999998415</v>
      </c>
      <c r="L978" s="2">
        <f t="shared" si="174"/>
        <v>0.62752587890418154</v>
      </c>
      <c r="M978" s="2">
        <f t="shared" si="175"/>
        <v>6.169337481725349</v>
      </c>
      <c r="N978" s="2">
        <f t="shared" si="176"/>
        <v>2.5192432980131958</v>
      </c>
      <c r="O978" s="2">
        <f t="shared" si="177"/>
        <v>1.7924691146082266</v>
      </c>
      <c r="P978" s="2">
        <f t="shared" si="178"/>
        <v>2.0525461083309189</v>
      </c>
      <c r="Q978" s="2">
        <f t="shared" si="179"/>
        <v>3.4729071424933977E-2</v>
      </c>
    </row>
    <row r="979" spans="2:17" x14ac:dyDescent="0.25">
      <c r="B979">
        <v>9.5299999999998413</v>
      </c>
      <c r="C979">
        <f t="shared" si="168"/>
        <v>1.1605938985039779</v>
      </c>
      <c r="D979" s="2">
        <f t="shared" si="169"/>
        <v>5.5070251683476918</v>
      </c>
      <c r="E979" s="2">
        <f t="shared" si="170"/>
        <v>2.4073150493348163</v>
      </c>
      <c r="F979" s="2">
        <f t="shared" si="171"/>
        <v>6.3257543222887422</v>
      </c>
      <c r="G979" s="2">
        <f t="shared" si="172"/>
        <v>6.4043085298847604</v>
      </c>
      <c r="H979" s="2">
        <f t="shared" si="173"/>
        <v>1.7494653241015091E-9</v>
      </c>
      <c r="K979">
        <v>9.5299999999998413</v>
      </c>
      <c r="L979" s="2">
        <f t="shared" si="174"/>
        <v>0.62752587890418154</v>
      </c>
      <c r="M979" s="2">
        <f t="shared" si="175"/>
        <v>6.1865094967723691</v>
      </c>
      <c r="N979" s="2">
        <f t="shared" si="176"/>
        <v>2.5219871635025117</v>
      </c>
      <c r="O979" s="2">
        <f t="shared" si="177"/>
        <v>1.7968069953680386</v>
      </c>
      <c r="P979" s="2">
        <f t="shared" si="178"/>
        <v>2.0563354246337142</v>
      </c>
      <c r="Q979" s="2">
        <f t="shared" si="179"/>
        <v>3.4429991987867545E-2</v>
      </c>
    </row>
    <row r="980" spans="2:17" x14ac:dyDescent="0.25">
      <c r="B980">
        <v>9.5399999999998411</v>
      </c>
      <c r="C980">
        <f t="shared" si="168"/>
        <v>1.1605938985039779</v>
      </c>
      <c r="D980" s="2">
        <f t="shared" si="169"/>
        <v>5.5240595711668767</v>
      </c>
      <c r="E980" s="2">
        <f t="shared" si="170"/>
        <v>2.4103539450371172</v>
      </c>
      <c r="F980" s="2">
        <f t="shared" si="171"/>
        <v>6.3471953795515423</v>
      </c>
      <c r="G980" s="2">
        <f t="shared" si="172"/>
        <v>6.4254874668152961</v>
      </c>
      <c r="H980" s="2">
        <f t="shared" si="173"/>
        <v>1.5276962343758623E-9</v>
      </c>
      <c r="K980">
        <v>9.5399999999998411</v>
      </c>
      <c r="L980" s="2">
        <f t="shared" si="174"/>
        <v>0.62752587890418154</v>
      </c>
      <c r="M980" s="2">
        <f t="shared" si="175"/>
        <v>6.2036815118193891</v>
      </c>
      <c r="N980" s="2">
        <f t="shared" si="176"/>
        <v>2.5247236167380893</v>
      </c>
      <c r="O980" s="2">
        <f t="shared" si="177"/>
        <v>1.8011411360565981</v>
      </c>
      <c r="P980" s="2">
        <f t="shared" si="178"/>
        <v>2.0601236351236913</v>
      </c>
      <c r="Q980" s="2">
        <f t="shared" si="179"/>
        <v>3.413318480901751E-2</v>
      </c>
    </row>
    <row r="981" spans="2:17" x14ac:dyDescent="0.25">
      <c r="B981">
        <v>9.5499999999998408</v>
      </c>
      <c r="C981">
        <f t="shared" si="168"/>
        <v>1.1605938985039779</v>
      </c>
      <c r="D981" s="2">
        <f t="shared" si="169"/>
        <v>5.5410939739860607</v>
      </c>
      <c r="E981" s="2">
        <f t="shared" si="170"/>
        <v>2.4133837806347933</v>
      </c>
      <c r="F981" s="2">
        <f t="shared" si="171"/>
        <v>6.3686431039527793</v>
      </c>
      <c r="G981" s="2">
        <f t="shared" si="172"/>
        <v>6.446674723105339</v>
      </c>
      <c r="H981" s="2">
        <f t="shared" si="173"/>
        <v>1.333368437973387E-9</v>
      </c>
      <c r="K981">
        <v>9.5499999999998408</v>
      </c>
      <c r="L981" s="2">
        <f t="shared" si="174"/>
        <v>0.62752587890418154</v>
      </c>
      <c r="M981" s="2">
        <f t="shared" si="175"/>
        <v>6.2208535268664091</v>
      </c>
      <c r="N981" s="2">
        <f t="shared" si="176"/>
        <v>2.5274526971412943</v>
      </c>
      <c r="O981" s="2">
        <f t="shared" si="177"/>
        <v>1.8054715536799775</v>
      </c>
      <c r="P981" s="2">
        <f t="shared" si="178"/>
        <v>2.0639107372043957</v>
      </c>
      <c r="Q981" s="2">
        <f t="shared" si="179"/>
        <v>3.3838635409339166E-2</v>
      </c>
    </row>
    <row r="982" spans="2:17" x14ac:dyDescent="0.25">
      <c r="B982">
        <v>9.5599999999998406</v>
      </c>
      <c r="C982">
        <f t="shared" si="168"/>
        <v>1.1605938985039779</v>
      </c>
      <c r="D982" s="2">
        <f t="shared" si="169"/>
        <v>5.5581283768052447</v>
      </c>
      <c r="E982" s="2">
        <f t="shared" si="170"/>
        <v>2.4164046091158298</v>
      </c>
      <c r="F982" s="2">
        <f t="shared" si="171"/>
        <v>6.3900974772293564</v>
      </c>
      <c r="G982" s="2">
        <f t="shared" si="172"/>
        <v>6.4678702652799851</v>
      </c>
      <c r="H982" s="2">
        <f t="shared" si="173"/>
        <v>1.1631740201862918E-9</v>
      </c>
      <c r="K982">
        <v>9.5599999999998406</v>
      </c>
      <c r="L982" s="2">
        <f t="shared" si="174"/>
        <v>0.62752587890418154</v>
      </c>
      <c r="M982" s="2">
        <f t="shared" si="175"/>
        <v>6.2380255419134283</v>
      </c>
      <c r="N982" s="2">
        <f t="shared" si="176"/>
        <v>2.5301744438240412</v>
      </c>
      <c r="O982" s="2">
        <f t="shared" si="177"/>
        <v>1.8097982651104969</v>
      </c>
      <c r="P982" s="2">
        <f t="shared" si="178"/>
        <v>2.0676967283421823</v>
      </c>
      <c r="Q982" s="2">
        <f t="shared" si="179"/>
        <v>3.354632938257085E-2</v>
      </c>
    </row>
    <row r="983" spans="2:17" x14ac:dyDescent="0.25">
      <c r="B983">
        <v>9.5699999999998404</v>
      </c>
      <c r="C983">
        <f t="shared" si="168"/>
        <v>1.1605938985039779</v>
      </c>
      <c r="D983" s="2">
        <f t="shared" si="169"/>
        <v>5.5751627796244305</v>
      </c>
      <c r="E983" s="2">
        <f t="shared" si="170"/>
        <v>2.4194164830125766</v>
      </c>
      <c r="F983" s="2">
        <f t="shared" si="171"/>
        <v>6.4115584812194824</v>
      </c>
      <c r="G983" s="2">
        <f t="shared" si="172"/>
        <v>6.4890740601489112</v>
      </c>
      <c r="H983" s="2">
        <f t="shared" si="173"/>
        <v>1.0141926143335622E-9</v>
      </c>
      <c r="K983">
        <v>9.5699999999998404</v>
      </c>
      <c r="L983" s="2">
        <f t="shared" si="174"/>
        <v>0.62752587890418154</v>
      </c>
      <c r="M983" s="2">
        <f t="shared" si="175"/>
        <v>6.2551975569604483</v>
      </c>
      <c r="N983" s="2">
        <f t="shared" si="176"/>
        <v>2.5328888955919799</v>
      </c>
      <c r="O983" s="2">
        <f t="shared" si="177"/>
        <v>1.8141212870881755</v>
      </c>
      <c r="P983" s="2">
        <f t="shared" si="178"/>
        <v>2.0714816060651997</v>
      </c>
      <c r="Q983" s="2">
        <f t="shared" si="179"/>
        <v>3.3256252394857209E-2</v>
      </c>
    </row>
    <row r="984" spans="2:17" x14ac:dyDescent="0.25">
      <c r="B984">
        <v>9.5799999999998402</v>
      </c>
      <c r="C984">
        <f t="shared" si="168"/>
        <v>1.1605938985039779</v>
      </c>
      <c r="D984" s="2">
        <f t="shared" si="169"/>
        <v>5.5921971824436145</v>
      </c>
      <c r="E984" s="2">
        <f t="shared" si="170"/>
        <v>2.4224194544068589</v>
      </c>
      <c r="F984" s="2">
        <f t="shared" si="171"/>
        <v>6.4330260978618456</v>
      </c>
      <c r="G984" s="2">
        <f t="shared" si="172"/>
        <v>6.5102860748028277</v>
      </c>
      <c r="H984" s="2">
        <f t="shared" si="173"/>
        <v>8.8384739913691303E-10</v>
      </c>
      <c r="K984">
        <v>9.5799999999998402</v>
      </c>
      <c r="L984" s="2">
        <f t="shared" si="174"/>
        <v>0.62752587890418154</v>
      </c>
      <c r="M984" s="2">
        <f t="shared" si="175"/>
        <v>6.2723695720074684</v>
      </c>
      <c r="N984" s="2">
        <f t="shared" si="176"/>
        <v>2.5355960909476387</v>
      </c>
      <c r="O984" s="2">
        <f t="shared" si="177"/>
        <v>1.8184406362221663</v>
      </c>
      <c r="P984" s="2">
        <f t="shared" si="178"/>
        <v>2.0752653679623907</v>
      </c>
      <c r="Q984" s="2">
        <f t="shared" si="179"/>
        <v>3.296839018437922E-2</v>
      </c>
    </row>
    <row r="985" spans="2:17" x14ac:dyDescent="0.25">
      <c r="B985">
        <v>9.58999999999984</v>
      </c>
      <c r="C985">
        <f t="shared" si="168"/>
        <v>1.1605938985039779</v>
      </c>
      <c r="D985" s="2">
        <f t="shared" si="169"/>
        <v>5.6092315852627985</v>
      </c>
      <c r="E985" s="2">
        <f t="shared" si="170"/>
        <v>2.4254135749350278</v>
      </c>
      <c r="F985" s="2">
        <f t="shared" si="171"/>
        <v>6.454500309194863</v>
      </c>
      <c r="G985" s="2">
        <f t="shared" si="172"/>
        <v>6.5315062766100578</v>
      </c>
      <c r="H985" s="2">
        <f t="shared" si="173"/>
        <v>7.6986592092406897E-10</v>
      </c>
      <c r="K985">
        <v>9.58999999999984</v>
      </c>
      <c r="L985" s="2">
        <f t="shared" si="174"/>
        <v>0.62752587890418154</v>
      </c>
      <c r="M985" s="2">
        <f t="shared" si="175"/>
        <v>6.2895415870544875</v>
      </c>
      <c r="N985" s="2">
        <f t="shared" si="176"/>
        <v>2.5382960680935294</v>
      </c>
      <c r="O985" s="2">
        <f t="shared" si="177"/>
        <v>1.822756328992168</v>
      </c>
      <c r="P985" s="2">
        <f t="shared" si="178"/>
        <v>2.0790480116825116</v>
      </c>
      <c r="Q985" s="2">
        <f t="shared" si="179"/>
        <v>3.2682728560991019E-2</v>
      </c>
    </row>
    <row r="986" spans="2:17" x14ac:dyDescent="0.25">
      <c r="B986">
        <v>9.5999999999998398</v>
      </c>
      <c r="C986">
        <f t="shared" ref="C986:C1049" si="180">2/SINH(LN(2+SQRT(1+2^2))*$O$5)</f>
        <v>1.1605938985039779</v>
      </c>
      <c r="D986" s="2">
        <f t="shared" ref="D986:D1049" si="181">(B986-$L$5)/($M$5)/C986</f>
        <v>5.6262659880819834</v>
      </c>
      <c r="E986" s="2">
        <f t="shared" ref="E986:E1049" si="182">LN(D986 + SQRT(1 + D986^2))</f>
        <v>2.4283988957929301</v>
      </c>
      <c r="F986" s="2">
        <f t="shared" ref="F986:F1049" si="183">SINH( -$N$5 + E986 * (1/$O$5))</f>
        <v>6.4759810973558496</v>
      </c>
      <c r="G986" s="2">
        <f t="shared" ref="G986:G1049" si="184">SQRT(F986^2 + 1)</f>
        <v>6.5527346332130891</v>
      </c>
      <c r="H986" s="2">
        <f t="shared" ref="H986:H1049" si="185">(G986)/($O$5*$M$5*C986*(SQRT(2*PI()*(1+D986^2)))) * EXP(- (1/2) * F986^2)</f>
        <v>6.7024523204069778E-10</v>
      </c>
      <c r="K986">
        <v>9.5999999999998398</v>
      </c>
      <c r="L986" s="2">
        <f t="shared" ref="L986:L1049" si="186">2/SINH(LN(2+SQRT(1+2^2))*$S$5)</f>
        <v>0.62752587890418154</v>
      </c>
      <c r="M986" s="2">
        <f t="shared" ref="M986:M1049" si="187">(K986-$P$5)/($Q$5)/L986</f>
        <v>6.3067136021015076</v>
      </c>
      <c r="N986" s="2">
        <f t="shared" ref="N986:N1049" si="188">LN(M986 + SQRT(1 + M986^2))</f>
        <v>2.540988864935215</v>
      </c>
      <c r="O986" s="2">
        <f t="shared" ref="O986:O1049" si="189">SINH( -$R$5 + N986 * (1/$S$5))</f>
        <v>1.8270683817498203</v>
      </c>
      <c r="P986" s="2">
        <f t="shared" ref="P986:P1049" si="190">SQRT(O986^2 + 1)</f>
        <v>2.0828295349331656</v>
      </c>
      <c r="Q986" s="2">
        <f t="shared" ref="Q986:Q1049" si="191">(P986)/($S$5*$Q$5*L986*(SQRT(2*PI()*(1+M986^2)))) * EXP(- (1/2) * O986^2)</f>
        <v>3.2399253405862992E-2</v>
      </c>
    </row>
    <row r="987" spans="2:17" x14ac:dyDescent="0.25">
      <c r="B987">
        <v>9.6099999999998396</v>
      </c>
      <c r="C987">
        <f t="shared" si="180"/>
        <v>1.1605938985039779</v>
      </c>
      <c r="D987" s="2">
        <f t="shared" si="181"/>
        <v>5.6433003909011674</v>
      </c>
      <c r="E987" s="2">
        <f t="shared" si="182"/>
        <v>2.4313754677408177</v>
      </c>
      <c r="F987" s="2">
        <f t="shared" si="183"/>
        <v>6.4974684445802362</v>
      </c>
      <c r="G987" s="2">
        <f t="shared" si="184"/>
        <v>6.5739711125252072</v>
      </c>
      <c r="H987" s="2">
        <f t="shared" si="185"/>
        <v>5.8322088809742112E-10</v>
      </c>
      <c r="K987">
        <v>9.6099999999998396</v>
      </c>
      <c r="L987" s="2">
        <f t="shared" si="186"/>
        <v>0.62752587890418154</v>
      </c>
      <c r="M987" s="2">
        <f t="shared" si="187"/>
        <v>6.3238856171485276</v>
      </c>
      <c r="N987" s="2">
        <f t="shared" si="188"/>
        <v>2.5436745190843326</v>
      </c>
      <c r="O987" s="2">
        <f t="shared" si="189"/>
        <v>1.8313768107200747</v>
      </c>
      <c r="P987" s="2">
        <f t="shared" si="190"/>
        <v>2.086609935479852</v>
      </c>
      <c r="Q987" s="2">
        <f t="shared" si="191"/>
        <v>3.2117950671131497E-2</v>
      </c>
    </row>
    <row r="988" spans="2:17" x14ac:dyDescent="0.25">
      <c r="B988">
        <v>9.6199999999998393</v>
      </c>
      <c r="C988">
        <f t="shared" si="180"/>
        <v>1.1605938985039779</v>
      </c>
      <c r="D988" s="2">
        <f t="shared" si="181"/>
        <v>5.6603347937203514</v>
      </c>
      <c r="E988" s="2">
        <f t="shared" si="182"/>
        <v>2.434343341108189</v>
      </c>
      <c r="F988" s="2">
        <f t="shared" si="183"/>
        <v>6.5189623332008111</v>
      </c>
      <c r="G988" s="2">
        <f t="shared" si="184"/>
        <v>6.5952156827272121</v>
      </c>
      <c r="H988" s="2">
        <f t="shared" si="185"/>
        <v>5.0723939303047613E-10</v>
      </c>
      <c r="K988">
        <v>9.6199999999998393</v>
      </c>
      <c r="L988" s="2">
        <f t="shared" si="186"/>
        <v>0.62752587890418154</v>
      </c>
      <c r="M988" s="2">
        <f t="shared" si="187"/>
        <v>6.3410576321955476</v>
      </c>
      <c r="N988" s="2">
        <f t="shared" si="188"/>
        <v>2.5463530678615864</v>
      </c>
      <c r="O988" s="2">
        <f t="shared" si="189"/>
        <v>1.8356816320025577</v>
      </c>
      <c r="P988" s="2">
        <f t="shared" si="190"/>
        <v>2.090389211145038</v>
      </c>
      <c r="Q988" s="2">
        <f t="shared" si="191"/>
        <v>3.1838806379554059E-2</v>
      </c>
    </row>
    <row r="989" spans="2:17" x14ac:dyDescent="0.25">
      <c r="B989">
        <v>9.6299999999998391</v>
      </c>
      <c r="C989">
        <f t="shared" si="180"/>
        <v>1.1605938985039779</v>
      </c>
      <c r="D989" s="2">
        <f t="shared" si="181"/>
        <v>5.6773691965395363</v>
      </c>
      <c r="E989" s="2">
        <f t="shared" si="182"/>
        <v>2.4373025657985612</v>
      </c>
      <c r="F989" s="2">
        <f t="shared" si="183"/>
        <v>6.5404627456469289</v>
      </c>
      <c r="G989" s="2">
        <f t="shared" si="184"/>
        <v>6.6164683122641312</v>
      </c>
      <c r="H989" s="2">
        <f t="shared" si="185"/>
        <v>4.4093372284828872E-10</v>
      </c>
      <c r="K989">
        <v>9.6299999999998391</v>
      </c>
      <c r="L989" s="2">
        <f t="shared" si="186"/>
        <v>0.62752587890418154</v>
      </c>
      <c r="M989" s="2">
        <f t="shared" si="187"/>
        <v>6.3582296472425677</v>
      </c>
      <c r="N989" s="2">
        <f t="shared" si="188"/>
        <v>2.5490245482997</v>
      </c>
      <c r="O989" s="2">
        <f t="shared" si="189"/>
        <v>1.8399828615729046</v>
      </c>
      <c r="P989" s="2">
        <f t="shared" si="190"/>
        <v>2.0941673598072374</v>
      </c>
      <c r="Q989" s="2">
        <f t="shared" si="191"/>
        <v>3.1561806624171067E-2</v>
      </c>
    </row>
    <row r="990" spans="2:17" x14ac:dyDescent="0.25">
      <c r="B990">
        <v>9.6399999999998389</v>
      </c>
      <c r="C990">
        <f t="shared" si="180"/>
        <v>1.1605938985039779</v>
      </c>
      <c r="D990" s="2">
        <f t="shared" si="181"/>
        <v>5.6944035993587212</v>
      </c>
      <c r="E990" s="2">
        <f t="shared" si="182"/>
        <v>2.4402531912941829</v>
      </c>
      <c r="F990" s="2">
        <f t="shared" si="183"/>
        <v>6.5619696644437617</v>
      </c>
      <c r="G990" s="2">
        <f t="shared" si="184"/>
        <v>6.6377289698420325</v>
      </c>
      <c r="H990" s="2">
        <f t="shared" si="185"/>
        <v>3.8310159677401075E-10</v>
      </c>
      <c r="K990">
        <v>9.6399999999998389</v>
      </c>
      <c r="L990" s="2">
        <f t="shared" si="186"/>
        <v>0.62752587890418154</v>
      </c>
      <c r="M990" s="2">
        <f t="shared" si="187"/>
        <v>6.3754016622895877</v>
      </c>
      <c r="N990" s="2">
        <f t="shared" si="188"/>
        <v>2.5516889971463281</v>
      </c>
      <c r="O990" s="2">
        <f t="shared" si="189"/>
        <v>1.84428051528408</v>
      </c>
      <c r="P990" s="2">
        <f t="shared" si="190"/>
        <v>2.0979443794001096</v>
      </c>
      <c r="Q990" s="2">
        <f t="shared" si="191"/>
        <v>3.1286937567972913E-2</v>
      </c>
    </row>
    <row r="991" spans="2:17" x14ac:dyDescent="0.25">
      <c r="B991">
        <v>9.6499999999998387</v>
      </c>
      <c r="C991">
        <f t="shared" si="180"/>
        <v>1.1605938985039779</v>
      </c>
      <c r="D991" s="2">
        <f t="shared" si="181"/>
        <v>5.7114380021779052</v>
      </c>
      <c r="E991" s="2">
        <f t="shared" si="182"/>
        <v>2.4431952666606791</v>
      </c>
      <c r="F991" s="2">
        <f t="shared" si="183"/>
        <v>6.5834830722115392</v>
      </c>
      <c r="G991" s="2">
        <f t="shared" si="184"/>
        <v>6.658997624424857</v>
      </c>
      <c r="H991" s="2">
        <f t="shared" si="185"/>
        <v>3.326861986465814E-10</v>
      </c>
      <c r="K991">
        <v>9.6499999999998387</v>
      </c>
      <c r="L991" s="2">
        <f t="shared" si="186"/>
        <v>0.62752587890418154</v>
      </c>
      <c r="M991" s="2">
        <f t="shared" si="187"/>
        <v>6.3925736773366069</v>
      </c>
      <c r="N991" s="2">
        <f t="shared" si="188"/>
        <v>2.5543464508669382</v>
      </c>
      <c r="O991" s="2">
        <f t="shared" si="189"/>
        <v>1.8485746088676824</v>
      </c>
      <c r="P991" s="2">
        <f t="shared" si="190"/>
        <v>2.1017202679115754</v>
      </c>
      <c r="Q991" s="2">
        <f t="shared" si="191"/>
        <v>3.1014185443572598E-2</v>
      </c>
    </row>
    <row r="992" spans="2:17" x14ac:dyDescent="0.25">
      <c r="B992">
        <v>9.6599999999998385</v>
      </c>
      <c r="C992">
        <f t="shared" si="180"/>
        <v>1.1605938985039779</v>
      </c>
      <c r="D992" s="2">
        <f t="shared" si="181"/>
        <v>5.7284724049970901</v>
      </c>
      <c r="E992" s="2">
        <f t="shared" si="182"/>
        <v>2.4461288405516348</v>
      </c>
      <c r="F992" s="2">
        <f t="shared" si="183"/>
        <v>6.6050029516648063</v>
      </c>
      <c r="G992" s="2">
        <f t="shared" si="184"/>
        <v>6.6802742452313142</v>
      </c>
      <c r="H992" s="2">
        <f t="shared" si="185"/>
        <v>2.8875908224576531E-10</v>
      </c>
      <c r="K992">
        <v>9.6599999999998385</v>
      </c>
      <c r="L992" s="2">
        <f t="shared" si="186"/>
        <v>0.62752587890418154</v>
      </c>
      <c r="M992" s="2">
        <f t="shared" si="187"/>
        <v>6.409745692383626</v>
      </c>
      <c r="N992" s="2">
        <f t="shared" si="188"/>
        <v>2.5569969456476547</v>
      </c>
      <c r="O992" s="2">
        <f t="shared" si="189"/>
        <v>1.8528651579352298</v>
      </c>
      <c r="P992" s="2">
        <f t="shared" si="190"/>
        <v>2.1054950233829439</v>
      </c>
      <c r="Q992" s="2">
        <f t="shared" si="191"/>
        <v>3.0743536552883952E-2</v>
      </c>
    </row>
    <row r="993" spans="2:17" x14ac:dyDescent="0.25">
      <c r="B993">
        <v>9.6699999999998383</v>
      </c>
      <c r="C993">
        <f t="shared" si="180"/>
        <v>1.1605938985039779</v>
      </c>
      <c r="D993" s="2">
        <f t="shared" si="181"/>
        <v>5.7455068078162741</v>
      </c>
      <c r="E993" s="2">
        <f t="shared" si="182"/>
        <v>2.4490539612131177</v>
      </c>
      <c r="F993" s="2">
        <f t="shared" si="183"/>
        <v>6.6265292856116726</v>
      </c>
      <c r="G993" s="2">
        <f t="shared" si="184"/>
        <v>6.7015588017318137</v>
      </c>
      <c r="H993" s="2">
        <f t="shared" si="185"/>
        <v>2.5050502197053529E-10</v>
      </c>
      <c r="K993">
        <v>9.6699999999998383</v>
      </c>
      <c r="L993" s="2">
        <f t="shared" si="186"/>
        <v>0.62752587890418154</v>
      </c>
      <c r="M993" s="2">
        <f t="shared" si="187"/>
        <v>6.4269177074306469</v>
      </c>
      <c r="N993" s="2">
        <f t="shared" si="188"/>
        <v>2.5596405173980634</v>
      </c>
      <c r="O993" s="2">
        <f t="shared" si="189"/>
        <v>1.8571521779794242</v>
      </c>
      <c r="P993" s="2">
        <f t="shared" si="190"/>
        <v>2.1092686439080532</v>
      </c>
      <c r="Q993" s="2">
        <f t="shared" si="191"/>
        <v>3.0474977266804936E-2</v>
      </c>
    </row>
    <row r="994" spans="2:17" x14ac:dyDescent="0.25">
      <c r="B994">
        <v>9.6799999999998381</v>
      </c>
      <c r="C994">
        <f t="shared" si="180"/>
        <v>1.1605938985039779</v>
      </c>
      <c r="D994" s="2">
        <f t="shared" si="181"/>
        <v>5.7625412106354581</v>
      </c>
      <c r="E994" s="2">
        <f t="shared" si="182"/>
        <v>2.4519706764881386</v>
      </c>
      <c r="F994" s="2">
        <f t="shared" si="183"/>
        <v>6.6480620569530871</v>
      </c>
      <c r="G994" s="2">
        <f t="shared" si="184"/>
        <v>6.722851263645456</v>
      </c>
      <c r="H994" s="2">
        <f t="shared" si="185"/>
        <v>2.1720859530686929E-10</v>
      </c>
      <c r="K994">
        <v>9.6799999999998381</v>
      </c>
      <c r="L994" s="2">
        <f t="shared" si="186"/>
        <v>0.62752587890418154</v>
      </c>
      <c r="M994" s="2">
        <f t="shared" si="187"/>
        <v>6.4440897224776661</v>
      </c>
      <c r="N994" s="2">
        <f t="shared" si="188"/>
        <v>2.5622772017539877</v>
      </c>
      <c r="O994" s="2">
        <f t="shared" si="189"/>
        <v>1.8614356843754079</v>
      </c>
      <c r="P994" s="2">
        <f t="shared" si="190"/>
        <v>2.1130411276324326</v>
      </c>
      <c r="Q994" s="2">
        <f t="shared" si="191"/>
        <v>3.0208494024905993E-2</v>
      </c>
    </row>
    <row r="995" spans="2:17" x14ac:dyDescent="0.25">
      <c r="B995">
        <v>9.6899999999998379</v>
      </c>
      <c r="C995">
        <f t="shared" si="180"/>
        <v>1.1605938985039779</v>
      </c>
      <c r="D995" s="2">
        <f t="shared" si="181"/>
        <v>5.7795756134546421</v>
      </c>
      <c r="E995" s="2">
        <f t="shared" si="182"/>
        <v>2.4548790338210549</v>
      </c>
      <c r="F995" s="2">
        <f t="shared" si="183"/>
        <v>6.6696012486821221</v>
      </c>
      <c r="G995" s="2">
        <f t="shared" si="184"/>
        <v>6.7441516009370757</v>
      </c>
      <c r="H995" s="2">
        <f t="shared" si="185"/>
        <v>1.8824230602950312E-10</v>
      </c>
      <c r="K995">
        <v>9.6899999999998379</v>
      </c>
      <c r="L995" s="2">
        <f t="shared" si="186"/>
        <v>0.62752587890418154</v>
      </c>
      <c r="M995" s="2">
        <f t="shared" si="187"/>
        <v>6.461261737524687</v>
      </c>
      <c r="N995" s="2">
        <f t="shared" si="188"/>
        <v>2.5649070340802274</v>
      </c>
      <c r="O995" s="2">
        <f t="shared" si="189"/>
        <v>1.8657156923819946</v>
      </c>
      <c r="P995" s="2">
        <f t="shared" si="190"/>
        <v>2.1168124727524695</v>
      </c>
      <c r="Q995" s="2">
        <f t="shared" si="191"/>
        <v>2.9944073335123347E-2</v>
      </c>
    </row>
    <row r="996" spans="2:17" x14ac:dyDescent="0.25">
      <c r="B996">
        <v>9.6999999999998376</v>
      </c>
      <c r="C996">
        <f t="shared" si="180"/>
        <v>1.1605938985039779</v>
      </c>
      <c r="D996" s="2">
        <f t="shared" si="181"/>
        <v>5.796610016273827</v>
      </c>
      <c r="E996" s="2">
        <f t="shared" si="182"/>
        <v>2.4577790802619113</v>
      </c>
      <c r="F996" s="2">
        <f t="shared" si="183"/>
        <v>6.6911468438832387</v>
      </c>
      <c r="G996" s="2">
        <f t="shared" si="184"/>
        <v>6.7654597838142996</v>
      </c>
      <c r="H996" s="2">
        <f t="shared" si="185"/>
        <v>1.6305607732762203E-10</v>
      </c>
      <c r="K996">
        <v>9.6999999999998376</v>
      </c>
      <c r="L996" s="2">
        <f t="shared" si="186"/>
        <v>0.62752587890418154</v>
      </c>
      <c r="M996" s="2">
        <f t="shared" si="187"/>
        <v>6.4784337525717062</v>
      </c>
      <c r="N996" s="2">
        <f t="shared" si="188"/>
        <v>2.5675300494732629</v>
      </c>
      <c r="O996" s="2">
        <f t="shared" si="189"/>
        <v>1.8699922171428915</v>
      </c>
      <c r="P996" s="2">
        <f t="shared" si="190"/>
        <v>2.1205826775145993</v>
      </c>
      <c r="Q996" s="2">
        <f t="shared" si="191"/>
        <v>2.9681701773457043E-2</v>
      </c>
    </row>
    <row r="997" spans="2:17" x14ac:dyDescent="0.25">
      <c r="B997">
        <v>9.7099999999998374</v>
      </c>
      <c r="C997">
        <f t="shared" si="180"/>
        <v>1.1605938985039779</v>
      </c>
      <c r="D997" s="2">
        <f t="shared" si="181"/>
        <v>5.8136444190930119</v>
      </c>
      <c r="E997" s="2">
        <f t="shared" si="182"/>
        <v>2.4606708624707254</v>
      </c>
      <c r="F997" s="2">
        <f t="shared" si="183"/>
        <v>6.7126988257315778</v>
      </c>
      <c r="G997" s="2">
        <f t="shared" si="184"/>
        <v>6.7867757827246731</v>
      </c>
      <c r="H997" s="2">
        <f t="shared" si="185"/>
        <v>1.4116796224216637E-10</v>
      </c>
      <c r="K997">
        <v>9.7099999999998374</v>
      </c>
      <c r="L997" s="2">
        <f t="shared" si="186"/>
        <v>0.62752587890418154</v>
      </c>
      <c r="M997" s="2">
        <f t="shared" si="187"/>
        <v>6.4956057676187262</v>
      </c>
      <c r="N997" s="2">
        <f t="shared" si="188"/>
        <v>2.5701462827639281</v>
      </c>
      <c r="O997" s="2">
        <f t="shared" si="189"/>
        <v>1.8742652736878953</v>
      </c>
      <c r="P997" s="2">
        <f t="shared" si="190"/>
        <v>2.1243517402144967</v>
      </c>
      <c r="Q997" s="2">
        <f t="shared" si="191"/>
        <v>2.9421365983673741E-2</v>
      </c>
    </row>
    <row r="998" spans="2:17" x14ac:dyDescent="0.25">
      <c r="B998">
        <v>9.7199999999998372</v>
      </c>
      <c r="C998">
        <f t="shared" si="180"/>
        <v>1.1605938985039779</v>
      </c>
      <c r="D998" s="2">
        <f t="shared" si="181"/>
        <v>5.8306788219121959</v>
      </c>
      <c r="E998" s="2">
        <f t="shared" si="182"/>
        <v>2.4635544267217151</v>
      </c>
      <c r="F998" s="2">
        <f t="shared" si="183"/>
        <v>6.7342571774922551</v>
      </c>
      <c r="G998" s="2">
        <f t="shared" si="184"/>
        <v>6.8080995683528274</v>
      </c>
      <c r="H998" s="2">
        <f t="shared" si="185"/>
        <v>1.2215593514852926E-10</v>
      </c>
      <c r="K998">
        <v>9.7199999999998372</v>
      </c>
      <c r="L998" s="2">
        <f t="shared" si="186"/>
        <v>0.62752587890418154</v>
      </c>
      <c r="M998" s="2">
        <f t="shared" si="187"/>
        <v>6.5127777826657454</v>
      </c>
      <c r="N998" s="2">
        <f t="shared" si="188"/>
        <v>2.5727557685200511</v>
      </c>
      <c r="O998" s="2">
        <f t="shared" si="189"/>
        <v>1.8785348769340886</v>
      </c>
      <c r="P998" s="2">
        <f t="shared" si="190"/>
        <v>2.1281196591962988</v>
      </c>
      <c r="Q998" s="2">
        <f t="shared" si="191"/>
        <v>2.9163052677013537E-2</v>
      </c>
    </row>
    <row r="999" spans="2:17" x14ac:dyDescent="0.25">
      <c r="B999">
        <v>9.729999999999837</v>
      </c>
      <c r="C999">
        <f t="shared" si="180"/>
        <v>1.1605938985039779</v>
      </c>
      <c r="D999" s="2">
        <f t="shared" si="181"/>
        <v>5.8477132247313808</v>
      </c>
      <c r="E999" s="2">
        <f t="shared" si="182"/>
        <v>2.4664298189074723</v>
      </c>
      <c r="F999" s="2">
        <f t="shared" si="183"/>
        <v>6.7558218825196814</v>
      </c>
      <c r="G999" s="2">
        <f t="shared" si="184"/>
        <v>6.8294311116176996</v>
      </c>
      <c r="H999" s="2">
        <f t="shared" si="185"/>
        <v>1.0565064269105491E-10</v>
      </c>
      <c r="K999">
        <v>9.729999999999837</v>
      </c>
      <c r="L999" s="2">
        <f t="shared" si="186"/>
        <v>0.62752587890418154</v>
      </c>
      <c r="M999" s="2">
        <f t="shared" si="187"/>
        <v>6.5299497977127663</v>
      </c>
      <c r="N999" s="2">
        <f t="shared" si="188"/>
        <v>2.5753585410490589</v>
      </c>
      <c r="O999" s="2">
        <f t="shared" si="189"/>
        <v>1.8828010416870011</v>
      </c>
      <c r="P999" s="2">
        <f t="shared" si="190"/>
        <v>2.1318864328518199</v>
      </c>
      <c r="Q999" s="2">
        <f t="shared" si="191"/>
        <v>2.8906748631901735E-2</v>
      </c>
    </row>
    <row r="1000" spans="2:17" x14ac:dyDescent="0.25">
      <c r="B1000">
        <v>9.7399999999998368</v>
      </c>
      <c r="C1000">
        <f t="shared" si="180"/>
        <v>1.1605938985039779</v>
      </c>
      <c r="D1000" s="2">
        <f t="shared" si="181"/>
        <v>5.8647476275505648</v>
      </c>
      <c r="E1000" s="2">
        <f t="shared" si="182"/>
        <v>2.4692970845430762</v>
      </c>
      <c r="F1000" s="2">
        <f t="shared" si="183"/>
        <v>6.7773929242568398</v>
      </c>
      <c r="G1000" s="2">
        <f t="shared" si="184"/>
        <v>6.8507703836697571</v>
      </c>
      <c r="H1000" s="2">
        <f t="shared" si="185"/>
        <v>9.132900573760946E-11</v>
      </c>
      <c r="K1000">
        <v>9.7399999999998368</v>
      </c>
      <c r="L1000" s="2">
        <f t="shared" si="186"/>
        <v>0.62752587890418154</v>
      </c>
      <c r="M1000" s="2">
        <f t="shared" si="187"/>
        <v>6.5471218127597854</v>
      </c>
      <c r="N1000" s="2">
        <f t="shared" si="188"/>
        <v>2.5779546344005557</v>
      </c>
      <c r="O1000" s="2">
        <f t="shared" si="189"/>
        <v>1.8870637826417729</v>
      </c>
      <c r="P1000" s="2">
        <f t="shared" si="190"/>
        <v>2.1356520596197961</v>
      </c>
      <c r="Q1000" s="2">
        <f t="shared" si="191"/>
        <v>2.8652440693664228E-2</v>
      </c>
    </row>
    <row r="1001" spans="2:17" x14ac:dyDescent="0.25">
      <c r="B1001">
        <v>9.7499999999998366</v>
      </c>
      <c r="C1001">
        <f t="shared" si="180"/>
        <v>1.1605938985039779</v>
      </c>
      <c r="D1001" s="2">
        <f t="shared" si="181"/>
        <v>5.8817820303697488</v>
      </c>
      <c r="E1001" s="2">
        <f t="shared" si="182"/>
        <v>2.4721562687701595</v>
      </c>
      <c r="F1001" s="2">
        <f t="shared" si="183"/>
        <v>6.7989702862346348</v>
      </c>
      <c r="G1001" s="2">
        <f t="shared" si="184"/>
        <v>6.87211735588832</v>
      </c>
      <c r="H1001" s="2">
        <f t="shared" si="185"/>
        <v>7.8908575720785902E-11</v>
      </c>
      <c r="K1001">
        <v>9.7499999999998366</v>
      </c>
      <c r="L1001" s="2">
        <f t="shared" si="186"/>
        <v>0.62752587890418154</v>
      </c>
      <c r="M1001" s="2">
        <f t="shared" si="187"/>
        <v>6.5642938278068064</v>
      </c>
      <c r="N1001" s="2">
        <f t="shared" si="188"/>
        <v>2.5805440823688648</v>
      </c>
      <c r="O1001" s="2">
        <f t="shared" si="189"/>
        <v>1.8913231143842903</v>
      </c>
      <c r="P1001" s="2">
        <f t="shared" si="190"/>
        <v>2.1394165379851326</v>
      </c>
      <c r="Q1001" s="2">
        <f t="shared" si="191"/>
        <v>2.840011577424734E-2</v>
      </c>
    </row>
    <row r="1002" spans="2:17" x14ac:dyDescent="0.25">
      <c r="B1002">
        <v>9.7599999999998364</v>
      </c>
      <c r="C1002">
        <f t="shared" si="180"/>
        <v>1.1605938985039779</v>
      </c>
      <c r="D1002" s="2">
        <f t="shared" si="181"/>
        <v>5.8988164331889337</v>
      </c>
      <c r="E1002" s="2">
        <f t="shared" si="182"/>
        <v>2.4750074163609135</v>
      </c>
      <c r="F1002" s="2">
        <f t="shared" si="183"/>
        <v>6.8205539520711893</v>
      </c>
      <c r="G1002" s="2">
        <f t="shared" si="184"/>
        <v>6.8934719998788649</v>
      </c>
      <c r="H1002" s="2">
        <f t="shared" si="185"/>
        <v>6.8142559301757795E-11</v>
      </c>
      <c r="K1002">
        <v>9.7599999999998364</v>
      </c>
      <c r="L1002" s="2">
        <f t="shared" si="186"/>
        <v>0.62752587890418154</v>
      </c>
      <c r="M1002" s="2">
        <f t="shared" si="187"/>
        <v>6.5814658428538255</v>
      </c>
      <c r="N1002" s="2">
        <f t="shared" si="188"/>
        <v>2.5831269184955441</v>
      </c>
      <c r="O1002" s="2">
        <f t="shared" si="189"/>
        <v>1.8955790513923152</v>
      </c>
      <c r="P1002" s="2">
        <f t="shared" si="190"/>
        <v>2.1431798664781709</v>
      </c>
      <c r="Q1002" s="2">
        <f t="shared" si="191"/>
        <v>2.8149760851941374E-2</v>
      </c>
    </row>
    <row r="1003" spans="2:17" x14ac:dyDescent="0.25">
      <c r="B1003">
        <v>9.7699999999998361</v>
      </c>
      <c r="C1003">
        <f t="shared" si="180"/>
        <v>1.1605938985039779</v>
      </c>
      <c r="D1003" s="2">
        <f t="shared" si="181"/>
        <v>5.9158508360081177</v>
      </c>
      <c r="E1003" s="2">
        <f t="shared" si="182"/>
        <v>2.4778505717220458</v>
      </c>
      <c r="F1003" s="2">
        <f t="shared" si="183"/>
        <v>6.8421439054711808</v>
      </c>
      <c r="G1003" s="2">
        <f t="shared" si="184"/>
        <v>6.914834287470411</v>
      </c>
      <c r="H1003" s="2">
        <f t="shared" si="185"/>
        <v>5.8815434754342368E-11</v>
      </c>
      <c r="K1003">
        <v>9.7699999999998361</v>
      </c>
      <c r="L1003" s="2">
        <f t="shared" si="186"/>
        <v>0.62752587890418154</v>
      </c>
      <c r="M1003" s="2">
        <f t="shared" si="187"/>
        <v>6.5986378579008456</v>
      </c>
      <c r="N1003" s="2">
        <f t="shared" si="188"/>
        <v>2.5857031760718661</v>
      </c>
      <c r="O1003" s="2">
        <f t="shared" si="189"/>
        <v>1.8998316080365938</v>
      </c>
      <c r="P1003" s="2">
        <f t="shared" si="190"/>
        <v>2.1469420436739579</v>
      </c>
      <c r="Q1003" s="2">
        <f t="shared" si="191"/>
        <v>2.7901362971108012E-2</v>
      </c>
    </row>
    <row r="1004" spans="2:17" x14ac:dyDescent="0.25">
      <c r="B1004">
        <v>9.7799999999998359</v>
      </c>
      <c r="C1004">
        <f t="shared" si="180"/>
        <v>1.1605938985039779</v>
      </c>
      <c r="D1004" s="2">
        <f t="shared" si="181"/>
        <v>5.9328852388273026</v>
      </c>
      <c r="E1004" s="2">
        <f t="shared" si="182"/>
        <v>2.4806857788986845</v>
      </c>
      <c r="F1004" s="2">
        <f t="shared" si="183"/>
        <v>6.8637401302251888</v>
      </c>
      <c r="G1004" s="2">
        <f t="shared" si="184"/>
        <v>6.9362041907129361</v>
      </c>
      <c r="H1004" s="2">
        <f t="shared" si="185"/>
        <v>5.0739091931519601E-11</v>
      </c>
      <c r="K1004">
        <v>9.7799999999998359</v>
      </c>
      <c r="L1004" s="2">
        <f t="shared" si="186"/>
        <v>0.62752587890418154</v>
      </c>
      <c r="M1004" s="2">
        <f t="shared" si="187"/>
        <v>6.6158098729478647</v>
      </c>
      <c r="N1004" s="2">
        <f t="shared" si="188"/>
        <v>2.5882728881412738</v>
      </c>
      <c r="O1004" s="2">
        <f t="shared" si="189"/>
        <v>1.9040807985819543</v>
      </c>
      <c r="P1004" s="2">
        <f t="shared" si="190"/>
        <v>2.1507030681915373</v>
      </c>
      <c r="Q1004" s="2">
        <f t="shared" si="191"/>
        <v>2.7654909241911489E-2</v>
      </c>
    </row>
    <row r="1005" spans="2:17" x14ac:dyDescent="0.25">
      <c r="B1005">
        <v>9.7899999999998357</v>
      </c>
      <c r="C1005">
        <f t="shared" si="180"/>
        <v>1.1605938985039779</v>
      </c>
      <c r="D1005" s="2">
        <f t="shared" si="181"/>
        <v>5.9499196416464875</v>
      </c>
      <c r="E1005" s="2">
        <f t="shared" si="182"/>
        <v>2.4835130815782307</v>
      </c>
      <c r="F1005" s="2">
        <f t="shared" si="183"/>
        <v>6.8853426102090181</v>
      </c>
      <c r="G1005" s="2">
        <f t="shared" si="184"/>
        <v>6.957581681874812</v>
      </c>
      <c r="H1005" s="2">
        <f t="shared" si="185"/>
        <v>4.3749435244107863E-11</v>
      </c>
      <c r="K1005">
        <v>9.7899999999998357</v>
      </c>
      <c r="L1005" s="2">
        <f t="shared" si="186"/>
        <v>0.62752587890418154</v>
      </c>
      <c r="M1005" s="2">
        <f t="shared" si="187"/>
        <v>6.6329818879948839</v>
      </c>
      <c r="N1005" s="2">
        <f t="shared" si="188"/>
        <v>2.5908360875018022</v>
      </c>
      <c r="O1005" s="2">
        <f t="shared" si="189"/>
        <v>1.9083266371883925</v>
      </c>
      <c r="P1005" s="2">
        <f t="shared" si="190"/>
        <v>2.1544629386932508</v>
      </c>
      <c r="Q1005" s="2">
        <f t="shared" si="191"/>
        <v>2.7410386840053078E-2</v>
      </c>
    </row>
    <row r="1006" spans="2:17" x14ac:dyDescent="0.25">
      <c r="B1006">
        <v>9.7999999999998355</v>
      </c>
      <c r="C1006">
        <f t="shared" si="180"/>
        <v>1.1605938985039779</v>
      </c>
      <c r="D1006" s="2">
        <f t="shared" si="181"/>
        <v>5.9669540444656715</v>
      </c>
      <c r="E1006" s="2">
        <f t="shared" si="182"/>
        <v>2.4863325230941604</v>
      </c>
      <c r="F1006" s="2">
        <f t="shared" si="183"/>
        <v>6.9069513293830562</v>
      </c>
      <c r="G1006" s="2">
        <f t="shared" si="184"/>
        <v>6.9789667334403003</v>
      </c>
      <c r="H1006" s="2">
        <f t="shared" si="185"/>
        <v>3.7703395842180491E-11</v>
      </c>
      <c r="K1006">
        <v>9.7999999999998355</v>
      </c>
      <c r="L1006" s="2">
        <f t="shared" si="186"/>
        <v>0.62752587890418154</v>
      </c>
      <c r="M1006" s="2">
        <f t="shared" si="187"/>
        <v>6.6501539030419048</v>
      </c>
      <c r="N1006" s="2">
        <f t="shared" si="188"/>
        <v>2.5933928067084726</v>
      </c>
      <c r="O1006" s="2">
        <f t="shared" si="189"/>
        <v>1.9125691379121361</v>
      </c>
      <c r="P1006" s="2">
        <f t="shared" si="190"/>
        <v>2.1582216538840426</v>
      </c>
      <c r="Q1006" s="2">
        <f t="shared" si="191"/>
        <v>2.7167783006509343E-2</v>
      </c>
    </row>
    <row r="1007" spans="2:17" x14ac:dyDescent="0.25">
      <c r="B1007">
        <v>9.8099999999998353</v>
      </c>
      <c r="C1007">
        <f t="shared" si="180"/>
        <v>1.1605938985039779</v>
      </c>
      <c r="D1007" s="2">
        <f t="shared" si="181"/>
        <v>5.9839884472848555</v>
      </c>
      <c r="E1007" s="2">
        <f t="shared" si="182"/>
        <v>2.4891441464297794</v>
      </c>
      <c r="F1007" s="2">
        <f t="shared" si="183"/>
        <v>6.9285662717916301</v>
      </c>
      <c r="G1007" s="2">
        <f t="shared" si="184"/>
        <v>7.0003593181070762</v>
      </c>
      <c r="H1007" s="2">
        <f t="shared" si="185"/>
        <v>3.2476305226170929E-11</v>
      </c>
      <c r="K1007">
        <v>9.8099999999998353</v>
      </c>
      <c r="L1007" s="2">
        <f t="shared" si="186"/>
        <v>0.62752587890418154</v>
      </c>
      <c r="M1007" s="2">
        <f t="shared" si="187"/>
        <v>6.6673259180889239</v>
      </c>
      <c r="N1007" s="2">
        <f t="shared" si="188"/>
        <v>2.5959430780756576</v>
      </c>
      <c r="O1007" s="2">
        <f t="shared" si="189"/>
        <v>1.9168083147067003</v>
      </c>
      <c r="P1007" s="2">
        <f t="shared" si="190"/>
        <v>2.161979212510782</v>
      </c>
      <c r="Q1007" s="2">
        <f t="shared" si="191"/>
        <v>2.6927085047273615E-2</v>
      </c>
    </row>
    <row r="1008" spans="2:17" x14ac:dyDescent="0.25">
      <c r="B1008">
        <v>9.8199999999998351</v>
      </c>
      <c r="C1008">
        <f t="shared" si="180"/>
        <v>1.1605938985039779</v>
      </c>
      <c r="D1008" s="2">
        <f t="shared" si="181"/>
        <v>6.0010228501040404</v>
      </c>
      <c r="E1008" s="2">
        <f t="shared" si="182"/>
        <v>2.4919479942219267</v>
      </c>
      <c r="F1008" s="2">
        <f t="shared" si="183"/>
        <v>6.9501874215623589</v>
      </c>
      <c r="G1008" s="2">
        <f t="shared" si="184"/>
        <v>7.0217594087837867</v>
      </c>
      <c r="H1008" s="2">
        <f t="shared" si="185"/>
        <v>2.7959587900385903E-11</v>
      </c>
      <c r="K1008">
        <v>9.8199999999998351</v>
      </c>
      <c r="L1008" s="2">
        <f t="shared" si="186"/>
        <v>0.62752587890418154</v>
      </c>
      <c r="M1008" s="2">
        <f t="shared" si="187"/>
        <v>6.6844979331359449</v>
      </c>
      <c r="N1008" s="2">
        <f t="shared" si="188"/>
        <v>2.5984869336794207</v>
      </c>
      <c r="O1008" s="2">
        <f t="shared" si="189"/>
        <v>1.9210441814239356</v>
      </c>
      <c r="P1008" s="2">
        <f t="shared" si="190"/>
        <v>2.165735613361603</v>
      </c>
      <c r="Q1008" s="2">
        <f t="shared" si="191"/>
        <v>2.6688280333100282E-2</v>
      </c>
    </row>
    <row r="1009" spans="2:17" x14ac:dyDescent="0.25">
      <c r="B1009">
        <v>9.8299999999998349</v>
      </c>
      <c r="C1009">
        <f t="shared" si="180"/>
        <v>1.1605938985039779</v>
      </c>
      <c r="D1009" s="2">
        <f t="shared" si="181"/>
        <v>6.0180572529232244</v>
      </c>
      <c r="E1009" s="2">
        <f t="shared" si="182"/>
        <v>2.4947441087646314</v>
      </c>
      <c r="F1009" s="2">
        <f t="shared" si="183"/>
        <v>6.9718147629055309</v>
      </c>
      <c r="G1009" s="2">
        <f t="shared" si="184"/>
        <v>7.0431669785876512</v>
      </c>
      <c r="H1009" s="2">
        <f t="shared" si="185"/>
        <v>2.4058735483845007E-11</v>
      </c>
      <c r="K1009">
        <v>9.8299999999998349</v>
      </c>
      <c r="L1009" s="2">
        <f t="shared" si="186"/>
        <v>0.62752587890418154</v>
      </c>
      <c r="M1009" s="2">
        <f t="shared" si="187"/>
        <v>6.701669948182964</v>
      </c>
      <c r="N1009" s="2">
        <f t="shared" si="188"/>
        <v>2.6010244053598215</v>
      </c>
      <c r="O1009" s="2">
        <f t="shared" si="189"/>
        <v>1.9252767518150469</v>
      </c>
      <c r="P1009" s="2">
        <f t="shared" si="190"/>
        <v>2.1694908552652388</v>
      </c>
      <c r="Q1009" s="2">
        <f t="shared" si="191"/>
        <v>2.645135629925301E-2</v>
      </c>
    </row>
    <row r="1010" spans="2:17" x14ac:dyDescent="0.25">
      <c r="B1010">
        <v>9.8399999999998347</v>
      </c>
      <c r="C1010">
        <f t="shared" si="180"/>
        <v>1.1605938985039779</v>
      </c>
      <c r="D1010" s="2">
        <f t="shared" si="181"/>
        <v>6.0350916557424084</v>
      </c>
      <c r="E1010" s="2">
        <f t="shared" si="182"/>
        <v>2.4975325320127197</v>
      </c>
      <c r="F1010" s="2">
        <f t="shared" si="183"/>
        <v>6.9934482801134656</v>
      </c>
      <c r="G1010" s="2">
        <f t="shared" si="184"/>
        <v>7.064582000842087</v>
      </c>
      <c r="H1010" s="2">
        <f t="shared" si="185"/>
        <v>2.0691528972378109E-11</v>
      </c>
      <c r="K1010">
        <v>9.8399999999998347</v>
      </c>
      <c r="L1010" s="2">
        <f t="shared" si="186"/>
        <v>0.62752587890418154</v>
      </c>
      <c r="M1010" s="2">
        <f t="shared" si="187"/>
        <v>6.7188419632299841</v>
      </c>
      <c r="N1010" s="2">
        <f t="shared" si="188"/>
        <v>2.6035555247232001</v>
      </c>
      <c r="O1010" s="2">
        <f t="shared" si="189"/>
        <v>1.9295060395316155</v>
      </c>
      <c r="P1010" s="2">
        <f t="shared" si="190"/>
        <v>2.1732449370903826</v>
      </c>
      <c r="Q1010" s="2">
        <f t="shared" si="191"/>
        <v>2.6216300445255157E-2</v>
      </c>
    </row>
    <row r="1011" spans="2:17" x14ac:dyDescent="0.25">
      <c r="B1011">
        <v>9.8499999999998344</v>
      </c>
      <c r="C1011">
        <f t="shared" si="180"/>
        <v>1.1605938985039779</v>
      </c>
      <c r="D1011" s="2">
        <f t="shared" si="181"/>
        <v>6.0521260585615932</v>
      </c>
      <c r="E1011" s="2">
        <f t="shared" si="182"/>
        <v>2.5003133055853817</v>
      </c>
      <c r="F1011" s="2">
        <f t="shared" si="183"/>
        <v>7.0150879575599081</v>
      </c>
      <c r="G1011" s="2">
        <f t="shared" si="184"/>
        <v>7.0860044490743892</v>
      </c>
      <c r="H1011" s="2">
        <f t="shared" si="185"/>
        <v>1.778647965620029E-11</v>
      </c>
      <c r="K1011">
        <v>9.8499999999998344</v>
      </c>
      <c r="L1011" s="2">
        <f t="shared" si="186"/>
        <v>0.62752587890418154</v>
      </c>
      <c r="M1011" s="2">
        <f t="shared" si="187"/>
        <v>6.7360139782770041</v>
      </c>
      <c r="N1011" s="2">
        <f t="shared" si="188"/>
        <v>2.6060803231444307</v>
      </c>
      <c r="O1011" s="2">
        <f t="shared" si="189"/>
        <v>1.933732058126598</v>
      </c>
      <c r="P1011" s="2">
        <f t="shared" si="190"/>
        <v>2.1769978577450479</v>
      </c>
      <c r="Q1011" s="2">
        <f t="shared" si="191"/>
        <v>2.5983100334643586E-2</v>
      </c>
    </row>
    <row r="1012" spans="2:17" x14ac:dyDescent="0.25">
      <c r="B1012">
        <v>9.8599999999998342</v>
      </c>
      <c r="C1012">
        <f t="shared" si="180"/>
        <v>1.1605938985039779</v>
      </c>
      <c r="D1012" s="2">
        <f t="shared" si="181"/>
        <v>6.0691604613807781</v>
      </c>
      <c r="E1012" s="2">
        <f t="shared" si="182"/>
        <v>2.5030864707696825</v>
      </c>
      <c r="F1012" s="2">
        <f t="shared" si="183"/>
        <v>7.0367337796993867</v>
      </c>
      <c r="G1012" s="2">
        <f t="shared" si="184"/>
        <v>7.1074342970134037</v>
      </c>
      <c r="H1012" s="2">
        <f t="shared" si="185"/>
        <v>1.5281462587902305E-11</v>
      </c>
      <c r="K1012">
        <v>9.8599999999998342</v>
      </c>
      <c r="L1012" s="2">
        <f t="shared" si="186"/>
        <v>0.62752587890418154</v>
      </c>
      <c r="M1012" s="2">
        <f t="shared" si="187"/>
        <v>6.7531859933240241</v>
      </c>
      <c r="N1012" s="2">
        <f t="shared" si="188"/>
        <v>2.6085988317691489</v>
      </c>
      <c r="O1012" s="2">
        <f t="shared" si="189"/>
        <v>1.9379548210553181</v>
      </c>
      <c r="P1012" s="2">
        <f t="shared" si="190"/>
        <v>2.1807496161759494</v>
      </c>
      <c r="Q1012" s="2">
        <f t="shared" si="191"/>
        <v>2.5751743594725086E-2</v>
      </c>
    </row>
    <row r="1013" spans="2:17" x14ac:dyDescent="0.25">
      <c r="B1013">
        <v>9.869999999999834</v>
      </c>
      <c r="C1013">
        <f t="shared" si="180"/>
        <v>1.1605938985039779</v>
      </c>
      <c r="D1013" s="2">
        <f t="shared" si="181"/>
        <v>6.0861948641999621</v>
      </c>
      <c r="E1013" s="2">
        <f t="shared" si="182"/>
        <v>2.5058520685240384</v>
      </c>
      <c r="F1013" s="2">
        <f t="shared" si="183"/>
        <v>7.0583857310666378</v>
      </c>
      <c r="G1013" s="2">
        <f t="shared" si="184"/>
        <v>7.1288715185872942</v>
      </c>
      <c r="H1013" s="2">
        <f t="shared" si="185"/>
        <v>1.3122519511101419E-11</v>
      </c>
      <c r="K1013">
        <v>9.869999999999834</v>
      </c>
      <c r="L1013" s="2">
        <f t="shared" si="186"/>
        <v>0.62752587890418154</v>
      </c>
      <c r="M1013" s="2">
        <f t="shared" si="187"/>
        <v>6.7703580083710433</v>
      </c>
      <c r="N1013" s="2">
        <f t="shared" si="188"/>
        <v>2.6111110815159542</v>
      </c>
      <c r="O1013" s="2">
        <f t="shared" si="189"/>
        <v>1.9421743416764436</v>
      </c>
      <c r="P1013" s="2">
        <f t="shared" si="190"/>
        <v>2.1845002113678835</v>
      </c>
      <c r="Q1013" s="2">
        <f t="shared" si="191"/>
        <v>2.5522217916335504E-2</v>
      </c>
    </row>
    <row r="1014" spans="2:17" x14ac:dyDescent="0.25">
      <c r="B1014">
        <v>9.8799999999998338</v>
      </c>
      <c r="C1014">
        <f t="shared" si="180"/>
        <v>1.1605938985039779</v>
      </c>
      <c r="D1014" s="2">
        <f t="shared" si="181"/>
        <v>6.103229267019147</v>
      </c>
      <c r="E1014" s="2">
        <f t="shared" si="182"/>
        <v>2.5086101394816405</v>
      </c>
      <c r="F1014" s="2">
        <f t="shared" si="183"/>
        <v>7.0800437962759641</v>
      </c>
      <c r="G1014" s="2">
        <f t="shared" si="184"/>
        <v>7.1503160879212722</v>
      </c>
      <c r="H1014" s="2">
        <f t="shared" si="185"/>
        <v>1.1262810839783446E-11</v>
      </c>
      <c r="K1014">
        <v>9.8799999999998338</v>
      </c>
      <c r="L1014" s="2">
        <f t="shared" si="186"/>
        <v>0.62752587890418154</v>
      </c>
      <c r="M1014" s="2">
        <f t="shared" si="187"/>
        <v>6.7875300234180642</v>
      </c>
      <c r="N1014" s="2">
        <f t="shared" si="188"/>
        <v>2.6136171030785844</v>
      </c>
      <c r="O1014" s="2">
        <f t="shared" si="189"/>
        <v>1.9463906332529484</v>
      </c>
      <c r="P1014" s="2">
        <f t="shared" si="190"/>
        <v>2.1882496423431248</v>
      </c>
      <c r="Q1014" s="2">
        <f t="shared" si="191"/>
        <v>2.5294511053601681E-2</v>
      </c>
    </row>
    <row r="1015" spans="2:17" x14ac:dyDescent="0.25">
      <c r="B1015">
        <v>9.8899999999998336</v>
      </c>
      <c r="C1015">
        <f t="shared" si="180"/>
        <v>1.1605938985039779</v>
      </c>
      <c r="D1015" s="2">
        <f t="shared" si="181"/>
        <v>6.120263669838331</v>
      </c>
      <c r="E1015" s="2">
        <f t="shared" si="182"/>
        <v>2.5113607239538398</v>
      </c>
      <c r="F1015" s="2">
        <f t="shared" si="183"/>
        <v>7.1017079600206809</v>
      </c>
      <c r="G1015" s="2">
        <f t="shared" si="184"/>
        <v>7.1717679793354376</v>
      </c>
      <c r="H1015" s="2">
        <f t="shared" si="185"/>
        <v>9.6616986583032555E-12</v>
      </c>
      <c r="K1015">
        <v>9.8899999999998336</v>
      </c>
      <c r="L1015" s="2">
        <f t="shared" si="186"/>
        <v>0.62752587890418154</v>
      </c>
      <c r="M1015" s="2">
        <f t="shared" si="187"/>
        <v>6.8047020384650834</v>
      </c>
      <c r="N1015" s="2">
        <f t="shared" si="188"/>
        <v>2.6161169269280635</v>
      </c>
      <c r="O1015" s="2">
        <f t="shared" si="189"/>
        <v>1.9506037089530657</v>
      </c>
      <c r="P1015" s="2">
        <f t="shared" si="190"/>
        <v>2.1919979081608303</v>
      </c>
      <c r="Q1015" s="2">
        <f t="shared" si="191"/>
        <v>2.506861082370573E-2</v>
      </c>
    </row>
    <row r="1016" spans="2:17" x14ac:dyDescent="0.25">
      <c r="B1016">
        <v>9.8999999999998334</v>
      </c>
      <c r="C1016">
        <f t="shared" si="180"/>
        <v>1.1605938985039779</v>
      </c>
      <c r="D1016" s="2">
        <f t="shared" si="181"/>
        <v>6.137298072657515</v>
      </c>
      <c r="E1016" s="2">
        <f t="shared" si="182"/>
        <v>2.5141038619334863</v>
      </c>
      <c r="F1016" s="2">
        <f t="shared" si="183"/>
        <v>7.1233782070724798</v>
      </c>
      <c r="G1016" s="2">
        <f t="shared" si="184"/>
        <v>7.193227167342565</v>
      </c>
      <c r="H1016" s="2">
        <f t="shared" si="185"/>
        <v>8.2839448243841991E-12</v>
      </c>
      <c r="K1016">
        <v>9.8999999999998334</v>
      </c>
      <c r="L1016" s="2">
        <f t="shared" si="186"/>
        <v>0.62752587890418154</v>
      </c>
      <c r="M1016" s="2">
        <f t="shared" si="187"/>
        <v>6.8218740535121043</v>
      </c>
      <c r="N1016" s="2">
        <f t="shared" si="188"/>
        <v>2.6186105833148301</v>
      </c>
      <c r="O1016" s="2">
        <f t="shared" si="189"/>
        <v>1.9548135818512329</v>
      </c>
      <c r="P1016" s="2">
        <f t="shared" si="190"/>
        <v>2.1957450079164582</v>
      </c>
      <c r="Q1016" s="2">
        <f t="shared" si="191"/>
        <v>2.4844505106651645E-2</v>
      </c>
    </row>
    <row r="1017" spans="2:17" x14ac:dyDescent="0.25">
      <c r="B1017">
        <v>9.9099999999998332</v>
      </c>
      <c r="C1017">
        <f t="shared" si="180"/>
        <v>1.1605938985039779</v>
      </c>
      <c r="D1017" s="2">
        <f t="shared" si="181"/>
        <v>6.1543324754766999</v>
      </c>
      <c r="E1017" s="2">
        <f t="shared" si="182"/>
        <v>2.5168395930982275</v>
      </c>
      <c r="F1017" s="2">
        <f t="shared" si="183"/>
        <v>7.1450545222808852</v>
      </c>
      <c r="G1017" s="2">
        <f t="shared" si="184"/>
        <v>7.2146936266460076</v>
      </c>
      <c r="H1017" s="2">
        <f t="shared" si="185"/>
        <v>7.0990101310122247E-12</v>
      </c>
      <c r="K1017">
        <v>9.9099999999998332</v>
      </c>
      <c r="L1017" s="2">
        <f t="shared" si="186"/>
        <v>0.62752587890418154</v>
      </c>
      <c r="M1017" s="2">
        <f t="shared" si="187"/>
        <v>6.8390460685591234</v>
      </c>
      <c r="N1017" s="2">
        <f t="shared" si="188"/>
        <v>2.6210981022708331</v>
      </c>
      <c r="O1017" s="2">
        <f t="shared" si="189"/>
        <v>1.9590202649290158</v>
      </c>
      <c r="P1017" s="2">
        <f t="shared" si="190"/>
        <v>2.1994909407411867</v>
      </c>
      <c r="Q1017" s="2">
        <f t="shared" si="191"/>
        <v>2.4622181845034591E-2</v>
      </c>
    </row>
    <row r="1018" spans="2:17" x14ac:dyDescent="0.25">
      <c r="B1018">
        <v>9.919999999999833</v>
      </c>
      <c r="C1018">
        <f t="shared" si="180"/>
        <v>1.1605938985039779</v>
      </c>
      <c r="D1018" s="2">
        <f t="shared" si="181"/>
        <v>6.1713668782958839</v>
      </c>
      <c r="E1018" s="2">
        <f t="shared" si="182"/>
        <v>2.519567956813761</v>
      </c>
      <c r="F1018" s="2">
        <f t="shared" si="183"/>
        <v>7.1667368905726283</v>
      </c>
      <c r="G1018" s="2">
        <f t="shared" si="184"/>
        <v>7.2361673321375468</v>
      </c>
      <c r="H1018" s="2">
        <f t="shared" si="185"/>
        <v>6.0804421438813724E-12</v>
      </c>
      <c r="K1018">
        <v>9.919999999999833</v>
      </c>
      <c r="L1018" s="2">
        <f t="shared" si="186"/>
        <v>0.62752587890418154</v>
      </c>
      <c r="M1018" s="2">
        <f t="shared" si="187"/>
        <v>6.8562180836061435</v>
      </c>
      <c r="N1018" s="2">
        <f t="shared" si="188"/>
        <v>2.6235795136116069</v>
      </c>
      <c r="O1018" s="2">
        <f t="shared" si="189"/>
        <v>1.9632237710760267</v>
      </c>
      <c r="P1018" s="2">
        <f t="shared" si="190"/>
        <v>2.2032357058013505</v>
      </c>
      <c r="Q1018" s="2">
        <f t="shared" si="191"/>
        <v>2.4401629043812205E-2</v>
      </c>
    </row>
    <row r="1019" spans="2:17" x14ac:dyDescent="0.25">
      <c r="B1019">
        <v>9.9299999999998327</v>
      </c>
      <c r="C1019">
        <f t="shared" si="180"/>
        <v>1.1605938985039779</v>
      </c>
      <c r="D1019" s="2">
        <f t="shared" si="181"/>
        <v>6.1884012811150688</v>
      </c>
      <c r="E1019" s="2">
        <f t="shared" si="182"/>
        <v>2.5222889921370522</v>
      </c>
      <c r="F1019" s="2">
        <f t="shared" si="183"/>
        <v>7.1884252969511033</v>
      </c>
      <c r="G1019" s="2">
        <f t="shared" si="184"/>
        <v>7.2576482588953404</v>
      </c>
      <c r="H1019" s="2">
        <f t="shared" si="185"/>
        <v>5.2053408021346076E-12</v>
      </c>
      <c r="K1019">
        <v>9.9299999999998327</v>
      </c>
      <c r="L1019" s="2">
        <f t="shared" si="186"/>
        <v>0.62752587890418154</v>
      </c>
      <c r="M1019" s="2">
        <f t="shared" si="187"/>
        <v>6.8733900986531626</v>
      </c>
      <c r="N1019" s="2">
        <f t="shared" si="188"/>
        <v>2.6260548469383247</v>
      </c>
      <c r="O1019" s="2">
        <f t="shared" si="189"/>
        <v>1.9674241130908321</v>
      </c>
      <c r="P1019" s="2">
        <f t="shared" si="190"/>
        <v>2.2069793022978823</v>
      </c>
      <c r="Q1019" s="2">
        <f t="shared" si="191"/>
        <v>2.4182834770078186E-2</v>
      </c>
    </row>
    <row r="1020" spans="2:17" x14ac:dyDescent="0.25">
      <c r="B1020">
        <v>9.9399999999998325</v>
      </c>
      <c r="C1020">
        <f t="shared" si="180"/>
        <v>1.1605938985039779</v>
      </c>
      <c r="D1020" s="2">
        <f t="shared" si="181"/>
        <v>6.2054356839342537</v>
      </c>
      <c r="E1020" s="2">
        <f t="shared" si="182"/>
        <v>2.5250027378195057</v>
      </c>
      <c r="F1020" s="2">
        <f t="shared" si="183"/>
        <v>7.2101197264957975</v>
      </c>
      <c r="G1020" s="2">
        <f t="shared" si="184"/>
        <v>7.2791363821818749</v>
      </c>
      <c r="H1020" s="2">
        <f t="shared" si="185"/>
        <v>4.4538921724531264E-12</v>
      </c>
      <c r="K1020">
        <v>9.9399999999998325</v>
      </c>
      <c r="L1020" s="2">
        <f t="shared" si="186"/>
        <v>0.62752587890418154</v>
      </c>
      <c r="M1020" s="2">
        <f t="shared" si="187"/>
        <v>6.8905621137001818</v>
      </c>
      <c r="N1020" s="2">
        <f t="shared" si="188"/>
        <v>2.6285241316398213</v>
      </c>
      <c r="O1020" s="2">
        <f t="shared" si="189"/>
        <v>1.9716213036818466</v>
      </c>
      <c r="P1020" s="2">
        <f t="shared" si="190"/>
        <v>2.2107217294657655</v>
      </c>
      <c r="Q1020" s="2">
        <f t="shared" si="191"/>
        <v>2.3965787152837849E-2</v>
      </c>
    </row>
    <row r="1021" spans="2:17" x14ac:dyDescent="0.25">
      <c r="B1021">
        <v>9.9499999999998323</v>
      </c>
      <c r="C1021">
        <f t="shared" si="180"/>
        <v>1.1605938985039779</v>
      </c>
      <c r="D1021" s="2">
        <f t="shared" si="181"/>
        <v>6.2224700867534377</v>
      </c>
      <c r="E1021" s="2">
        <f t="shared" si="182"/>
        <v>2.5277092323100998</v>
      </c>
      <c r="F1021" s="2">
        <f t="shared" si="183"/>
        <v>7.2318201643617002</v>
      </c>
      <c r="G1021" s="2">
        <f t="shared" si="184"/>
        <v>7.300631677441924</v>
      </c>
      <c r="H1021" s="2">
        <f t="shared" si="185"/>
        <v>3.8089618986386241E-12</v>
      </c>
      <c r="K1021">
        <v>9.9499999999998323</v>
      </c>
      <c r="L1021" s="2">
        <f t="shared" si="186"/>
        <v>0.62752587890418154</v>
      </c>
      <c r="M1021" s="2">
        <f t="shared" si="187"/>
        <v>6.9077341287472027</v>
      </c>
      <c r="N1021" s="2">
        <f t="shared" si="188"/>
        <v>2.6309873968945987</v>
      </c>
      <c r="O1021" s="2">
        <f t="shared" si="189"/>
        <v>1.9758153554682156</v>
      </c>
      <c r="P1021" s="2">
        <f t="shared" si="190"/>
        <v>2.2144629865734924</v>
      </c>
      <c r="Q1021" s="2">
        <f t="shared" si="191"/>
        <v>2.3750474382785949E-2</v>
      </c>
    </row>
    <row r="1022" spans="2:17" x14ac:dyDescent="0.25">
      <c r="B1022">
        <v>9.9599999999998321</v>
      </c>
      <c r="C1022">
        <f t="shared" si="180"/>
        <v>1.1605938985039779</v>
      </c>
      <c r="D1022" s="2">
        <f t="shared" si="181"/>
        <v>6.2395044895726217</v>
      </c>
      <c r="E1022" s="2">
        <f t="shared" si="182"/>
        <v>2.5304085137584811</v>
      </c>
      <c r="F1022" s="2">
        <f t="shared" si="183"/>
        <v>7.2535265957787738</v>
      </c>
      <c r="G1022" s="2">
        <f t="shared" si="184"/>
        <v>7.3221341203005839</v>
      </c>
      <c r="H1022" s="2">
        <f t="shared" si="185"/>
        <v>3.2557409074051532E-12</v>
      </c>
      <c r="K1022">
        <v>9.9599999999998321</v>
      </c>
      <c r="L1022" s="2">
        <f t="shared" si="186"/>
        <v>0.62752587890418154</v>
      </c>
      <c r="M1022" s="2">
        <f t="shared" si="187"/>
        <v>6.9249061437942219</v>
      </c>
      <c r="N1022" s="2">
        <f t="shared" si="188"/>
        <v>2.6334446716728035</v>
      </c>
      <c r="O1022" s="2">
        <f t="shared" si="189"/>
        <v>1.9800062809806875</v>
      </c>
      <c r="P1022" s="2">
        <f t="shared" si="190"/>
        <v>2.2182030729225342</v>
      </c>
      <c r="Q1022" s="2">
        <f t="shared" si="191"/>
        <v>2.3536884712086342E-2</v>
      </c>
    </row>
    <row r="1023" spans="2:17" x14ac:dyDescent="0.25">
      <c r="B1023">
        <v>9.9699999999998319</v>
      </c>
      <c r="C1023">
        <f t="shared" si="180"/>
        <v>1.1605938985039779</v>
      </c>
      <c r="D1023" s="2">
        <f t="shared" si="181"/>
        <v>6.2565388923918066</v>
      </c>
      <c r="E1023" s="2">
        <f t="shared" si="182"/>
        <v>2.5331006200180175</v>
      </c>
      <c r="F1023" s="2">
        <f t="shared" si="183"/>
        <v>7.275239006051387</v>
      </c>
      <c r="G1023" s="2">
        <f t="shared" si="184"/>
        <v>7.3436436865612951</v>
      </c>
      <c r="H1023" s="2">
        <f t="shared" si="185"/>
        <v>2.7814368310422693E-12</v>
      </c>
      <c r="K1023">
        <v>9.9699999999998319</v>
      </c>
      <c r="L1023" s="2">
        <f t="shared" si="186"/>
        <v>0.62752587890418154</v>
      </c>
      <c r="M1023" s="2">
        <f t="shared" si="187"/>
        <v>6.9420781588412428</v>
      </c>
      <c r="N1023" s="2">
        <f t="shared" si="188"/>
        <v>2.6358959847381866</v>
      </c>
      <c r="O1023" s="2">
        <f t="shared" si="189"/>
        <v>1.9841940926624764</v>
      </c>
      <c r="P1023" s="2">
        <f t="shared" si="190"/>
        <v>2.2219419878468174</v>
      </c>
      <c r="Q1023" s="2">
        <f t="shared" si="191"/>
        <v>2.3325006454153405E-2</v>
      </c>
    </row>
    <row r="1024" spans="2:17" x14ac:dyDescent="0.25">
      <c r="B1024">
        <v>9.9799999999998317</v>
      </c>
      <c r="C1024">
        <f t="shared" si="180"/>
        <v>1.1605938985039779</v>
      </c>
      <c r="D1024" s="2">
        <f t="shared" si="181"/>
        <v>6.2735732952109906</v>
      </c>
      <c r="E1024" s="2">
        <f t="shared" si="182"/>
        <v>2.5357855886488183</v>
      </c>
      <c r="F1024" s="2">
        <f t="shared" si="183"/>
        <v>7.2969573805577532</v>
      </c>
      <c r="G1024" s="2">
        <f t="shared" si="184"/>
        <v>7.3651603522038993</v>
      </c>
      <c r="H1024" s="2">
        <f t="shared" si="185"/>
        <v>2.3750054022171213E-12</v>
      </c>
      <c r="K1024">
        <v>9.9799999999998317</v>
      </c>
      <c r="L1024" s="2">
        <f t="shared" si="186"/>
        <v>0.62752587890418154</v>
      </c>
      <c r="M1024" s="2">
        <f t="shared" si="187"/>
        <v>6.9592501738882619</v>
      </c>
      <c r="N1024" s="2">
        <f t="shared" si="188"/>
        <v>2.6383413646500338</v>
      </c>
      <c r="O1024" s="2">
        <f t="shared" si="189"/>
        <v>1.9883788028701135</v>
      </c>
      <c r="P1024" s="2">
        <f t="shared" si="190"/>
        <v>2.225679730712212</v>
      </c>
      <c r="Q1024" s="2">
        <f t="shared" si="191"/>
        <v>2.3114827983435463E-2</v>
      </c>
    </row>
    <row r="1025" spans="2:17" x14ac:dyDescent="0.25">
      <c r="B1025">
        <v>9.9899999999998315</v>
      </c>
      <c r="C1025">
        <f t="shared" si="180"/>
        <v>1.1605938985039779</v>
      </c>
      <c r="D1025" s="2">
        <f t="shared" si="181"/>
        <v>6.2906076980301746</v>
      </c>
      <c r="E1025" s="2">
        <f t="shared" si="182"/>
        <v>2.5384634569207112</v>
      </c>
      <c r="F1025" s="2">
        <f t="shared" si="183"/>
        <v>7.3186817047494177</v>
      </c>
      <c r="G1025" s="2">
        <f t="shared" si="184"/>
        <v>7.3866840933827573</v>
      </c>
      <c r="H1025" s="2">
        <f t="shared" si="185"/>
        <v>2.0269167773454676E-12</v>
      </c>
      <c r="K1025">
        <v>9.9899999999998315</v>
      </c>
      <c r="L1025" s="2">
        <f t="shared" si="186"/>
        <v>0.62752587890418154</v>
      </c>
      <c r="M1025" s="2">
        <f t="shared" si="187"/>
        <v>6.976422188935282</v>
      </c>
      <c r="N1025" s="2">
        <f t="shared" si="188"/>
        <v>2.6407808397650805</v>
      </c>
      <c r="O1025" s="2">
        <f t="shared" si="189"/>
        <v>1.9925604238742878</v>
      </c>
      <c r="P1025" s="2">
        <f t="shared" si="190"/>
        <v>2.2294163009160224</v>
      </c>
      <c r="Q1025" s="2">
        <f t="shared" si="191"/>
        <v>2.2906337735199785E-2</v>
      </c>
    </row>
    <row r="1026" spans="2:17" x14ac:dyDescent="0.25">
      <c r="B1026">
        <v>9.9999999999998312</v>
      </c>
      <c r="C1026">
        <f t="shared" si="180"/>
        <v>1.1605938985039779</v>
      </c>
      <c r="D1026" s="2">
        <f t="shared" si="181"/>
        <v>6.3076421008493595</v>
      </c>
      <c r="E1026" s="2">
        <f t="shared" si="182"/>
        <v>2.5411342618161847</v>
      </c>
      <c r="F1026" s="2">
        <f t="shared" si="183"/>
        <v>7.3404119641506789</v>
      </c>
      <c r="G1026" s="2">
        <f t="shared" si="184"/>
        <v>7.4082148864248278</v>
      </c>
      <c r="H1026" s="2">
        <f t="shared" si="185"/>
        <v>1.7289523632661437E-12</v>
      </c>
      <c r="K1026">
        <v>9.9999999999998312</v>
      </c>
      <c r="L1026" s="2">
        <f t="shared" si="186"/>
        <v>0.62752587890418154</v>
      </c>
      <c r="M1026" s="2">
        <f t="shared" si="187"/>
        <v>6.9935942039823011</v>
      </c>
      <c r="N1026" s="2">
        <f t="shared" si="188"/>
        <v>2.6432144382393998</v>
      </c>
      <c r="O1026" s="2">
        <f t="shared" si="189"/>
        <v>1.9967389678606764</v>
      </c>
      <c r="P1026" s="2">
        <f t="shared" si="190"/>
        <v>2.2331516978864911</v>
      </c>
      <c r="Q1026" s="2">
        <f t="shared" si="191"/>
        <v>2.2699524205319409E-2</v>
      </c>
    </row>
    <row r="1027" spans="2:17" x14ac:dyDescent="0.25">
      <c r="B1027">
        <v>10.009999999999829</v>
      </c>
      <c r="C1027">
        <f t="shared" si="180"/>
        <v>1.1605938985039779</v>
      </c>
      <c r="D1027" s="2">
        <f t="shared" si="181"/>
        <v>6.3246765036685408</v>
      </c>
      <c r="E1027" s="2">
        <f t="shared" si="182"/>
        <v>2.5437980400332942</v>
      </c>
      <c r="F1027" s="2">
        <f t="shared" si="183"/>
        <v>7.3621481443580912</v>
      </c>
      <c r="G1027" s="2">
        <f t="shared" si="184"/>
        <v>7.4297527078278511</v>
      </c>
      <c r="H1027" s="2">
        <f t="shared" si="185"/>
        <v>1.4740282668356067E-12</v>
      </c>
      <c r="K1027">
        <v>10.009999999999829</v>
      </c>
      <c r="L1027" s="2">
        <f t="shared" si="186"/>
        <v>0.62752587890418154</v>
      </c>
      <c r="M1027" s="2">
        <f t="shared" si="187"/>
        <v>7.0107662190293194</v>
      </c>
      <c r="N1027" s="2">
        <f t="shared" si="188"/>
        <v>2.6456421880302705</v>
      </c>
      <c r="O1027" s="2">
        <f t="shared" si="189"/>
        <v>2.000914446930762</v>
      </c>
      <c r="P1027" s="2">
        <f t="shared" si="190"/>
        <v>2.2368859210823064</v>
      </c>
      <c r="Q1027" s="2">
        <f t="shared" si="191"/>
        <v>2.2494375950061589E-2</v>
      </c>
    </row>
    <row r="1028" spans="2:17" x14ac:dyDescent="0.25">
      <c r="B1028">
        <v>10.019999999999831</v>
      </c>
      <c r="C1028">
        <f t="shared" si="180"/>
        <v>1.1605938985039779</v>
      </c>
      <c r="D1028" s="2">
        <f t="shared" si="181"/>
        <v>6.3417109064877284</v>
      </c>
      <c r="E1028" s="2">
        <f t="shared" si="182"/>
        <v>2.5464548279885326</v>
      </c>
      <c r="F1028" s="2">
        <f t="shared" si="183"/>
        <v>7.3838902310399313</v>
      </c>
      <c r="G1028" s="2">
        <f t="shared" si="184"/>
        <v>7.4512975342585088</v>
      </c>
      <c r="H1028" s="2">
        <f t="shared" si="185"/>
        <v>1.2560419669450738E-12</v>
      </c>
      <c r="K1028">
        <v>10.019999999999831</v>
      </c>
      <c r="L1028" s="2">
        <f t="shared" si="186"/>
        <v>0.62752587890418154</v>
      </c>
      <c r="M1028" s="2">
        <f t="shared" si="187"/>
        <v>7.0279382340763412</v>
      </c>
      <c r="N1028" s="2">
        <f t="shared" si="188"/>
        <v>2.6480641168980252</v>
      </c>
      <c r="O1028" s="2">
        <f t="shared" si="189"/>
        <v>2.0050868731026523</v>
      </c>
      <c r="P1028" s="2">
        <f t="shared" si="190"/>
        <v>2.2406189699921248</v>
      </c>
      <c r="Q1028" s="2">
        <f t="shared" si="191"/>
        <v>2.2290881585877342E-2</v>
      </c>
    </row>
    <row r="1029" spans="2:17" x14ac:dyDescent="0.25">
      <c r="B1029">
        <v>10.029999999999831</v>
      </c>
      <c r="C1029">
        <f t="shared" si="180"/>
        <v>1.1605938985039779</v>
      </c>
      <c r="D1029" s="2">
        <f t="shared" si="181"/>
        <v>6.3587453093069133</v>
      </c>
      <c r="E1029" s="2">
        <f t="shared" si="182"/>
        <v>2.5491046618196598</v>
      </c>
      <c r="F1029" s="2">
        <f t="shared" si="183"/>
        <v>7.4056382099356339</v>
      </c>
      <c r="G1029" s="2">
        <f t="shared" si="184"/>
        <v>7.4728493425505818</v>
      </c>
      <c r="H1029" s="2">
        <f t="shared" si="185"/>
        <v>1.0697392308202657E-12</v>
      </c>
      <c r="K1029">
        <v>10.029999999999831</v>
      </c>
      <c r="L1029" s="2">
        <f t="shared" si="186"/>
        <v>0.62752587890418154</v>
      </c>
      <c r="M1029" s="2">
        <f t="shared" si="187"/>
        <v>7.0451102491233621</v>
      </c>
      <c r="N1029" s="2">
        <f t="shared" si="188"/>
        <v>2.6504802524078723</v>
      </c>
      <c r="O1029" s="2">
        <f t="shared" si="189"/>
        <v>2.0092562583118654</v>
      </c>
      <c r="P1029" s="2">
        <f t="shared" si="190"/>
        <v>2.2443508441340891</v>
      </c>
      <c r="Q1029" s="2">
        <f t="shared" si="191"/>
        <v>2.208902978919346E-2</v>
      </c>
    </row>
    <row r="1030" spans="2:17" x14ac:dyDescent="0.25">
      <c r="B1030">
        <v>10.03999999999983</v>
      </c>
      <c r="C1030">
        <f t="shared" si="180"/>
        <v>1.1605938985039779</v>
      </c>
      <c r="D1030" s="2">
        <f t="shared" si="181"/>
        <v>6.3757797121260973</v>
      </c>
      <c r="E1030" s="2">
        <f t="shared" si="182"/>
        <v>2.5517475773885057</v>
      </c>
      <c r="F1030" s="2">
        <f t="shared" si="183"/>
        <v>7.4273920668553277</v>
      </c>
      <c r="G1030" s="2">
        <f t="shared" si="184"/>
        <v>7.4944081097032242</v>
      </c>
      <c r="H1030" s="2">
        <f t="shared" si="185"/>
        <v>9.1059866796086002E-13</v>
      </c>
      <c r="K1030">
        <v>10.03999999999983</v>
      </c>
      <c r="L1030" s="2">
        <f t="shared" si="186"/>
        <v>0.62752587890418154</v>
      </c>
      <c r="M1030" s="2">
        <f t="shared" si="187"/>
        <v>7.0622822641703813</v>
      </c>
      <c r="N1030" s="2">
        <f t="shared" si="188"/>
        <v>2.6528906219317046</v>
      </c>
      <c r="O1030" s="2">
        <f t="shared" si="189"/>
        <v>2.0134226144121357</v>
      </c>
      <c r="P1030" s="2">
        <f t="shared" si="190"/>
        <v>2.2480815430553669</v>
      </c>
      <c r="Q1030" s="2">
        <f t="shared" si="191"/>
        <v>2.1888809296204747E-2</v>
      </c>
    </row>
    <row r="1031" spans="2:17" x14ac:dyDescent="0.25">
      <c r="B1031">
        <v>10.04999999999983</v>
      </c>
      <c r="C1031">
        <f t="shared" si="180"/>
        <v>1.1605938985039779</v>
      </c>
      <c r="D1031" s="2">
        <f t="shared" si="181"/>
        <v>6.3928141149452813</v>
      </c>
      <c r="E1031" s="2">
        <f t="shared" si="182"/>
        <v>2.5543836102837334</v>
      </c>
      <c r="F1031" s="2">
        <f t="shared" si="183"/>
        <v>7.4491517876792921</v>
      </c>
      <c r="G1031" s="2">
        <f t="shared" si="184"/>
        <v>7.5159738128791798</v>
      </c>
      <c r="H1031" s="2">
        <f t="shared" si="185"/>
        <v>7.747316416313252E-13</v>
      </c>
      <c r="K1031">
        <v>10.04999999999983</v>
      </c>
      <c r="L1031" s="2">
        <f t="shared" si="186"/>
        <v>0.62752587890418154</v>
      </c>
      <c r="M1031" s="2">
        <f t="shared" si="187"/>
        <v>7.0794542792174013</v>
      </c>
      <c r="N1031" s="2">
        <f t="shared" si="188"/>
        <v>2.6552952526498808</v>
      </c>
      <c r="O1031" s="2">
        <f t="shared" si="189"/>
        <v>2.0175859531761859</v>
      </c>
      <c r="P1031" s="2">
        <f t="shared" si="190"/>
        <v>2.251811066331689</v>
      </c>
      <c r="Q1031" s="2">
        <f t="shared" si="191"/>
        <v>2.1690208902668526E-2</v>
      </c>
    </row>
    <row r="1032" spans="2:17" x14ac:dyDescent="0.25">
      <c r="B1032">
        <v>10.05999999999983</v>
      </c>
      <c r="C1032">
        <f t="shared" si="180"/>
        <v>1.1605938985039779</v>
      </c>
      <c r="D1032" s="2">
        <f t="shared" si="181"/>
        <v>6.4098485177644662</v>
      </c>
      <c r="E1032" s="2">
        <f t="shared" si="182"/>
        <v>2.5570127958235691</v>
      </c>
      <c r="F1032" s="2">
        <f t="shared" si="183"/>
        <v>7.4709173583574522</v>
      </c>
      <c r="G1032" s="2">
        <f t="shared" si="184"/>
        <v>7.5375464294030516</v>
      </c>
      <c r="H1032" s="2">
        <f t="shared" si="185"/>
        <v>6.5879554467240739E-13</v>
      </c>
      <c r="K1032">
        <v>10.05999999999983</v>
      </c>
      <c r="L1032" s="2">
        <f t="shared" si="186"/>
        <v>0.62752587890418154</v>
      </c>
      <c r="M1032" s="2">
        <f t="shared" si="187"/>
        <v>7.0966262942644205</v>
      </c>
      <c r="N1032" s="2">
        <f t="shared" si="188"/>
        <v>2.6576941715529894</v>
      </c>
      <c r="O1032" s="2">
        <f t="shared" si="189"/>
        <v>2.0217462862965023</v>
      </c>
      <c r="P1032" s="2">
        <f t="shared" si="190"/>
        <v>2.2555394135668965</v>
      </c>
      <c r="Q1032" s="2">
        <f t="shared" si="191"/>
        <v>2.1493217463700063E-2</v>
      </c>
    </row>
    <row r="1033" spans="2:17" x14ac:dyDescent="0.25">
      <c r="B1033">
        <v>10.06999999999983</v>
      </c>
      <c r="C1033">
        <f t="shared" si="180"/>
        <v>1.1605938985039779</v>
      </c>
      <c r="D1033" s="2">
        <f t="shared" si="181"/>
        <v>6.4268829205836502</v>
      </c>
      <c r="E1033" s="2">
        <f t="shared" si="182"/>
        <v>2.559635169058498</v>
      </c>
      <c r="F1033" s="2">
        <f t="shared" si="183"/>
        <v>7.4926887649088796</v>
      </c>
      <c r="G1033" s="2">
        <f t="shared" si="184"/>
        <v>7.5591259367596031</v>
      </c>
      <c r="H1033" s="2">
        <f t="shared" si="185"/>
        <v>5.5991869823855025E-13</v>
      </c>
      <c r="K1033">
        <v>10.06999999999983</v>
      </c>
      <c r="L1033" s="2">
        <f t="shared" si="186"/>
        <v>0.62752587890418154</v>
      </c>
      <c r="M1033" s="2">
        <f t="shared" si="187"/>
        <v>7.1137983093114405</v>
      </c>
      <c r="N1033" s="2">
        <f t="shared" si="188"/>
        <v>2.6600874054435937</v>
      </c>
      <c r="O1033" s="2">
        <f t="shared" si="189"/>
        <v>2.0259036253860963</v>
      </c>
      <c r="P1033" s="2">
        <f t="shared" si="190"/>
        <v>2.2592665843924946</v>
      </c>
      <c r="Q1033" s="2">
        <f t="shared" si="191"/>
        <v>2.1297823893569323E-2</v>
      </c>
    </row>
    <row r="1034" spans="2:17" x14ac:dyDescent="0.25">
      <c r="B1034">
        <v>10.07999999999983</v>
      </c>
      <c r="C1034">
        <f t="shared" si="180"/>
        <v>1.1605938985039779</v>
      </c>
      <c r="D1034" s="2">
        <f t="shared" si="181"/>
        <v>6.4439173234028351</v>
      </c>
      <c r="E1034" s="2">
        <f t="shared" si="182"/>
        <v>2.5622507647739288</v>
      </c>
      <c r="F1034" s="2">
        <f t="shared" si="183"/>
        <v>7.514465993421279</v>
      </c>
      <c r="G1034" s="2">
        <f t="shared" si="184"/>
        <v>7.580712312592059</v>
      </c>
      <c r="H1034" s="2">
        <f t="shared" si="185"/>
        <v>4.7563535301028809E-13</v>
      </c>
      <c r="K1034">
        <v>10.07999999999983</v>
      </c>
      <c r="L1034" s="2">
        <f t="shared" si="186"/>
        <v>0.62752587890418154</v>
      </c>
      <c r="M1034" s="2">
        <f t="shared" si="187"/>
        <v>7.1309703243584606</v>
      </c>
      <c r="N1034" s="2">
        <f t="shared" si="188"/>
        <v>2.662474980937954</v>
      </c>
      <c r="O1034" s="2">
        <f t="shared" si="189"/>
        <v>2.0300579819792568</v>
      </c>
      <c r="P1034" s="2">
        <f t="shared" si="190"/>
        <v>2.2629925784672147</v>
      </c>
      <c r="Q1034" s="2">
        <f t="shared" si="191"/>
        <v>2.1104017165498989E-2</v>
      </c>
    </row>
    <row r="1035" spans="2:17" x14ac:dyDescent="0.25">
      <c r="B1035">
        <v>10.089999999999829</v>
      </c>
      <c r="C1035">
        <f t="shared" si="180"/>
        <v>1.1605938985039779</v>
      </c>
      <c r="D1035" s="2">
        <f t="shared" si="181"/>
        <v>6.4609517262220191</v>
      </c>
      <c r="E1035" s="2">
        <f t="shared" si="182"/>
        <v>2.5648596174928247</v>
      </c>
      <c r="F1035" s="2">
        <f t="shared" si="183"/>
        <v>7.5362490300505112</v>
      </c>
      <c r="G1035" s="2">
        <f t="shared" si="184"/>
        <v>7.6023055347004611</v>
      </c>
      <c r="H1035" s="2">
        <f t="shared" si="185"/>
        <v>4.0382946615084887E-13</v>
      </c>
      <c r="K1035">
        <v>10.089999999999829</v>
      </c>
      <c r="L1035" s="2">
        <f t="shared" si="186"/>
        <v>0.62752587890418154</v>
      </c>
      <c r="M1035" s="2">
        <f t="shared" si="187"/>
        <v>7.1481423394054797</v>
      </c>
      <c r="N1035" s="2">
        <f t="shared" si="188"/>
        <v>2.6648569244677325</v>
      </c>
      <c r="O1035" s="2">
        <f t="shared" si="189"/>
        <v>2.0342093675322968</v>
      </c>
      <c r="P1035" s="2">
        <f t="shared" si="190"/>
        <v>2.2667173954765838</v>
      </c>
      <c r="Q1035" s="2">
        <f t="shared" si="191"/>
        <v>2.0911786311463541E-2</v>
      </c>
    </row>
    <row r="1036" spans="2:17" x14ac:dyDescent="0.25">
      <c r="B1036">
        <v>10.099999999999829</v>
      </c>
      <c r="C1036">
        <f t="shared" si="180"/>
        <v>1.1605938985039779</v>
      </c>
      <c r="D1036" s="2">
        <f t="shared" si="181"/>
        <v>6.477986129041204</v>
      </c>
      <c r="E1036" s="2">
        <f t="shared" si="182"/>
        <v>2.5674617614783033</v>
      </c>
      <c r="F1036" s="2">
        <f t="shared" si="183"/>
        <v>7.5580378610200922</v>
      </c>
      <c r="G1036" s="2">
        <f t="shared" si="184"/>
        <v>7.6239055810400203</v>
      </c>
      <c r="H1036" s="2">
        <f t="shared" si="185"/>
        <v>3.4268609702000359E-13</v>
      </c>
      <c r="K1036">
        <v>10.099999999999829</v>
      </c>
      <c r="L1036" s="2">
        <f t="shared" si="186"/>
        <v>0.62752587890418154</v>
      </c>
      <c r="M1036" s="2">
        <f t="shared" si="187"/>
        <v>7.1653143544525006</v>
      </c>
      <c r="N1036" s="2">
        <f t="shared" si="188"/>
        <v>2.6672332622816799</v>
      </c>
      <c r="O1036" s="2">
        <f t="shared" si="189"/>
        <v>2.038357793424288</v>
      </c>
      <c r="P1036" s="2">
        <f t="shared" si="190"/>
        <v>2.2704410351324986</v>
      </c>
      <c r="Q1036" s="2">
        <f t="shared" si="191"/>
        <v>2.0721120421989456E-2</v>
      </c>
    </row>
    <row r="1037" spans="2:17" x14ac:dyDescent="0.25">
      <c r="B1037">
        <v>10.109999999999831</v>
      </c>
      <c r="C1037">
        <f t="shared" si="180"/>
        <v>1.1605938985039779</v>
      </c>
      <c r="D1037" s="2">
        <f t="shared" si="181"/>
        <v>6.4950205318603906</v>
      </c>
      <c r="E1037" s="2">
        <f t="shared" si="182"/>
        <v>2.5700572307362015</v>
      </c>
      <c r="F1037" s="2">
        <f t="shared" si="183"/>
        <v>7.5798324726207076</v>
      </c>
      <c r="G1037" s="2">
        <f t="shared" si="184"/>
        <v>7.6455124297194983</v>
      </c>
      <c r="H1037" s="2">
        <f t="shared" si="185"/>
        <v>2.9064941329799886E-13</v>
      </c>
      <c r="K1037">
        <v>10.109999999999831</v>
      </c>
      <c r="L1037" s="2">
        <f t="shared" si="186"/>
        <v>0.62752587890418154</v>
      </c>
      <c r="M1037" s="2">
        <f t="shared" si="187"/>
        <v>7.1824863694995225</v>
      </c>
      <c r="N1037" s="2">
        <f t="shared" si="188"/>
        <v>2.6696040204472995</v>
      </c>
      <c r="O1037" s="2">
        <f t="shared" si="189"/>
        <v>2.0425032709577855</v>
      </c>
      <c r="P1037" s="2">
        <f t="shared" si="190"/>
        <v>2.2741634971728071</v>
      </c>
      <c r="Q1037" s="2">
        <f t="shared" si="191"/>
        <v>2.0532008645956612E-2</v>
      </c>
    </row>
    <row r="1038" spans="2:17" x14ac:dyDescent="0.25">
      <c r="B1038">
        <v>10.11999999999983</v>
      </c>
      <c r="C1038">
        <f t="shared" si="180"/>
        <v>1.1605938985039779</v>
      </c>
      <c r="D1038" s="2">
        <f t="shared" si="181"/>
        <v>6.5120549346795755</v>
      </c>
      <c r="E1038" s="2">
        <f t="shared" si="182"/>
        <v>2.5726460590176137</v>
      </c>
      <c r="F1038" s="2">
        <f t="shared" si="183"/>
        <v>7.6016328512097271</v>
      </c>
      <c r="G1038" s="2">
        <f t="shared" si="184"/>
        <v>7.667126058999612</v>
      </c>
      <c r="H1038" s="2">
        <f t="shared" si="185"/>
        <v>2.4638642925097344E-13</v>
      </c>
      <c r="K1038">
        <v>10.11999999999983</v>
      </c>
      <c r="L1038" s="2">
        <f t="shared" si="186"/>
        <v>0.62752587890418154</v>
      </c>
      <c r="M1038" s="2">
        <f t="shared" si="187"/>
        <v>7.1996583845465434</v>
      </c>
      <c r="N1038" s="2">
        <f t="shared" si="188"/>
        <v>2.6719692248524951</v>
      </c>
      <c r="O1038" s="2">
        <f t="shared" si="189"/>
        <v>2.0466458113595465</v>
      </c>
      <c r="P1038" s="2">
        <f t="shared" si="190"/>
        <v>2.2778847813608958</v>
      </c>
      <c r="Q1038" s="2">
        <f t="shared" si="191"/>
        <v>2.0344440190400537E-2</v>
      </c>
    </row>
    <row r="1039" spans="2:17" x14ac:dyDescent="0.25">
      <c r="B1039">
        <v>10.12999999999983</v>
      </c>
      <c r="C1039">
        <f t="shared" si="180"/>
        <v>1.1605938985039779</v>
      </c>
      <c r="D1039" s="2">
        <f t="shared" si="181"/>
        <v>6.5290893374987604</v>
      </c>
      <c r="E1039" s="2">
        <f t="shared" si="182"/>
        <v>2.5752282798213959</v>
      </c>
      <c r="F1039" s="2">
        <f t="shared" si="183"/>
        <v>7.6234389832107361</v>
      </c>
      <c r="G1039" s="2">
        <f t="shared" si="184"/>
        <v>7.6887464472914662</v>
      </c>
      <c r="H1039" s="2">
        <f t="shared" si="185"/>
        <v>2.0875571163191301E-13</v>
      </c>
      <c r="K1039">
        <v>10.12999999999983</v>
      </c>
      <c r="L1039" s="2">
        <f t="shared" si="186"/>
        <v>0.62752587890418154</v>
      </c>
      <c r="M1039" s="2">
        <f t="shared" si="187"/>
        <v>7.2168303995935625</v>
      </c>
      <c r="N1039" s="2">
        <f t="shared" si="188"/>
        <v>2.6743289012072018</v>
      </c>
      <c r="O1039" s="2">
        <f t="shared" si="189"/>
        <v>2.0507854257812421</v>
      </c>
      <c r="P1039" s="2">
        <f t="shared" si="190"/>
        <v>2.2816048874852872</v>
      </c>
      <c r="Q1039" s="2">
        <f t="shared" si="191"/>
        <v>2.0158404320315595E-2</v>
      </c>
    </row>
    <row r="1040" spans="2:17" x14ac:dyDescent="0.25">
      <c r="B1040">
        <v>10.13999999999983</v>
      </c>
      <c r="C1040">
        <f t="shared" si="180"/>
        <v>1.1605938985039779</v>
      </c>
      <c r="D1040" s="2">
        <f t="shared" si="181"/>
        <v>6.5461237403179444</v>
      </c>
      <c r="E1040" s="2">
        <f t="shared" si="182"/>
        <v>2.5778039263966432</v>
      </c>
      <c r="F1040" s="2">
        <f t="shared" si="183"/>
        <v>7.64525085511307</v>
      </c>
      <c r="G1040" s="2">
        <f t="shared" si="184"/>
        <v>7.7103735731550085</v>
      </c>
      <c r="H1040" s="2">
        <f t="shared" si="185"/>
        <v>1.7678038814228368E-13</v>
      </c>
      <c r="K1040">
        <v>10.13999999999983</v>
      </c>
      <c r="L1040" s="2">
        <f t="shared" si="186"/>
        <v>0.62752587890418154</v>
      </c>
      <c r="M1040" s="2">
        <f t="shared" si="187"/>
        <v>7.2340024146405826</v>
      </c>
      <c r="N1040" s="2">
        <f t="shared" si="188"/>
        <v>2.6766830750449948</v>
      </c>
      <c r="O1040" s="2">
        <f t="shared" si="189"/>
        <v>2.0549221253001573</v>
      </c>
      <c r="P1040" s="2">
        <f t="shared" si="190"/>
        <v>2.2853238153592401</v>
      </c>
      <c r="Q1040" s="2">
        <f t="shared" si="191"/>
        <v>1.9973890358459239E-2</v>
      </c>
    </row>
    <row r="1041" spans="2:17" x14ac:dyDescent="0.25">
      <c r="B1041">
        <v>10.14999999999983</v>
      </c>
      <c r="C1041">
        <f t="shared" si="180"/>
        <v>1.1605938985039779</v>
      </c>
      <c r="D1041" s="2">
        <f t="shared" si="181"/>
        <v>6.5631581431371284</v>
      </c>
      <c r="E1041" s="2">
        <f t="shared" si="182"/>
        <v>2.5803730317451312</v>
      </c>
      <c r="F1041" s="2">
        <f t="shared" si="183"/>
        <v>7.6670684534713081</v>
      </c>
      <c r="G1041" s="2">
        <f t="shared" si="184"/>
        <v>7.7320074152974607</v>
      </c>
      <c r="H1041" s="2">
        <f t="shared" si="185"/>
        <v>1.4962488022941895E-13</v>
      </c>
      <c r="K1041">
        <v>10.14999999999983</v>
      </c>
      <c r="L1041" s="2">
        <f t="shared" si="186"/>
        <v>0.62752587890418154</v>
      </c>
      <c r="M1041" s="2">
        <f t="shared" si="187"/>
        <v>7.2511744296876017</v>
      </c>
      <c r="N1041" s="2">
        <f t="shared" si="188"/>
        <v>2.679031771724683</v>
      </c>
      <c r="O1041" s="2">
        <f t="shared" si="189"/>
        <v>2.0590559209198793</v>
      </c>
      <c r="P1041" s="2">
        <f t="shared" si="190"/>
        <v>2.2890415648203533</v>
      </c>
      <c r="Q1041" s="2">
        <f t="shared" si="191"/>
        <v>1.9790887685157191E-2</v>
      </c>
    </row>
    <row r="1042" spans="2:17" x14ac:dyDescent="0.25">
      <c r="B1042">
        <v>10.15999999999983</v>
      </c>
      <c r="C1042">
        <f t="shared" si="180"/>
        <v>1.1605938985039779</v>
      </c>
      <c r="D1042" s="2">
        <f t="shared" si="181"/>
        <v>6.5801925459563133</v>
      </c>
      <c r="E1042" s="2">
        <f t="shared" si="182"/>
        <v>2.5829356286237357</v>
      </c>
      <c r="F1042" s="2">
        <f t="shared" si="183"/>
        <v>7.68889176490487</v>
      </c>
      <c r="G1042" s="2">
        <f t="shared" si="184"/>
        <v>7.7536479525718685</v>
      </c>
      <c r="H1042" s="2">
        <f t="shared" si="185"/>
        <v>1.2657485780779772E-13</v>
      </c>
      <c r="K1042">
        <v>10.15999999999983</v>
      </c>
      <c r="L1042" s="2">
        <f t="shared" si="186"/>
        <v>0.62752587890418154</v>
      </c>
      <c r="M1042" s="2">
        <f t="shared" si="187"/>
        <v>7.2683464447346227</v>
      </c>
      <c r="N1042" s="2">
        <f t="shared" si="188"/>
        <v>2.6813750164318848</v>
      </c>
      <c r="O1042" s="2">
        <f t="shared" si="189"/>
        <v>2.0631868235709927</v>
      </c>
      <c r="P1042" s="2">
        <f t="shared" si="190"/>
        <v>2.2927581357301872</v>
      </c>
      <c r="Q1042" s="2">
        <f t="shared" si="191"/>
        <v>1.9609385738109036E-2</v>
      </c>
    </row>
    <row r="1043" spans="2:17" x14ac:dyDescent="0.25">
      <c r="B1043">
        <v>10.169999999999829</v>
      </c>
      <c r="C1043">
        <f t="shared" si="180"/>
        <v>1.1605938985039779</v>
      </c>
      <c r="D1043" s="2">
        <f t="shared" si="181"/>
        <v>6.5972269487754973</v>
      </c>
      <c r="E1043" s="2">
        <f t="shared" si="182"/>
        <v>2.5854917495468159</v>
      </c>
      <c r="F1043" s="2">
        <f t="shared" si="183"/>
        <v>7.7107207760974861</v>
      </c>
      <c r="G1043" s="2">
        <f t="shared" si="184"/>
        <v>7.7752951639755397</v>
      </c>
      <c r="H1043" s="2">
        <f t="shared" si="185"/>
        <v>1.0701997963035908E-13</v>
      </c>
      <c r="K1043">
        <v>10.169999999999829</v>
      </c>
      <c r="L1043" s="2">
        <f t="shared" si="186"/>
        <v>0.62752587890418154</v>
      </c>
      <c r="M1043" s="2">
        <f t="shared" si="187"/>
        <v>7.2855184597816418</v>
      </c>
      <c r="N1043" s="2">
        <f t="shared" si="188"/>
        <v>2.6837128341805836</v>
      </c>
      <c r="O1043" s="2">
        <f t="shared" si="189"/>
        <v>2.0673148441117424</v>
      </c>
      <c r="P1043" s="2">
        <f t="shared" si="190"/>
        <v>2.2964735279738711</v>
      </c>
      <c r="Q1043" s="2">
        <f t="shared" si="191"/>
        <v>1.9429374012195355E-2</v>
      </c>
    </row>
    <row r="1044" spans="2:17" x14ac:dyDescent="0.25">
      <c r="B1044">
        <v>10.179999999999829</v>
      </c>
      <c r="C1044">
        <f t="shared" si="180"/>
        <v>1.1605938985039779</v>
      </c>
      <c r="D1044" s="2">
        <f t="shared" si="181"/>
        <v>6.6142613515946813</v>
      </c>
      <c r="E1044" s="2">
        <f t="shared" si="182"/>
        <v>2.5880414267885761</v>
      </c>
      <c r="F1044" s="2">
        <f t="shared" si="183"/>
        <v>7.7325554737968067</v>
      </c>
      <c r="G1044" s="2">
        <f t="shared" si="184"/>
        <v>7.7969490286486387</v>
      </c>
      <c r="H1044" s="2">
        <f t="shared" si="185"/>
        <v>9.0439040695815228E-14</v>
      </c>
      <c r="K1044">
        <v>10.179999999999829</v>
      </c>
      <c r="L1044" s="2">
        <f t="shared" si="186"/>
        <v>0.62752587890418154</v>
      </c>
      <c r="M1044" s="2">
        <f t="shared" si="187"/>
        <v>7.3026904748286627</v>
      </c>
      <c r="N1044" s="2">
        <f t="shared" si="188"/>
        <v>2.6860452498146703</v>
      </c>
      <c r="O1044" s="2">
        <f t="shared" si="189"/>
        <v>2.0714399933287133</v>
      </c>
      <c r="P1044" s="2">
        <f t="shared" si="190"/>
        <v>2.30018774145974</v>
      </c>
      <c r="Q1044" s="2">
        <f t="shared" si="191"/>
        <v>1.9250842059284859E-2</v>
      </c>
    </row>
    <row r="1045" spans="2:17" x14ac:dyDescent="0.25">
      <c r="B1045">
        <v>10.189999999999831</v>
      </c>
      <c r="C1045">
        <f t="shared" si="180"/>
        <v>1.1605938985039779</v>
      </c>
      <c r="D1045" s="2">
        <f t="shared" si="181"/>
        <v>6.6312957544138698</v>
      </c>
      <c r="E1045" s="2">
        <f t="shared" si="182"/>
        <v>2.5905846923853928</v>
      </c>
      <c r="F1045" s="2">
        <f t="shared" si="183"/>
        <v>7.7543958448139083</v>
      </c>
      <c r="G1045" s="2">
        <f t="shared" si="184"/>
        <v>7.8186095258726924</v>
      </c>
      <c r="H1045" s="2">
        <f t="shared" si="185"/>
        <v>7.6387198317013262E-14</v>
      </c>
      <c r="K1045">
        <v>10.189999999999831</v>
      </c>
      <c r="L1045" s="2">
        <f t="shared" si="186"/>
        <v>0.62752587890418154</v>
      </c>
      <c r="M1045" s="2">
        <f t="shared" si="187"/>
        <v>7.3198624898756846</v>
      </c>
      <c r="N1045" s="2">
        <f t="shared" si="188"/>
        <v>2.6883722880094658</v>
      </c>
      <c r="O1045" s="2">
        <f t="shared" si="189"/>
        <v>2.0755622819374873</v>
      </c>
      <c r="P1045" s="2">
        <f t="shared" si="190"/>
        <v>2.3039007761189607</v>
      </c>
      <c r="Q1045" s="2">
        <f t="shared" si="191"/>
        <v>1.9073779488042685E-2</v>
      </c>
    </row>
    <row r="1046" spans="2:17" x14ac:dyDescent="0.25">
      <c r="B1046">
        <v>10.199999999999831</v>
      </c>
      <c r="C1046">
        <f t="shared" si="180"/>
        <v>1.1605938985039779</v>
      </c>
      <c r="D1046" s="2">
        <f t="shared" si="181"/>
        <v>6.6483301572330538</v>
      </c>
      <c r="E1046" s="2">
        <f t="shared" si="182"/>
        <v>2.5931215781381169</v>
      </c>
      <c r="F1046" s="2">
        <f t="shared" si="183"/>
        <v>7.7762418760228478</v>
      </c>
      <c r="G1046" s="2">
        <f t="shared" si="184"/>
        <v>7.8402766350691566</v>
      </c>
      <c r="H1046" s="2">
        <f t="shared" si="185"/>
        <v>6.4484992219419115E-14</v>
      </c>
      <c r="K1046">
        <v>10.199999999999831</v>
      </c>
      <c r="L1046" s="2">
        <f t="shared" si="186"/>
        <v>0.62752587890418154</v>
      </c>
      <c r="M1046" s="2">
        <f t="shared" si="187"/>
        <v>7.3370345049227055</v>
      </c>
      <c r="N1046" s="2">
        <f t="shared" si="188"/>
        <v>2.6906939732732251</v>
      </c>
      <c r="O1046" s="2">
        <f t="shared" si="189"/>
        <v>2.0796817205832934</v>
      </c>
      <c r="P1046" s="2">
        <f t="shared" si="190"/>
        <v>2.3076126319051662</v>
      </c>
      <c r="Q1046" s="2">
        <f t="shared" si="191"/>
        <v>1.88981759637394E-2</v>
      </c>
    </row>
    <row r="1047" spans="2:17" x14ac:dyDescent="0.25">
      <c r="B1047">
        <v>10.20999999999983</v>
      </c>
      <c r="C1047">
        <f t="shared" si="180"/>
        <v>1.1605938985039779</v>
      </c>
      <c r="D1047" s="2">
        <f t="shared" si="181"/>
        <v>6.6653645600522378</v>
      </c>
      <c r="E1047" s="2">
        <f t="shared" si="182"/>
        <v>2.5956521156143508</v>
      </c>
      <c r="F1047" s="2">
        <f t="shared" si="183"/>
        <v>7.7980935543602463</v>
      </c>
      <c r="G1047" s="2">
        <f t="shared" si="184"/>
        <v>7.861950335798034</v>
      </c>
      <c r="H1047" s="2">
        <f t="shared" si="185"/>
        <v>5.4408912105075419E-14</v>
      </c>
      <c r="K1047">
        <v>10.20999999999983</v>
      </c>
      <c r="L1047" s="2">
        <f t="shared" si="186"/>
        <v>0.62752587890418154</v>
      </c>
      <c r="M1047" s="2">
        <f t="shared" si="187"/>
        <v>7.3542065199697246</v>
      </c>
      <c r="N1047" s="2">
        <f t="shared" si="188"/>
        <v>2.6930103299486312</v>
      </c>
      <c r="O1047" s="2">
        <f t="shared" si="189"/>
        <v>2.0837983198416561</v>
      </c>
      <c r="P1047" s="2">
        <f t="shared" si="190"/>
        <v>2.3113233087941008</v>
      </c>
      <c r="Q1047" s="2">
        <f t="shared" si="191"/>
        <v>1.8724021208060427E-2</v>
      </c>
    </row>
    <row r="1048" spans="2:17" x14ac:dyDescent="0.25">
      <c r="B1048">
        <v>10.21999999999983</v>
      </c>
      <c r="C1048">
        <f t="shared" si="180"/>
        <v>1.1605938985039779</v>
      </c>
      <c r="D1048" s="2">
        <f t="shared" si="181"/>
        <v>6.6823989628714227</v>
      </c>
      <c r="E1048" s="2">
        <f t="shared" si="182"/>
        <v>2.5981763361506944</v>
      </c>
      <c r="F1048" s="2">
        <f t="shared" si="183"/>
        <v>7.8199508668248257</v>
      </c>
      <c r="G1048" s="2">
        <f t="shared" si="184"/>
        <v>7.8836306077564506</v>
      </c>
      <c r="H1048" s="2">
        <f t="shared" si="185"/>
        <v>4.5883299221510396E-14</v>
      </c>
      <c r="K1048">
        <v>10.21999999999983</v>
      </c>
      <c r="L1048" s="2">
        <f t="shared" si="186"/>
        <v>0.62752587890418154</v>
      </c>
      <c r="M1048" s="2">
        <f t="shared" si="187"/>
        <v>7.3713785350167447</v>
      </c>
      <c r="N1048" s="2">
        <f t="shared" si="188"/>
        <v>2.6953213822142659</v>
      </c>
      <c r="O1048" s="2">
        <f t="shared" si="189"/>
        <v>2.087912090219036</v>
      </c>
      <c r="P1048" s="2">
        <f t="shared" si="190"/>
        <v>2.3150328067832699</v>
      </c>
      <c r="Q1048" s="2">
        <f t="shared" si="191"/>
        <v>1.8551304998916128E-2</v>
      </c>
    </row>
    <row r="1049" spans="2:17" x14ac:dyDescent="0.25">
      <c r="B1049">
        <v>10.22999999999983</v>
      </c>
      <c r="C1049">
        <f t="shared" si="180"/>
        <v>1.1605938985039779</v>
      </c>
      <c r="D1049" s="2">
        <f t="shared" si="181"/>
        <v>6.6994333656906075</v>
      </c>
      <c r="E1049" s="2">
        <f t="shared" si="182"/>
        <v>2.6006942708549659</v>
      </c>
      <c r="F1049" s="2">
        <f t="shared" si="183"/>
        <v>7.8418138004769791</v>
      </c>
      <c r="G1049" s="2">
        <f t="shared" si="184"/>
        <v>7.9053174307772869</v>
      </c>
      <c r="H1049" s="2">
        <f t="shared" si="185"/>
        <v>3.8673397245978677E-14</v>
      </c>
      <c r="K1049">
        <v>10.22999999999983</v>
      </c>
      <c r="L1049" s="2">
        <f t="shared" si="186"/>
        <v>0.62752587890418154</v>
      </c>
      <c r="M1049" s="2">
        <f t="shared" si="187"/>
        <v>7.3885505500637638</v>
      </c>
      <c r="N1049" s="2">
        <f t="shared" si="188"/>
        <v>2.6976271540860663</v>
      </c>
      <c r="O1049" s="2">
        <f t="shared" si="189"/>
        <v>2.0920230421534542</v>
      </c>
      <c r="P1049" s="2">
        <f t="shared" si="190"/>
        <v>2.3187411258915889</v>
      </c>
      <c r="Q1049" s="2">
        <f t="shared" si="191"/>
        <v>1.8380017170252758E-2</v>
      </c>
    </row>
    <row r="1050" spans="2:17" x14ac:dyDescent="0.25">
      <c r="B1050">
        <v>10.23999999999983</v>
      </c>
      <c r="C1050">
        <f t="shared" ref="C1050:C1113" si="192">2/SINH(LN(2+SQRT(1+2^2))*$O$5)</f>
        <v>1.1605938985039779</v>
      </c>
      <c r="D1050" s="2">
        <f t="shared" ref="D1050:D1113" si="193">(B1050-$L$5)/($M$5)/C1050</f>
        <v>6.7164677685097915</v>
      </c>
      <c r="E1050" s="2">
        <f t="shared" ref="E1050:E1113" si="194">LN(D1050 + SQRT(1 + D1050^2))</f>
        <v>2.6032059506083973</v>
      </c>
      <c r="F1050" s="2">
        <f t="shared" ref="F1050:F1113" si="195">SINH( -$N$5 + E1050 * (1/$O$5))</f>
        <v>7.8636823424383495</v>
      </c>
      <c r="G1050" s="2">
        <f t="shared" ref="G1050:G1113" si="196">SQRT(F1050^2 + 1)</f>
        <v>7.9270107848278268</v>
      </c>
      <c r="H1050" s="2">
        <f t="shared" ref="H1050:H1113" si="197">(G1050)/($O$5*$M$5*C1050*(SQRT(2*PI()*(1+D1050^2)))) * EXP(- (1/2) * F1050^2)</f>
        <v>3.2579392784985232E-14</v>
      </c>
      <c r="K1050">
        <v>10.23999999999983</v>
      </c>
      <c r="L1050" s="2">
        <f t="shared" ref="L1050:L1113" si="198">2/SINH(LN(2+SQRT(1+2^2))*$S$5)</f>
        <v>0.62752587890418154</v>
      </c>
      <c r="M1050" s="2">
        <f t="shared" ref="M1050:M1113" si="199">(K1050-$P$5)/($Q$5)/L1050</f>
        <v>7.4057225651107847</v>
      </c>
      <c r="N1050" s="2">
        <f t="shared" ref="N1050:N1113" si="200">LN(M1050 + SQRT(1 + M1050^2))</f>
        <v>2.6999276694187695</v>
      </c>
      <c r="O1050" s="2">
        <f t="shared" ref="O1050:O1113" si="201">SINH( -$R$5 + N1050 * (1/$S$5))</f>
        <v>2.0961311860151248</v>
      </c>
      <c r="P1050" s="2">
        <f t="shared" ref="P1050:P1113" si="202">SQRT(O1050^2 + 1)</f>
        <v>2.3224482661590491</v>
      </c>
      <c r="Q1050" s="2">
        <f t="shared" ref="Q1050:Q1113" si="203">(P1050)/($S$5*$Q$5*L1050*(SQRT(2*PI()*(1+M1050^2)))) * EXP(- (1/2) * O1050^2)</f>
        <v>1.8210147611863476E-2</v>
      </c>
    </row>
    <row r="1051" spans="2:17" x14ac:dyDescent="0.25">
      <c r="B1051">
        <v>10.249999999999829</v>
      </c>
      <c r="C1051">
        <f t="shared" si="192"/>
        <v>1.1605938985039779</v>
      </c>
      <c r="D1051" s="2">
        <f t="shared" si="193"/>
        <v>6.7335021713289764</v>
      </c>
      <c r="E1051" s="2">
        <f t="shared" si="194"/>
        <v>2.6057114060678024</v>
      </c>
      <c r="F1051" s="2">
        <f t="shared" si="195"/>
        <v>7.8855564798913758</v>
      </c>
      <c r="G1051" s="2">
        <f t="shared" si="196"/>
        <v>7.9487106500083939</v>
      </c>
      <c r="H1051" s="2">
        <f t="shared" si="197"/>
        <v>2.7431307480506775E-14</v>
      </c>
      <c r="K1051">
        <v>10.249999999999829</v>
      </c>
      <c r="L1051" s="2">
        <f t="shared" si="198"/>
        <v>0.62752587890418154</v>
      </c>
      <c r="M1051" s="2">
        <f t="shared" si="199"/>
        <v>7.4228945801578039</v>
      </c>
      <c r="N1051" s="2">
        <f t="shared" si="200"/>
        <v>2.7022229519073329</v>
      </c>
      <c r="O1051" s="2">
        <f t="shared" si="201"/>
        <v>2.1002365321070573</v>
      </c>
      <c r="P1051" s="2">
        <f t="shared" si="202"/>
        <v>2.3261542276463696</v>
      </c>
      <c r="Q1051" s="2">
        <f t="shared" si="203"/>
        <v>1.8041686269200618E-2</v>
      </c>
    </row>
    <row r="1052" spans="2:17" x14ac:dyDescent="0.25">
      <c r="B1052">
        <v>10.259999999999829</v>
      </c>
      <c r="C1052">
        <f t="shared" si="192"/>
        <v>1.1605938985039779</v>
      </c>
      <c r="D1052" s="2">
        <f t="shared" si="193"/>
        <v>6.7505365741481604</v>
      </c>
      <c r="E1052" s="2">
        <f t="shared" si="194"/>
        <v>2.6082106676677204</v>
      </c>
      <c r="F1052" s="2">
        <f t="shared" si="195"/>
        <v>7.9074362000788971</v>
      </c>
      <c r="G1052" s="2">
        <f t="shared" si="196"/>
        <v>7.9704170065510489</v>
      </c>
      <c r="H1052" s="2">
        <f t="shared" si="197"/>
        <v>2.3084622531326697E-14</v>
      </c>
      <c r="K1052">
        <v>10.259999999999829</v>
      </c>
      <c r="L1052" s="2">
        <f t="shared" si="198"/>
        <v>0.62752587890418154</v>
      </c>
      <c r="M1052" s="2">
        <f t="shared" si="199"/>
        <v>7.4400665952048248</v>
      </c>
      <c r="N1052" s="2">
        <f t="shared" si="200"/>
        <v>2.7045130250883487</v>
      </c>
      <c r="O1052" s="2">
        <f t="shared" si="201"/>
        <v>2.1043390906656785</v>
      </c>
      <c r="P1052" s="2">
        <f t="shared" si="202"/>
        <v>2.3298590104346775</v>
      </c>
      <c r="Q1052" s="2">
        <f t="shared" si="203"/>
        <v>1.7874623143187576E-2</v>
      </c>
    </row>
    <row r="1053" spans="2:17" x14ac:dyDescent="0.25">
      <c r="B1053">
        <v>10.269999999999831</v>
      </c>
      <c r="C1053">
        <f t="shared" si="192"/>
        <v>1.1605938985039779</v>
      </c>
      <c r="D1053" s="2">
        <f t="shared" si="193"/>
        <v>6.767570976967348</v>
      </c>
      <c r="E1053" s="2">
        <f t="shared" si="194"/>
        <v>2.610703765622536</v>
      </c>
      <c r="F1053" s="2">
        <f t="shared" si="195"/>
        <v>7.9293214903037343</v>
      </c>
      <c r="G1053" s="2">
        <f t="shared" si="196"/>
        <v>7.9921298348182903</v>
      </c>
      <c r="H1053" s="2">
        <f t="shared" si="197"/>
        <v>1.9416532751290821E-14</v>
      </c>
      <c r="K1053">
        <v>10.269999999999831</v>
      </c>
      <c r="L1053" s="2">
        <f t="shared" si="198"/>
        <v>0.62752587890418154</v>
      </c>
      <c r="M1053" s="2">
        <f t="shared" si="199"/>
        <v>7.4572386102518466</v>
      </c>
      <c r="N1053" s="2">
        <f t="shared" si="200"/>
        <v>2.706797912341437</v>
      </c>
      <c r="O1053" s="2">
        <f t="shared" si="201"/>
        <v>2.1084388718614302</v>
      </c>
      <c r="P1053" s="2">
        <f t="shared" si="202"/>
        <v>2.3335626146251789</v>
      </c>
      <c r="Q1053" s="2">
        <f t="shared" si="203"/>
        <v>1.7708948290031834E-2</v>
      </c>
    </row>
    <row r="1054" spans="2:17" x14ac:dyDescent="0.25">
      <c r="B1054">
        <v>10.279999999999831</v>
      </c>
      <c r="C1054">
        <f t="shared" si="192"/>
        <v>1.1605938985039779</v>
      </c>
      <c r="D1054" s="2">
        <f t="shared" si="193"/>
        <v>6.7846053797865329</v>
      </c>
      <c r="E1054" s="2">
        <f t="shared" si="194"/>
        <v>2.6131907299285677</v>
      </c>
      <c r="F1054" s="2">
        <f t="shared" si="195"/>
        <v>7.9512123379282311</v>
      </c>
      <c r="G1054" s="2">
        <f t="shared" si="196"/>
        <v>8.0138491153017188</v>
      </c>
      <c r="H1054" s="2">
        <f t="shared" si="197"/>
        <v>1.632274142026606E-14</v>
      </c>
      <c r="K1054">
        <v>10.279999999999831</v>
      </c>
      <c r="L1054" s="2">
        <f t="shared" si="198"/>
        <v>0.62752587890418154</v>
      </c>
      <c r="M1054" s="2">
        <f t="shared" si="199"/>
        <v>7.4744106252988676</v>
      </c>
      <c r="N1054" s="2">
        <f t="shared" si="200"/>
        <v>2.7090776368906231</v>
      </c>
      <c r="O1054" s="2">
        <f t="shared" si="201"/>
        <v>2.1125358857993595</v>
      </c>
      <c r="P1054" s="2">
        <f t="shared" si="202"/>
        <v>2.3372650403388326</v>
      </c>
      <c r="Q1054" s="2">
        <f t="shared" si="203"/>
        <v>1.7544651821038267E-2</v>
      </c>
    </row>
    <row r="1055" spans="2:17" x14ac:dyDescent="0.25">
      <c r="B1055">
        <v>10.28999999999983</v>
      </c>
      <c r="C1055">
        <f t="shared" si="192"/>
        <v>1.1605938985039779</v>
      </c>
      <c r="D1055" s="2">
        <f t="shared" si="193"/>
        <v>6.8016397826057169</v>
      </c>
      <c r="E1055" s="2">
        <f t="shared" si="194"/>
        <v>2.6156715903661412</v>
      </c>
      <c r="F1055" s="2">
        <f t="shared" si="195"/>
        <v>7.9731087303738857</v>
      </c>
      <c r="G1055" s="2">
        <f t="shared" si="196"/>
        <v>8.0355748286208044</v>
      </c>
      <c r="H1055" s="2">
        <f t="shared" si="197"/>
        <v>1.3714719421782693E-14</v>
      </c>
      <c r="K1055">
        <v>10.28999999999983</v>
      </c>
      <c r="L1055" s="2">
        <f t="shared" si="198"/>
        <v>0.62752587890418154</v>
      </c>
      <c r="M1055" s="2">
        <f t="shared" si="199"/>
        <v>7.4915826403458867</v>
      </c>
      <c r="N1055" s="2">
        <f t="shared" si="200"/>
        <v>2.7113522218057047</v>
      </c>
      <c r="O1055" s="2">
        <f t="shared" si="201"/>
        <v>2.1166301425197163</v>
      </c>
      <c r="P1055" s="2">
        <f t="shared" si="202"/>
        <v>2.3409662877160438</v>
      </c>
      <c r="Q1055" s="2">
        <f t="shared" si="203"/>
        <v>1.7381723902422569E-2</v>
      </c>
    </row>
    <row r="1056" spans="2:17" x14ac:dyDescent="0.25">
      <c r="B1056">
        <v>10.29999999999982</v>
      </c>
      <c r="C1056">
        <f t="shared" si="192"/>
        <v>1.1605938985039779</v>
      </c>
      <c r="D1056" s="2">
        <f t="shared" si="193"/>
        <v>6.8186741854248822</v>
      </c>
      <c r="E1056" s="2">
        <f t="shared" si="194"/>
        <v>2.6181463765016297</v>
      </c>
      <c r="F1056" s="2">
        <f t="shared" si="195"/>
        <v>7.9950106551209208</v>
      </c>
      <c r="G1056" s="2">
        <f t="shared" si="196"/>
        <v>8.0573069555216197</v>
      </c>
      <c r="H1056" s="2">
        <f t="shared" si="197"/>
        <v>1.1517362751531047E-14</v>
      </c>
      <c r="K1056">
        <v>10.29999999999982</v>
      </c>
      <c r="L1056" s="2">
        <f t="shared" si="198"/>
        <v>0.62752587890418154</v>
      </c>
      <c r="M1056" s="2">
        <f t="shared" si="199"/>
        <v>7.508754655392889</v>
      </c>
      <c r="N1056" s="2">
        <f t="shared" si="200"/>
        <v>2.7136216900035985</v>
      </c>
      <c r="O1056" s="2">
        <f t="shared" si="201"/>
        <v>2.1207216519985215</v>
      </c>
      <c r="P1056" s="2">
        <f t="shared" si="202"/>
        <v>2.3446663569163393</v>
      </c>
      <c r="Q1056" s="2">
        <f t="shared" si="203"/>
        <v>1.7220154755125752E-2</v>
      </c>
    </row>
    <row r="1057" spans="2:17" x14ac:dyDescent="0.25">
      <c r="B1057">
        <v>10.309999999999819</v>
      </c>
      <c r="C1057">
        <f t="shared" si="192"/>
        <v>1.1605938985039779</v>
      </c>
      <c r="D1057" s="2">
        <f t="shared" si="193"/>
        <v>6.8357085882440671</v>
      </c>
      <c r="E1057" s="2">
        <f t="shared" si="194"/>
        <v>2.6206151176894847</v>
      </c>
      <c r="F1057" s="2">
        <f t="shared" si="195"/>
        <v>8.0169180997079241</v>
      </c>
      <c r="G1057" s="2">
        <f t="shared" si="196"/>
        <v>8.0790454768756259</v>
      </c>
      <c r="H1057" s="2">
        <f t="shared" si="197"/>
        <v>9.6669916391661932E-15</v>
      </c>
      <c r="K1057">
        <v>10.309999999999819</v>
      </c>
      <c r="L1057" s="2">
        <f t="shared" si="198"/>
        <v>0.62752587890418154</v>
      </c>
      <c r="M1057" s="2">
        <f t="shared" si="199"/>
        <v>7.5259266704399082</v>
      </c>
      <c r="N1057" s="2">
        <f t="shared" si="200"/>
        <v>2.7158860642496836</v>
      </c>
      <c r="O1057" s="2">
        <f t="shared" si="201"/>
        <v>2.124810424148166</v>
      </c>
      <c r="P1057" s="2">
        <f t="shared" si="202"/>
        <v>2.3483652481180837</v>
      </c>
      <c r="Q1057" s="2">
        <f t="shared" si="203"/>
        <v>1.7059934654627674E-2</v>
      </c>
    </row>
    <row r="1058" spans="2:17" x14ac:dyDescent="0.25">
      <c r="B1058">
        <v>10.319999999999821</v>
      </c>
      <c r="C1058">
        <f t="shared" si="192"/>
        <v>1.1605938985039779</v>
      </c>
      <c r="D1058" s="2">
        <f t="shared" si="193"/>
        <v>6.8527429910632547</v>
      </c>
      <c r="E1058" s="2">
        <f t="shared" si="194"/>
        <v>2.6230778430742188</v>
      </c>
      <c r="F1058" s="2">
        <f t="shared" si="195"/>
        <v>8.0388310517313659</v>
      </c>
      <c r="G1058" s="2">
        <f t="shared" si="196"/>
        <v>8.1007903736783859</v>
      </c>
      <c r="H1058" s="2">
        <f t="shared" si="197"/>
        <v>8.1096424411285406E-15</v>
      </c>
      <c r="K1058">
        <v>10.319999999999821</v>
      </c>
      <c r="L1058" s="2">
        <f t="shared" si="198"/>
        <v>0.62752587890418154</v>
      </c>
      <c r="M1058" s="2">
        <f t="shared" si="199"/>
        <v>7.5430986854869309</v>
      </c>
      <c r="N1058" s="2">
        <f t="shared" si="200"/>
        <v>2.7181453671591087</v>
      </c>
      <c r="O1058" s="2">
        <f t="shared" si="201"/>
        <v>2.1288964688179508</v>
      </c>
      <c r="P1058" s="2">
        <f t="shared" si="202"/>
        <v>2.3520629615181523</v>
      </c>
      <c r="Q1058" s="2">
        <f t="shared" si="203"/>
        <v>1.69010539307629E-2</v>
      </c>
    </row>
    <row r="1059" spans="2:17" x14ac:dyDescent="0.25">
      <c r="B1059">
        <v>10.329999999999821</v>
      </c>
      <c r="C1059">
        <f t="shared" si="192"/>
        <v>1.1605938985039779</v>
      </c>
      <c r="D1059" s="2">
        <f t="shared" si="193"/>
        <v>6.8697773938824387</v>
      </c>
      <c r="E1059" s="2">
        <f t="shared" si="194"/>
        <v>2.6255345815923867</v>
      </c>
      <c r="F1059" s="2">
        <f t="shared" si="195"/>
        <v>8.0607494988452455</v>
      </c>
      <c r="G1059" s="2">
        <f t="shared" si="196"/>
        <v>8.1225416270483883</v>
      </c>
      <c r="H1059" s="2">
        <f t="shared" si="197"/>
        <v>6.7996102987360744E-15</v>
      </c>
      <c r="K1059">
        <v>10.329999999999821</v>
      </c>
      <c r="L1059" s="2">
        <f t="shared" si="198"/>
        <v>0.62752587890418154</v>
      </c>
      <c r="M1059" s="2">
        <f t="shared" si="199"/>
        <v>7.5602707005339509</v>
      </c>
      <c r="N1059" s="2">
        <f t="shared" si="200"/>
        <v>2.720399621198109</v>
      </c>
      <c r="O1059" s="2">
        <f t="shared" si="201"/>
        <v>2.1329797957946655</v>
      </c>
      <c r="P1059" s="2">
        <f t="shared" si="202"/>
        <v>2.3557594973316465</v>
      </c>
      <c r="Q1059" s="2">
        <f t="shared" si="203"/>
        <v>1.6743502967535167E-2</v>
      </c>
    </row>
    <row r="1060" spans="2:17" x14ac:dyDescent="0.25">
      <c r="B1060">
        <v>10.33999999999982</v>
      </c>
      <c r="C1060">
        <f t="shared" si="192"/>
        <v>1.1605938985039779</v>
      </c>
      <c r="D1060" s="2">
        <f t="shared" si="193"/>
        <v>6.8868117967016236</v>
      </c>
      <c r="E1060" s="2">
        <f t="shared" si="194"/>
        <v>2.6279853619745381</v>
      </c>
      <c r="F1060" s="2">
        <f t="shared" si="195"/>
        <v>8.0826734287606996</v>
      </c>
      <c r="G1060" s="2">
        <f t="shared" si="196"/>
        <v>8.1442992182258536</v>
      </c>
      <c r="H1060" s="2">
        <f t="shared" si="197"/>
        <v>5.6982064571716558E-15</v>
      </c>
      <c r="K1060">
        <v>10.33999999999982</v>
      </c>
      <c r="L1060" s="2">
        <f t="shared" si="198"/>
        <v>0.62752587890418154</v>
      </c>
      <c r="M1060" s="2">
        <f t="shared" si="199"/>
        <v>7.5774427155809709</v>
      </c>
      <c r="N1060" s="2">
        <f t="shared" si="200"/>
        <v>2.7226488486852936</v>
      </c>
      <c r="O1060" s="2">
        <f t="shared" si="201"/>
        <v>2.1370604148031394</v>
      </c>
      <c r="P1060" s="2">
        <f t="shared" si="202"/>
        <v>2.3594548557916015</v>
      </c>
      <c r="Q1060" s="2">
        <f t="shared" si="203"/>
        <v>1.658727220293291E-2</v>
      </c>
    </row>
    <row r="1061" spans="2:17" x14ac:dyDescent="0.25">
      <c r="B1061">
        <v>10.34999999999982</v>
      </c>
      <c r="C1061">
        <f t="shared" si="192"/>
        <v>1.1605938985039779</v>
      </c>
      <c r="D1061" s="2">
        <f t="shared" si="193"/>
        <v>6.9038461995208076</v>
      </c>
      <c r="E1061" s="2">
        <f t="shared" si="194"/>
        <v>2.6304302127471448</v>
      </c>
      <c r="F1061" s="2">
        <f t="shared" si="195"/>
        <v>8.1046028292456125</v>
      </c>
      <c r="G1061" s="2">
        <f t="shared" si="196"/>
        <v>8.1660631285715635</v>
      </c>
      <c r="H1061" s="2">
        <f t="shared" si="197"/>
        <v>4.7726992318126641E-15</v>
      </c>
      <c r="K1061">
        <v>10.34999999999982</v>
      </c>
      <c r="L1061" s="2">
        <f t="shared" si="198"/>
        <v>0.62752587890418154</v>
      </c>
      <c r="M1061" s="2">
        <f t="shared" si="199"/>
        <v>7.5946147306279901</v>
      </c>
      <c r="N1061" s="2">
        <f t="shared" si="200"/>
        <v>2.7248930717929269</v>
      </c>
      <c r="O1061" s="2">
        <f t="shared" si="201"/>
        <v>2.1411383355067928</v>
      </c>
      <c r="P1061" s="2">
        <f t="shared" si="202"/>
        <v>2.3631490371486938</v>
      </c>
      <c r="Q1061" s="2">
        <f t="shared" si="203"/>
        <v>1.6432352128744897E-2</v>
      </c>
    </row>
    <row r="1062" spans="2:17" x14ac:dyDescent="0.25">
      <c r="B1062">
        <v>10.35999999999982</v>
      </c>
      <c r="C1062">
        <f t="shared" si="192"/>
        <v>1.1605938985039779</v>
      </c>
      <c r="D1062" s="2">
        <f t="shared" si="193"/>
        <v>6.9208806023399925</v>
      </c>
      <c r="E1062" s="2">
        <f t="shared" si="194"/>
        <v>2.6328691622345057</v>
      </c>
      <c r="F1062" s="2">
        <f t="shared" si="195"/>
        <v>8.1265376881242108</v>
      </c>
      <c r="G1062" s="2">
        <f t="shared" si="196"/>
        <v>8.1878333395656746</v>
      </c>
      <c r="H1062" s="2">
        <f t="shared" si="197"/>
        <v>3.9954119973390684E-15</v>
      </c>
      <c r="K1062">
        <v>10.35999999999982</v>
      </c>
      <c r="L1062" s="2">
        <f t="shared" si="198"/>
        <v>0.62752587890418154</v>
      </c>
      <c r="M1062" s="2">
        <f t="shared" si="199"/>
        <v>7.611786745675011</v>
      </c>
      <c r="N1062" s="2">
        <f t="shared" si="200"/>
        <v>2.7271323125481928</v>
      </c>
      <c r="O1062" s="2">
        <f t="shared" si="201"/>
        <v>2.1452135675081818</v>
      </c>
      <c r="P1062" s="2">
        <f t="shared" si="202"/>
        <v>2.3668420416709646</v>
      </c>
      <c r="Q1062" s="2">
        <f t="shared" si="203"/>
        <v>1.6278733290376119E-2</v>
      </c>
    </row>
    <row r="1063" spans="2:17" x14ac:dyDescent="0.25">
      <c r="B1063">
        <v>10.36999999999982</v>
      </c>
      <c r="C1063">
        <f t="shared" si="192"/>
        <v>1.1605938985039779</v>
      </c>
      <c r="D1063" s="2">
        <f t="shared" si="193"/>
        <v>6.9379150051591765</v>
      </c>
      <c r="E1063" s="2">
        <f t="shared" si="194"/>
        <v>2.6353022385606328</v>
      </c>
      <c r="F1063" s="2">
        <f t="shared" si="195"/>
        <v>8.1484779932766997</v>
      </c>
      <c r="G1063" s="2">
        <f t="shared" si="196"/>
        <v>8.2096098328065921</v>
      </c>
      <c r="H1063" s="2">
        <f t="shared" si="197"/>
        <v>3.342955356596396E-15</v>
      </c>
      <c r="K1063">
        <v>10.36999999999982</v>
      </c>
      <c r="L1063" s="2">
        <f t="shared" si="198"/>
        <v>0.62752587890418154</v>
      </c>
      <c r="M1063" s="2">
        <f t="shared" si="199"/>
        <v>7.6289587607220302</v>
      </c>
      <c r="N1063" s="2">
        <f t="shared" si="200"/>
        <v>2.7293665928344435</v>
      </c>
      <c r="O1063" s="2">
        <f t="shared" si="201"/>
        <v>2.1492861203495286</v>
      </c>
      <c r="P1063" s="2">
        <f t="shared" si="202"/>
        <v>2.3705338696435301</v>
      </c>
      <c r="Q1063" s="2">
        <f t="shared" si="203"/>
        <v>1.6126406286664188E-2</v>
      </c>
    </row>
    <row r="1064" spans="2:17" x14ac:dyDescent="0.25">
      <c r="B1064">
        <v>10.37999999999982</v>
      </c>
      <c r="C1064">
        <f t="shared" si="192"/>
        <v>1.1605938985039779</v>
      </c>
      <c r="D1064" s="2">
        <f t="shared" si="193"/>
        <v>6.9549494079783614</v>
      </c>
      <c r="E1064" s="2">
        <f t="shared" si="194"/>
        <v>2.6377294696511129</v>
      </c>
      <c r="F1064" s="2">
        <f t="shared" si="195"/>
        <v>8.1704237326388647</v>
      </c>
      <c r="G1064" s="2">
        <f t="shared" si="196"/>
        <v>8.2313925900098095</v>
      </c>
      <c r="H1064" s="2">
        <f t="shared" si="197"/>
        <v>2.7955739023710337E-15</v>
      </c>
      <c r="K1064">
        <v>10.37999999999982</v>
      </c>
      <c r="L1064" s="2">
        <f t="shared" si="198"/>
        <v>0.62752587890418154</v>
      </c>
      <c r="M1064" s="2">
        <f t="shared" si="199"/>
        <v>7.6461307757690511</v>
      </c>
      <c r="N1064" s="2">
        <f t="shared" si="200"/>
        <v>2.7315959343924425</v>
      </c>
      <c r="O1064" s="2">
        <f t="shared" si="201"/>
        <v>2.1533560035132626</v>
      </c>
      <c r="P1064" s="2">
        <f t="shared" si="202"/>
        <v>2.3742245213683164</v>
      </c>
      <c r="Q1064" s="2">
        <f t="shared" si="203"/>
        <v>1.5975361769695363E-2</v>
      </c>
    </row>
    <row r="1065" spans="2:17" x14ac:dyDescent="0.25">
      <c r="B1065">
        <v>10.389999999999819</v>
      </c>
      <c r="C1065">
        <f t="shared" si="192"/>
        <v>1.1605938985039779</v>
      </c>
      <c r="D1065" s="2">
        <f t="shared" si="193"/>
        <v>6.9719838107975463</v>
      </c>
      <c r="E1065" s="2">
        <f t="shared" si="194"/>
        <v>2.6401508832349498</v>
      </c>
      <c r="F1065" s="2">
        <f t="shared" si="195"/>
        <v>8.1923748942017056</v>
      </c>
      <c r="G1065" s="2">
        <f t="shared" si="196"/>
        <v>8.2531815930068095</v>
      </c>
      <c r="H1065" s="2">
        <f t="shared" si="197"/>
        <v>2.336590787293863E-15</v>
      </c>
      <c r="K1065">
        <v>10.389999999999819</v>
      </c>
      <c r="L1065" s="2">
        <f t="shared" si="198"/>
        <v>0.62752587890418154</v>
      </c>
      <c r="M1065" s="2">
        <f t="shared" si="199"/>
        <v>7.6633027908160702</v>
      </c>
      <c r="N1065" s="2">
        <f t="shared" si="200"/>
        <v>2.7338203588215837</v>
      </c>
      <c r="O1065" s="2">
        <f t="shared" si="201"/>
        <v>2.1574232264225333</v>
      </c>
      <c r="P1065" s="2">
        <f t="shared" si="202"/>
        <v>2.3779139971637773</v>
      </c>
      <c r="Q1065" s="2">
        <f t="shared" si="203"/>
        <v>1.5825590444621625E-2</v>
      </c>
    </row>
    <row r="1066" spans="2:17" x14ac:dyDescent="0.25">
      <c r="B1066">
        <v>10.399999999999819</v>
      </c>
      <c r="C1066">
        <f t="shared" si="192"/>
        <v>1.1605938985039779</v>
      </c>
      <c r="D1066" s="2">
        <f t="shared" si="193"/>
        <v>6.9890182136167294</v>
      </c>
      <c r="E1066" s="2">
        <f t="shared" si="194"/>
        <v>2.6425665068463848</v>
      </c>
      <c r="F1066" s="2">
        <f t="shared" si="195"/>
        <v>8.2143314660110498</v>
      </c>
      <c r="G1066" s="2">
        <f t="shared" si="196"/>
        <v>8.2749768237439341</v>
      </c>
      <c r="H1066" s="2">
        <f t="shared" si="197"/>
        <v>1.9519357269013539E-15</v>
      </c>
      <c r="K1066">
        <v>10.399999999999819</v>
      </c>
      <c r="L1066" s="2">
        <f t="shared" si="198"/>
        <v>0.62752587890418154</v>
      </c>
      <c r="M1066" s="2">
        <f t="shared" si="199"/>
        <v>7.6804748058630894</v>
      </c>
      <c r="N1066" s="2">
        <f t="shared" si="200"/>
        <v>2.7360398875811081</v>
      </c>
      <c r="O1066" s="2">
        <f t="shared" si="201"/>
        <v>2.1614877984417427</v>
      </c>
      <c r="P1066" s="2">
        <f t="shared" si="202"/>
        <v>2.38160229736464</v>
      </c>
      <c r="Q1066" s="2">
        <f t="shared" si="203"/>
        <v>1.5677083069476998E-2</v>
      </c>
    </row>
    <row r="1067" spans="2:17" x14ac:dyDescent="0.25">
      <c r="B1067">
        <v>10.409999999999821</v>
      </c>
      <c r="C1067">
        <f t="shared" si="192"/>
        <v>1.1605938985039779</v>
      </c>
      <c r="D1067" s="2">
        <f t="shared" si="193"/>
        <v>7.0060526164359178</v>
      </c>
      <c r="E1067" s="2">
        <f t="shared" si="194"/>
        <v>2.6449763678266964</v>
      </c>
      <c r="F1067" s="2">
        <f t="shared" si="195"/>
        <v>8.2362934361672107</v>
      </c>
      <c r="G1067" s="2">
        <f t="shared" si="196"/>
        <v>8.2967782642813273</v>
      </c>
      <c r="H1067" s="2">
        <f t="shared" si="197"/>
        <v>1.6297441320656979E-15</v>
      </c>
      <c r="K1067">
        <v>10.409999999999821</v>
      </c>
      <c r="L1067" s="2">
        <f t="shared" si="198"/>
        <v>0.62752587890418154</v>
      </c>
      <c r="M1067" s="2">
        <f t="shared" si="199"/>
        <v>7.6976468209101121</v>
      </c>
      <c r="N1067" s="2">
        <f t="shared" si="200"/>
        <v>2.7382545419913011</v>
      </c>
      <c r="O1067" s="2">
        <f t="shared" si="201"/>
        <v>2.1655497288770502</v>
      </c>
      <c r="P1067" s="2">
        <f t="shared" si="202"/>
        <v>2.3852894223216321</v>
      </c>
      <c r="Q1067" s="2">
        <f t="shared" si="203"/>
        <v>1.5529830454994792E-2</v>
      </c>
    </row>
    <row r="1068" spans="2:17" x14ac:dyDescent="0.25">
      <c r="B1068">
        <v>10.419999999999821</v>
      </c>
      <c r="C1068">
        <f t="shared" si="192"/>
        <v>1.1605938985039779</v>
      </c>
      <c r="D1068" s="2">
        <f t="shared" si="193"/>
        <v>7.0230870192551027</v>
      </c>
      <c r="E1068" s="2">
        <f t="shared" si="194"/>
        <v>2.647380493325977</v>
      </c>
      <c r="F1068" s="2">
        <f t="shared" si="195"/>
        <v>8.2582607928245721</v>
      </c>
      <c r="G1068" s="2">
        <f t="shared" si="196"/>
        <v>8.3185858967918058</v>
      </c>
      <c r="H1068" s="2">
        <f t="shared" si="197"/>
        <v>1.3600168460658307E-15</v>
      </c>
      <c r="K1068">
        <v>10.419999999999821</v>
      </c>
      <c r="L1068" s="2">
        <f t="shared" si="198"/>
        <v>0.62752587890418154</v>
      </c>
      <c r="M1068" s="2">
        <f t="shared" si="199"/>
        <v>7.714818835957133</v>
      </c>
      <c r="N1068" s="2">
        <f t="shared" si="200"/>
        <v>2.7404643432346769</v>
      </c>
      <c r="O1068" s="2">
        <f t="shared" si="201"/>
        <v>2.1696090269768833</v>
      </c>
      <c r="P1068" s="2">
        <f t="shared" si="202"/>
        <v>2.3889753724012266</v>
      </c>
      <c r="Q1068" s="2">
        <f t="shared" si="203"/>
        <v>1.5383823464424691E-2</v>
      </c>
    </row>
    <row r="1069" spans="2:17" x14ac:dyDescent="0.25">
      <c r="B1069">
        <v>10.42999999999982</v>
      </c>
      <c r="C1069">
        <f t="shared" si="192"/>
        <v>1.1605938985039779</v>
      </c>
      <c r="D1069" s="2">
        <f t="shared" si="193"/>
        <v>7.0401214220742858</v>
      </c>
      <c r="E1069" s="2">
        <f t="shared" si="194"/>
        <v>2.6497789103048945</v>
      </c>
      <c r="F1069" s="2">
        <f t="shared" si="195"/>
        <v>8.2802335241912637</v>
      </c>
      <c r="G1069" s="2">
        <f t="shared" si="196"/>
        <v>8.3403997035598287</v>
      </c>
      <c r="H1069" s="2">
        <f t="shared" si="197"/>
        <v>1.1343314887568694E-15</v>
      </c>
      <c r="K1069">
        <v>10.42999999999982</v>
      </c>
      <c r="L1069" s="2">
        <f t="shared" si="198"/>
        <v>0.62752587890418154</v>
      </c>
      <c r="M1069" s="2">
        <f t="shared" si="199"/>
        <v>7.7319908510041522</v>
      </c>
      <c r="N1069" s="2">
        <f t="shared" si="200"/>
        <v>2.7426693123571559</v>
      </c>
      <c r="O1069" s="2">
        <f t="shared" si="201"/>
        <v>2.173665701932439</v>
      </c>
      <c r="P1069" s="2">
        <f t="shared" si="202"/>
        <v>2.3926601479853846</v>
      </c>
      <c r="Q1069" s="2">
        <f t="shared" si="203"/>
        <v>1.5239053013349982E-2</v>
      </c>
    </row>
    <row r="1070" spans="2:17" x14ac:dyDescent="0.25">
      <c r="B1070">
        <v>10.43999999999982</v>
      </c>
      <c r="C1070">
        <f t="shared" si="192"/>
        <v>1.1605938985039779</v>
      </c>
      <c r="D1070" s="2">
        <f t="shared" si="193"/>
        <v>7.0571558248934707</v>
      </c>
      <c r="E1070" s="2">
        <f t="shared" si="194"/>
        <v>2.6521716455364319</v>
      </c>
      <c r="F1070" s="2">
        <f t="shared" si="195"/>
        <v>8.302211618528796</v>
      </c>
      <c r="G1070" s="2">
        <f t="shared" si="196"/>
        <v>8.3622196669804438</v>
      </c>
      <c r="H1070" s="2">
        <f t="shared" si="197"/>
        <v>9.4559772048012701E-16</v>
      </c>
      <c r="K1070">
        <v>10.43999999999982</v>
      </c>
      <c r="L1070" s="2">
        <f t="shared" si="198"/>
        <v>0.62752587890418154</v>
      </c>
      <c r="M1070" s="2">
        <f t="shared" si="199"/>
        <v>7.7491628660511713</v>
      </c>
      <c r="N1070" s="2">
        <f t="shared" si="200"/>
        <v>2.7448694702692236</v>
      </c>
      <c r="O1070" s="2">
        <f t="shared" si="201"/>
        <v>2.1777197628781808</v>
      </c>
      <c r="P1070" s="2">
        <f t="shared" si="202"/>
        <v>2.3963437494713067</v>
      </c>
      <c r="Q1070" s="2">
        <f t="shared" si="203"/>
        <v>1.5095510069504981E-2</v>
      </c>
    </row>
    <row r="1071" spans="2:17" x14ac:dyDescent="0.25">
      <c r="B1071">
        <v>10.44999999999982</v>
      </c>
      <c r="C1071">
        <f t="shared" si="192"/>
        <v>1.1605938985039779</v>
      </c>
      <c r="D1071" s="2">
        <f t="shared" si="193"/>
        <v>7.0741902277126556</v>
      </c>
      <c r="E1071" s="2">
        <f t="shared" si="194"/>
        <v>2.654558725607604</v>
      </c>
      <c r="F1071" s="2">
        <f t="shared" si="195"/>
        <v>8.3241950641516826</v>
      </c>
      <c r="G1071" s="2">
        <f t="shared" si="196"/>
        <v>8.3840457695582291</v>
      </c>
      <c r="H1071" s="2">
        <f t="shared" si="197"/>
        <v>7.8784986166918954E-16</v>
      </c>
      <c r="K1071">
        <v>10.44999999999982</v>
      </c>
      <c r="L1071" s="2">
        <f t="shared" si="198"/>
        <v>0.62752587890418154</v>
      </c>
      <c r="M1071" s="2">
        <f t="shared" si="199"/>
        <v>7.7663348810981923</v>
      </c>
      <c r="N1071" s="2">
        <f t="shared" si="200"/>
        <v>2.7470648377470819</v>
      </c>
      <c r="O1071" s="2">
        <f t="shared" si="201"/>
        <v>2.1817712188923335</v>
      </c>
      <c r="P1071" s="2">
        <f t="shared" si="202"/>
        <v>2.4000261772711853</v>
      </c>
      <c r="Q1071" s="2">
        <f t="shared" si="203"/>
        <v>1.4953185652592405E-2</v>
      </c>
    </row>
    <row r="1072" spans="2:17" x14ac:dyDescent="0.25">
      <c r="B1072">
        <v>10.45999999999982</v>
      </c>
      <c r="C1072">
        <f t="shared" si="192"/>
        <v>1.1605938985039779</v>
      </c>
      <c r="D1072" s="2">
        <f t="shared" si="193"/>
        <v>7.0912246305318387</v>
      </c>
      <c r="E1072" s="2">
        <f t="shared" si="194"/>
        <v>2.6569401769211582</v>
      </c>
      <c r="F1072" s="2">
        <f t="shared" si="195"/>
        <v>8.3461838494270992</v>
      </c>
      <c r="G1072" s="2">
        <f t="shared" si="196"/>
        <v>8.4058779939062731</v>
      </c>
      <c r="H1072" s="2">
        <f t="shared" si="197"/>
        <v>6.5607126662272504E-16</v>
      </c>
      <c r="K1072">
        <v>10.45999999999982</v>
      </c>
      <c r="L1072" s="2">
        <f t="shared" si="198"/>
        <v>0.62752587890418154</v>
      </c>
      <c r="M1072" s="2">
        <f t="shared" si="199"/>
        <v>7.7835068961452114</v>
      </c>
      <c r="N1072" s="2">
        <f t="shared" si="200"/>
        <v>2.7492554354337835</v>
      </c>
      <c r="O1072" s="2">
        <f t="shared" si="201"/>
        <v>2.1858200789973603</v>
      </c>
      <c r="P1072" s="2">
        <f t="shared" si="202"/>
        <v>2.4037074318119553</v>
      </c>
      <c r="Q1072" s="2">
        <f t="shared" si="203"/>
        <v>1.4812070834101305E-2</v>
      </c>
    </row>
    <row r="1073" spans="2:17" x14ac:dyDescent="0.25">
      <c r="B1073">
        <v>10.469999999999819</v>
      </c>
      <c r="C1073">
        <f t="shared" si="192"/>
        <v>1.1605938985039779</v>
      </c>
      <c r="D1073" s="2">
        <f t="shared" si="193"/>
        <v>7.1082590333510236</v>
      </c>
      <c r="E1073" s="2">
        <f t="shared" si="194"/>
        <v>2.659316025697255</v>
      </c>
      <c r="F1073" s="2">
        <f t="shared" si="195"/>
        <v>8.3681779627745154</v>
      </c>
      <c r="G1073" s="2">
        <f t="shared" si="196"/>
        <v>8.4277163227451499</v>
      </c>
      <c r="H1073" s="2">
        <f t="shared" si="197"/>
        <v>5.4604567414255509E-16</v>
      </c>
      <c r="K1073">
        <v>10.469999999999819</v>
      </c>
      <c r="L1073" s="2">
        <f t="shared" si="198"/>
        <v>0.62752587890418154</v>
      </c>
      <c r="M1073" s="2">
        <f t="shared" si="199"/>
        <v>7.8006789111922323</v>
      </c>
      <c r="N1073" s="2">
        <f t="shared" si="200"/>
        <v>2.7514412838403604</v>
      </c>
      <c r="O1073" s="2">
        <f t="shared" si="201"/>
        <v>2.1898663521604536</v>
      </c>
      <c r="P1073" s="2">
        <f t="shared" si="202"/>
        <v>2.4073875135350629</v>
      </c>
      <c r="Q1073" s="2">
        <f t="shared" si="203"/>
        <v>1.4672156737124435E-2</v>
      </c>
    </row>
    <row r="1074" spans="2:17" x14ac:dyDescent="0.25">
      <c r="B1074">
        <v>10.479999999999819</v>
      </c>
      <c r="C1074">
        <f t="shared" si="192"/>
        <v>1.1605938985039779</v>
      </c>
      <c r="D1074" s="2">
        <f t="shared" si="193"/>
        <v>7.1252934361702094</v>
      </c>
      <c r="E1074" s="2">
        <f t="shared" si="194"/>
        <v>2.6616862979751321</v>
      </c>
      <c r="F1074" s="2">
        <f t="shared" si="195"/>
        <v>8.3901773926653913</v>
      </c>
      <c r="G1074" s="2">
        <f t="shared" si="196"/>
        <v>8.44956073890196</v>
      </c>
      <c r="H1074" s="2">
        <f t="shared" si="197"/>
        <v>4.542314631104761E-16</v>
      </c>
      <c r="K1074">
        <v>10.479999999999819</v>
      </c>
      <c r="L1074" s="2">
        <f t="shared" si="198"/>
        <v>0.62752587890418154</v>
      </c>
      <c r="M1074" s="2">
        <f t="shared" si="199"/>
        <v>7.8178509262392515</v>
      </c>
      <c r="N1074" s="2">
        <f t="shared" si="200"/>
        <v>2.7536224033469354</v>
      </c>
      <c r="O1074" s="2">
        <f t="shared" si="201"/>
        <v>2.1939100472940032</v>
      </c>
      <c r="P1074" s="2">
        <f t="shared" si="202"/>
        <v>2.4110664228962202</v>
      </c>
      <c r="Q1074" s="2">
        <f t="shared" si="203"/>
        <v>1.453343453617623E-2</v>
      </c>
    </row>
    <row r="1075" spans="2:17" x14ac:dyDescent="0.25">
      <c r="B1075">
        <v>10.489999999999821</v>
      </c>
      <c r="C1075">
        <f t="shared" si="192"/>
        <v>1.1605938985039779</v>
      </c>
      <c r="D1075" s="2">
        <f t="shared" si="193"/>
        <v>7.1423278389893952</v>
      </c>
      <c r="E1075" s="2">
        <f t="shared" si="194"/>
        <v>2.6640510196147438</v>
      </c>
      <c r="F1075" s="2">
        <f t="shared" si="195"/>
        <v>8.4121821276227671</v>
      </c>
      <c r="G1075" s="2">
        <f t="shared" si="196"/>
        <v>8.4714112253092697</v>
      </c>
      <c r="H1075" s="2">
        <f t="shared" si="197"/>
        <v>3.7765534437260739E-16</v>
      </c>
      <c r="K1075">
        <v>10.489999999999821</v>
      </c>
      <c r="L1075" s="2">
        <f t="shared" si="198"/>
        <v>0.62752587890418154</v>
      </c>
      <c r="M1075" s="2">
        <f t="shared" si="199"/>
        <v>7.8350229412862742</v>
      </c>
      <c r="N1075" s="2">
        <f t="shared" si="200"/>
        <v>2.7557988142038257</v>
      </c>
      <c r="O1075" s="2">
        <f t="shared" si="201"/>
        <v>2.1979511732560719</v>
      </c>
      <c r="P1075" s="2">
        <f t="shared" si="202"/>
        <v>2.4147441603651809</v>
      </c>
      <c r="Q1075" s="2">
        <f t="shared" si="203"/>
        <v>1.4395895457010548E-2</v>
      </c>
    </row>
    <row r="1076" spans="2:17" x14ac:dyDescent="0.25">
      <c r="B1076">
        <v>10.499999999999821</v>
      </c>
      <c r="C1076">
        <f t="shared" si="192"/>
        <v>1.1605938985039779</v>
      </c>
      <c r="D1076" s="2">
        <f t="shared" si="193"/>
        <v>7.1593622418085801</v>
      </c>
      <c r="E1076" s="2">
        <f t="shared" si="194"/>
        <v>2.6664102162983871</v>
      </c>
      <c r="F1076" s="2">
        <f t="shared" si="195"/>
        <v>8.4341921562209592</v>
      </c>
      <c r="G1076" s="2">
        <f t="shared" si="196"/>
        <v>8.4932677650041821</v>
      </c>
      <c r="H1076" s="2">
        <f t="shared" si="197"/>
        <v>3.1382253596822221E-16</v>
      </c>
      <c r="K1076">
        <v>10.499999999999821</v>
      </c>
      <c r="L1076" s="2">
        <f t="shared" si="198"/>
        <v>0.62752587890418154</v>
      </c>
      <c r="M1076" s="2">
        <f t="shared" si="199"/>
        <v>7.8521949563332933</v>
      </c>
      <c r="N1076" s="2">
        <f t="shared" si="200"/>
        <v>2.7579705365326306</v>
      </c>
      <c r="O1076" s="2">
        <f t="shared" si="201"/>
        <v>2.2019897388508496</v>
      </c>
      <c r="P1076" s="2">
        <f t="shared" si="202"/>
        <v>2.4184207264254978</v>
      </c>
      <c r="Q1076" s="2">
        <f t="shared" si="203"/>
        <v>1.4259530776438881E-2</v>
      </c>
    </row>
    <row r="1077" spans="2:17" x14ac:dyDescent="0.25">
      <c r="B1077">
        <v>10.50999999999982</v>
      </c>
      <c r="C1077">
        <f t="shared" si="192"/>
        <v>1.1605938985039779</v>
      </c>
      <c r="D1077" s="2">
        <f t="shared" si="193"/>
        <v>7.1763966446277649</v>
      </c>
      <c r="E1077" s="2">
        <f t="shared" si="194"/>
        <v>2.6687639135323105</v>
      </c>
      <c r="F1077" s="2">
        <f t="shared" si="195"/>
        <v>8.456207467085223</v>
      </c>
      <c r="G1077" s="2">
        <f t="shared" si="196"/>
        <v>8.5151303411273673</v>
      </c>
      <c r="H1077" s="2">
        <f t="shared" si="197"/>
        <v>2.6064090924581038E-16</v>
      </c>
      <c r="K1077">
        <v>10.50999999999982</v>
      </c>
      <c r="L1077" s="2">
        <f t="shared" si="198"/>
        <v>0.62752587890418154</v>
      </c>
      <c r="M1077" s="2">
        <f t="shared" si="199"/>
        <v>7.8693669713803143</v>
      </c>
      <c r="N1077" s="2">
        <f t="shared" si="200"/>
        <v>2.760137590327314</v>
      </c>
      <c r="O1077" s="2">
        <f t="shared" si="201"/>
        <v>2.20602575282913</v>
      </c>
      <c r="P1077" s="2">
        <f t="shared" si="202"/>
        <v>2.4220961215743131</v>
      </c>
      <c r="Q1077" s="2">
        <f t="shared" si="203"/>
        <v>1.4124331822147821E-2</v>
      </c>
    </row>
    <row r="1078" spans="2:17" x14ac:dyDescent="0.25">
      <c r="B1078">
        <v>10.51999999999982</v>
      </c>
      <c r="C1078">
        <f t="shared" si="192"/>
        <v>1.1605938985039779</v>
      </c>
      <c r="D1078" s="2">
        <f t="shared" si="193"/>
        <v>7.1934310474469489</v>
      </c>
      <c r="E1078" s="2">
        <f t="shared" si="194"/>
        <v>2.6711121366482993</v>
      </c>
      <c r="F1078" s="2">
        <f t="shared" si="195"/>
        <v>8.4782280488913955</v>
      </c>
      <c r="G1078" s="2">
        <f t="shared" si="196"/>
        <v>8.5369989369220836</v>
      </c>
      <c r="H1078" s="2">
        <f t="shared" si="197"/>
        <v>2.1635696947265995E-16</v>
      </c>
      <c r="K1078">
        <v>10.51999999999982</v>
      </c>
      <c r="L1078" s="2">
        <f t="shared" si="198"/>
        <v>0.62752587890418154</v>
      </c>
      <c r="M1078" s="2">
        <f t="shared" si="199"/>
        <v>7.8865389864273334</v>
      </c>
      <c r="N1078" s="2">
        <f t="shared" si="200"/>
        <v>2.7622999954552707</v>
      </c>
      <c r="O1078" s="2">
        <f t="shared" si="201"/>
        <v>2.2100592238887495</v>
      </c>
      <c r="P1078" s="2">
        <f t="shared" si="202"/>
        <v>2.4257703463221207</v>
      </c>
      <c r="Q1078" s="2">
        <f t="shared" si="203"/>
        <v>1.3990289972517563E-2</v>
      </c>
    </row>
    <row r="1079" spans="2:17" x14ac:dyDescent="0.25">
      <c r="B1079">
        <v>10.52999999999982</v>
      </c>
      <c r="C1079">
        <f t="shared" si="192"/>
        <v>1.1605938985039779</v>
      </c>
      <c r="D1079" s="2">
        <f t="shared" si="193"/>
        <v>7.2104654502661338</v>
      </c>
      <c r="E1079" s="2">
        <f t="shared" si="194"/>
        <v>2.6734549108052494</v>
      </c>
      <c r="F1079" s="2">
        <f t="shared" si="195"/>
        <v>8.5002538903655864</v>
      </c>
      <c r="G1079" s="2">
        <f t="shared" si="196"/>
        <v>8.5588735357332677</v>
      </c>
      <c r="H1079" s="2">
        <f t="shared" si="197"/>
        <v>1.7950185540052171E-16</v>
      </c>
      <c r="K1079">
        <v>10.52999999999982</v>
      </c>
      <c r="L1079" s="2">
        <f t="shared" si="198"/>
        <v>0.62752587890418154</v>
      </c>
      <c r="M1079" s="2">
        <f t="shared" si="199"/>
        <v>7.9037110014743543</v>
      </c>
      <c r="N1079" s="2">
        <f t="shared" si="200"/>
        <v>2.7644577716583831</v>
      </c>
      <c r="O1079" s="2">
        <f t="shared" si="201"/>
        <v>2.2140901606750472</v>
      </c>
      <c r="P1079" s="2">
        <f t="shared" si="202"/>
        <v>2.4294434011925561</v>
      </c>
      <c r="Q1079" s="2">
        <f t="shared" si="203"/>
        <v>1.3857396656439633E-2</v>
      </c>
    </row>
    <row r="1080" spans="2:17" x14ac:dyDescent="0.25">
      <c r="B1080">
        <v>10.53999999999982</v>
      </c>
      <c r="C1080">
        <f t="shared" si="192"/>
        <v>1.1605938985039779</v>
      </c>
      <c r="D1080" s="2">
        <f t="shared" si="193"/>
        <v>7.2274998530853187</v>
      </c>
      <c r="E1080" s="2">
        <f t="shared" si="194"/>
        <v>2.6757922609907192</v>
      </c>
      <c r="F1080" s="2">
        <f t="shared" si="195"/>
        <v>8.5222849802838248</v>
      </c>
      <c r="G1080" s="2">
        <f t="shared" si="196"/>
        <v>8.5807541210065725</v>
      </c>
      <c r="H1080" s="2">
        <f t="shared" si="197"/>
        <v>1.4884581583605863E-16</v>
      </c>
      <c r="K1080">
        <v>10.53999999999982</v>
      </c>
      <c r="L1080" s="2">
        <f t="shared" si="198"/>
        <v>0.62752587890418154</v>
      </c>
      <c r="M1080" s="2">
        <f t="shared" si="199"/>
        <v>7.9208830165213735</v>
      </c>
      <c r="N1080" s="2">
        <f t="shared" si="200"/>
        <v>2.7666109385540687</v>
      </c>
      <c r="O1080" s="2">
        <f t="shared" si="201"/>
        <v>2.2181185717813077</v>
      </c>
      <c r="P1080" s="2">
        <f t="shared" si="202"/>
        <v>2.4331152867221784</v>
      </c>
      <c r="Q1080" s="2">
        <f t="shared" si="203"/>
        <v>1.3725643353135027E-2</v>
      </c>
    </row>
    <row r="1081" spans="2:17" x14ac:dyDescent="0.25">
      <c r="B1081">
        <v>10.54999999999982</v>
      </c>
      <c r="C1081">
        <f t="shared" si="192"/>
        <v>1.1605938985039779</v>
      </c>
      <c r="D1081" s="2">
        <f t="shared" si="193"/>
        <v>7.2445342559045018</v>
      </c>
      <c r="E1081" s="2">
        <f t="shared" si="194"/>
        <v>2.6781242120224644</v>
      </c>
      <c r="F1081" s="2">
        <f t="shared" si="195"/>
        <v>8.5443213074717175</v>
      </c>
      <c r="G1081" s="2">
        <f t="shared" si="196"/>
        <v>8.6026406762874377</v>
      </c>
      <c r="H1081" s="2">
        <f t="shared" si="197"/>
        <v>1.2335985440172796E-16</v>
      </c>
      <c r="K1081">
        <v>10.54999999999982</v>
      </c>
      <c r="L1081" s="2">
        <f t="shared" si="198"/>
        <v>0.62752587890418154</v>
      </c>
      <c r="M1081" s="2">
        <f t="shared" si="199"/>
        <v>7.9380550315683944</v>
      </c>
      <c r="N1081" s="2">
        <f t="shared" si="200"/>
        <v>2.7687595156363134</v>
      </c>
      <c r="O1081" s="2">
        <f t="shared" si="201"/>
        <v>2.2221444657491967</v>
      </c>
      <c r="P1081" s="2">
        <f t="shared" si="202"/>
        <v>2.4367860034602513</v>
      </c>
      <c r="Q1081" s="2">
        <f t="shared" si="203"/>
        <v>1.3595021591972425E-2</v>
      </c>
    </row>
    <row r="1082" spans="2:17" x14ac:dyDescent="0.25">
      <c r="B1082">
        <v>10.559999999999819</v>
      </c>
      <c r="C1082">
        <f t="shared" si="192"/>
        <v>1.1605938985039779</v>
      </c>
      <c r="D1082" s="2">
        <f t="shared" si="193"/>
        <v>7.2615686587236867</v>
      </c>
      <c r="E1082" s="2">
        <f t="shared" si="194"/>
        <v>2.6804507885499631</v>
      </c>
      <c r="F1082" s="2">
        <f t="shared" si="195"/>
        <v>8.5663628608041869</v>
      </c>
      <c r="G1082" s="2">
        <f t="shared" si="196"/>
        <v>8.6245331852202458</v>
      </c>
      <c r="H1082" s="2">
        <f t="shared" si="197"/>
        <v>1.0218343222126028E-16</v>
      </c>
      <c r="K1082">
        <v>10.559999999999819</v>
      </c>
      <c r="L1082" s="2">
        <f t="shared" si="198"/>
        <v>0.62752587890418154</v>
      </c>
      <c r="M1082" s="2">
        <f t="shared" si="199"/>
        <v>7.9552270466154136</v>
      </c>
      <c r="N1082" s="2">
        <f t="shared" si="200"/>
        <v>2.7709035222766976</v>
      </c>
      <c r="O1082" s="2">
        <f t="shared" si="201"/>
        <v>2.2261678510692056</v>
      </c>
      <c r="P1082" s="2">
        <f t="shared" si="202"/>
        <v>2.4404555519685429</v>
      </c>
      <c r="Q1082" s="2">
        <f t="shared" si="203"/>
        <v>1.3465522952286041E-2</v>
      </c>
    </row>
    <row r="1083" spans="2:17" x14ac:dyDescent="0.25">
      <c r="B1083">
        <v>10.569999999999821</v>
      </c>
      <c r="C1083">
        <f t="shared" si="192"/>
        <v>1.1605938985039779</v>
      </c>
      <c r="D1083" s="2">
        <f t="shared" si="193"/>
        <v>7.2786030615428752</v>
      </c>
      <c r="E1083" s="2">
        <f t="shared" si="194"/>
        <v>2.6827720150559111</v>
      </c>
      <c r="F1083" s="2">
        <f t="shared" si="195"/>
        <v>8.5884096292050742</v>
      </c>
      <c r="G1083" s="2">
        <f t="shared" si="196"/>
        <v>8.6464316315473422</v>
      </c>
      <c r="H1083" s="2">
        <f t="shared" si="197"/>
        <v>8.4597287252028703E-17</v>
      </c>
      <c r="K1083">
        <v>10.569999999999821</v>
      </c>
      <c r="L1083" s="2">
        <f t="shared" si="198"/>
        <v>0.62752587890418154</v>
      </c>
      <c r="M1083" s="2">
        <f t="shared" si="199"/>
        <v>7.9723990616624363</v>
      </c>
      <c r="N1083" s="2">
        <f t="shared" si="200"/>
        <v>2.7730429777254102</v>
      </c>
      <c r="O1083" s="2">
        <f t="shared" si="201"/>
        <v>2.2301887361810722</v>
      </c>
      <c r="P1083" s="2">
        <f t="shared" si="202"/>
        <v>2.4441239328211095</v>
      </c>
      <c r="Q1083" s="2">
        <f t="shared" si="203"/>
        <v>1.3337139063193969E-2</v>
      </c>
    </row>
    <row r="1084" spans="2:17" x14ac:dyDescent="0.25">
      <c r="B1084">
        <v>10.579999999999821</v>
      </c>
      <c r="C1084">
        <f t="shared" si="192"/>
        <v>1.1605938985039779</v>
      </c>
      <c r="D1084" s="2">
        <f t="shared" si="193"/>
        <v>7.2956374643620583</v>
      </c>
      <c r="E1084" s="2">
        <f t="shared" si="194"/>
        <v>2.6850879158577117</v>
      </c>
      <c r="F1084" s="2">
        <f t="shared" si="195"/>
        <v>8.6104616016468505</v>
      </c>
      <c r="G1084" s="2">
        <f t="shared" si="196"/>
        <v>8.6683359991081819</v>
      </c>
      <c r="H1084" s="2">
        <f t="shared" si="197"/>
        <v>7.0000572727372798E-17</v>
      </c>
      <c r="K1084">
        <v>10.579999999999821</v>
      </c>
      <c r="L1084" s="2">
        <f t="shared" si="198"/>
        <v>0.62752587890418154</v>
      </c>
      <c r="M1084" s="2">
        <f t="shared" si="199"/>
        <v>7.9895710767094554</v>
      </c>
      <c r="N1084" s="2">
        <f t="shared" si="200"/>
        <v>2.7751779011122508</v>
      </c>
      <c r="O1084" s="2">
        <f t="shared" si="201"/>
        <v>2.234207129474215</v>
      </c>
      <c r="P1084" s="2">
        <f t="shared" si="202"/>
        <v>2.4477911466040996</v>
      </c>
      <c r="Q1084" s="2">
        <f t="shared" si="203"/>
        <v>1.3209861603416089E-2</v>
      </c>
    </row>
    <row r="1085" spans="2:17" x14ac:dyDescent="0.25">
      <c r="B1085">
        <v>10.58999999999982</v>
      </c>
      <c r="C1085">
        <f t="shared" si="192"/>
        <v>1.1605938985039779</v>
      </c>
      <c r="D1085" s="2">
        <f t="shared" si="193"/>
        <v>7.3126718671812432</v>
      </c>
      <c r="E1085" s="2">
        <f t="shared" si="194"/>
        <v>2.6873985151089461</v>
      </c>
      <c r="F1085" s="2">
        <f t="shared" si="195"/>
        <v>8.6325187671503176</v>
      </c>
      <c r="G1085" s="2">
        <f t="shared" si="196"/>
        <v>8.6902462718384701</v>
      </c>
      <c r="H1085" s="2">
        <f t="shared" si="197"/>
        <v>5.7891639364399389E-17</v>
      </c>
      <c r="K1085">
        <v>10.58999999999982</v>
      </c>
      <c r="L1085" s="2">
        <f t="shared" si="198"/>
        <v>0.62752587890418154</v>
      </c>
      <c r="M1085" s="2">
        <f t="shared" si="199"/>
        <v>8.0067430917564764</v>
      </c>
      <c r="N1085" s="2">
        <f t="shared" si="200"/>
        <v>2.777308311447626</v>
      </c>
      <c r="O1085" s="2">
        <f t="shared" si="201"/>
        <v>2.2382230392881524</v>
      </c>
      <c r="P1085" s="2">
        <f t="shared" si="202"/>
        <v>2.4514571939155485</v>
      </c>
      <c r="Q1085" s="2">
        <f t="shared" si="203"/>
        <v>1.3083682301092203E-2</v>
      </c>
    </row>
    <row r="1086" spans="2:17" x14ac:dyDescent="0.25">
      <c r="B1086">
        <v>10.59999999999982</v>
      </c>
      <c r="C1086">
        <f t="shared" si="192"/>
        <v>1.1605938985039779</v>
      </c>
      <c r="D1086" s="2">
        <f t="shared" si="193"/>
        <v>7.3297062700004263</v>
      </c>
      <c r="E1086" s="2">
        <f t="shared" si="194"/>
        <v>2.6897038368008248</v>
      </c>
      <c r="F1086" s="2">
        <f t="shared" si="195"/>
        <v>8.6545811147842553</v>
      </c>
      <c r="G1086" s="2">
        <f t="shared" si="196"/>
        <v>8.712162433769258</v>
      </c>
      <c r="H1086" s="2">
        <f t="shared" si="197"/>
        <v>4.7851889802927356E-17</v>
      </c>
      <c r="K1086">
        <v>10.59999999999982</v>
      </c>
      <c r="L1086" s="2">
        <f t="shared" si="198"/>
        <v>0.62752587890418154</v>
      </c>
      <c r="M1086" s="2">
        <f t="shared" si="199"/>
        <v>8.0239151068034964</v>
      </c>
      <c r="N1086" s="2">
        <f t="shared" si="200"/>
        <v>2.7794342276235287</v>
      </c>
      <c r="O1086" s="2">
        <f t="shared" si="201"/>
        <v>2.2422364739129153</v>
      </c>
      <c r="P1086" s="2">
        <f t="shared" si="202"/>
        <v>2.4551220753651788</v>
      </c>
      <c r="Q1086" s="2">
        <f t="shared" si="203"/>
        <v>1.2958592933600207E-2</v>
      </c>
    </row>
    <row r="1087" spans="2:17" x14ac:dyDescent="0.25">
      <c r="B1087">
        <v>10.60999999999982</v>
      </c>
      <c r="C1087">
        <f t="shared" si="192"/>
        <v>1.1605938985039779</v>
      </c>
      <c r="D1087" s="2">
        <f t="shared" si="193"/>
        <v>7.3467406728196112</v>
      </c>
      <c r="E1087" s="2">
        <f t="shared" si="194"/>
        <v>2.6920039047636268</v>
      </c>
      <c r="F1087" s="2">
        <f t="shared" si="195"/>
        <v>8.6766486336651507</v>
      </c>
      <c r="G1087" s="2">
        <f t="shared" si="196"/>
        <v>8.7340844690261221</v>
      </c>
      <c r="H1087" s="2">
        <f t="shared" si="197"/>
        <v>3.9532221881392083E-17</v>
      </c>
      <c r="K1087">
        <v>10.60999999999982</v>
      </c>
      <c r="L1087" s="2">
        <f t="shared" si="198"/>
        <v>0.62752587890418154</v>
      </c>
      <c r="M1087" s="2">
        <f t="shared" si="199"/>
        <v>8.0410871218505164</v>
      </c>
      <c r="N1087" s="2">
        <f t="shared" si="200"/>
        <v>2.7815556684145162</v>
      </c>
      <c r="O1087" s="2">
        <f t="shared" si="201"/>
        <v>2.2462474415894729</v>
      </c>
      <c r="P1087" s="2">
        <f t="shared" si="202"/>
        <v>2.4587857915742179</v>
      </c>
      <c r="Q1087" s="2">
        <f t="shared" si="203"/>
        <v>1.283458532737383E-2</v>
      </c>
    </row>
    <row r="1088" spans="2:17" x14ac:dyDescent="0.25">
      <c r="B1088">
        <v>10.61999999999982</v>
      </c>
      <c r="C1088">
        <f t="shared" si="192"/>
        <v>1.1605938985039779</v>
      </c>
      <c r="D1088" s="2">
        <f t="shared" si="193"/>
        <v>7.3637750756387961</v>
      </c>
      <c r="E1088" s="2">
        <f t="shared" si="194"/>
        <v>2.6942987426681206</v>
      </c>
      <c r="F1088" s="2">
        <f t="shared" si="195"/>
        <v>8.6987213129568577</v>
      </c>
      <c r="G1088" s="2">
        <f t="shared" si="196"/>
        <v>8.7560123618282937</v>
      </c>
      <c r="H1088" s="2">
        <f t="shared" si="197"/>
        <v>3.2641652145829844E-17</v>
      </c>
      <c r="K1088">
        <v>10.61999999999982</v>
      </c>
      <c r="L1088" s="2">
        <f t="shared" si="198"/>
        <v>0.62752587890418154</v>
      </c>
      <c r="M1088" s="2">
        <f t="shared" si="199"/>
        <v>8.0582591368975347</v>
      </c>
      <c r="N1088" s="2">
        <f t="shared" si="200"/>
        <v>2.7836726524786699</v>
      </c>
      <c r="O1088" s="2">
        <f t="shared" si="201"/>
        <v>2.2502559505101227</v>
      </c>
      <c r="P1088" s="2">
        <f t="shared" si="202"/>
        <v>2.4624483431751854</v>
      </c>
      <c r="Q1088" s="2">
        <f t="shared" si="203"/>
        <v>1.2711651357721114E-2</v>
      </c>
    </row>
    <row r="1089" spans="2:17" x14ac:dyDescent="0.25">
      <c r="B1089">
        <v>10.62999999999982</v>
      </c>
      <c r="C1089">
        <f t="shared" si="192"/>
        <v>1.1605938985039779</v>
      </c>
      <c r="D1089" s="2">
        <f t="shared" si="193"/>
        <v>7.3808094784579801</v>
      </c>
      <c r="E1089" s="2">
        <f t="shared" si="194"/>
        <v>2.6965883740269696</v>
      </c>
      <c r="F1089" s="2">
        <f t="shared" si="195"/>
        <v>8.7207991418702875</v>
      </c>
      <c r="G1089" s="2">
        <f t="shared" si="196"/>
        <v>8.777946096487808</v>
      </c>
      <c r="H1089" s="2">
        <f t="shared" si="197"/>
        <v>2.6937774411515404E-17</v>
      </c>
      <c r="K1089">
        <v>10.62999999999982</v>
      </c>
      <c r="L1089" s="2">
        <f t="shared" si="198"/>
        <v>0.62752587890418154</v>
      </c>
      <c r="M1089" s="2">
        <f t="shared" si="199"/>
        <v>8.0754311519445565</v>
      </c>
      <c r="N1089" s="2">
        <f t="shared" si="200"/>
        <v>2.7857851983585502</v>
      </c>
      <c r="O1089" s="2">
        <f t="shared" si="201"/>
        <v>2.2542620088189125</v>
      </c>
      <c r="P1089" s="2">
        <f t="shared" si="202"/>
        <v>2.4661097308117248</v>
      </c>
      <c r="Q1089" s="2">
        <f t="shared" si="203"/>
        <v>1.2589782948641961E-2</v>
      </c>
    </row>
    <row r="1090" spans="2:17" x14ac:dyDescent="0.25">
      <c r="B1090">
        <v>10.639999999999819</v>
      </c>
      <c r="C1090">
        <f t="shared" si="192"/>
        <v>1.1605938985039779</v>
      </c>
      <c r="D1090" s="2">
        <f t="shared" si="193"/>
        <v>7.397843881277165</v>
      </c>
      <c r="E1090" s="2">
        <f t="shared" si="194"/>
        <v>2.6988728221961265</v>
      </c>
      <c r="F1090" s="2">
        <f t="shared" si="195"/>
        <v>8.7428821096631388</v>
      </c>
      <c r="G1090" s="2">
        <f t="shared" si="196"/>
        <v>8.7998856574087245</v>
      </c>
      <c r="H1090" s="2">
        <f t="shared" si="197"/>
        <v>2.221876194880608E-17</v>
      </c>
      <c r="K1090">
        <v>10.639999999999819</v>
      </c>
      <c r="L1090" s="2">
        <f t="shared" si="198"/>
        <v>0.62752587890418154</v>
      </c>
      <c r="M1090" s="2">
        <f t="shared" si="199"/>
        <v>8.0926031669915748</v>
      </c>
      <c r="N1090" s="2">
        <f t="shared" si="200"/>
        <v>2.7878933244821402</v>
      </c>
      <c r="O1090" s="2">
        <f t="shared" si="201"/>
        <v>2.2582656246120263</v>
      </c>
      <c r="P1090" s="2">
        <f t="shared" si="202"/>
        <v>2.469769955138402</v>
      </c>
      <c r="Q1090" s="2">
        <f t="shared" si="203"/>
        <v>1.2468972072646446E-2</v>
      </c>
    </row>
    <row r="1091" spans="2:17" x14ac:dyDescent="0.25">
      <c r="B1091">
        <v>10.649999999999819</v>
      </c>
      <c r="C1091">
        <f t="shared" si="192"/>
        <v>1.1605938985039779</v>
      </c>
      <c r="D1091" s="2">
        <f t="shared" si="193"/>
        <v>7.4148782840963499</v>
      </c>
      <c r="E1091" s="2">
        <f t="shared" si="194"/>
        <v>2.7011521103762055</v>
      </c>
      <c r="F1091" s="2">
        <f t="shared" si="195"/>
        <v>8.7649702056395569</v>
      </c>
      <c r="G1091" s="2">
        <f t="shared" si="196"/>
        <v>8.82183102908626</v>
      </c>
      <c r="H1091" s="2">
        <f t="shared" si="197"/>
        <v>1.8316667392258761E-17</v>
      </c>
      <c r="K1091">
        <v>10.649999999999819</v>
      </c>
      <c r="L1091" s="2">
        <f t="shared" si="198"/>
        <v>0.62752587890418154</v>
      </c>
      <c r="M1091" s="2">
        <f t="shared" si="199"/>
        <v>8.1097751820385948</v>
      </c>
      <c r="N1091" s="2">
        <f t="shared" si="200"/>
        <v>2.7899970491637811</v>
      </c>
      <c r="O1091" s="2">
        <f t="shared" si="201"/>
        <v>2.2622668059381872</v>
      </c>
      <c r="P1091" s="2">
        <f t="shared" si="202"/>
        <v>2.4734290168205288</v>
      </c>
      <c r="Q1091" s="2">
        <f t="shared" si="203"/>
        <v>1.234921075057256E-2</v>
      </c>
    </row>
    <row r="1092" spans="2:17" x14ac:dyDescent="0.25">
      <c r="B1092">
        <v>10.659999999999821</v>
      </c>
      <c r="C1092">
        <f t="shared" si="192"/>
        <v>1.1605938985039779</v>
      </c>
      <c r="D1092" s="2">
        <f t="shared" si="193"/>
        <v>7.4319126869155365</v>
      </c>
      <c r="E1092" s="2">
        <f t="shared" si="194"/>
        <v>2.7034262616138465</v>
      </c>
      <c r="F1092" s="2">
        <f t="shared" si="195"/>
        <v>8.7870634191498631</v>
      </c>
      <c r="G1092" s="2">
        <f t="shared" si="196"/>
        <v>8.8437821961060123</v>
      </c>
      <c r="H1092" s="2">
        <f t="shared" si="197"/>
        <v>1.5091813010115671E-17</v>
      </c>
      <c r="K1092">
        <v>10.659999999999821</v>
      </c>
      <c r="L1092" s="2">
        <f t="shared" si="198"/>
        <v>0.62752587890418154</v>
      </c>
      <c r="M1092" s="2">
        <f t="shared" si="199"/>
        <v>8.1269471970856184</v>
      </c>
      <c r="N1092" s="2">
        <f t="shared" si="200"/>
        <v>2.7920963906050962</v>
      </c>
      <c r="O1092" s="2">
        <f t="shared" si="201"/>
        <v>2.2662655607990509</v>
      </c>
      <c r="P1092" s="2">
        <f t="shared" si="202"/>
        <v>2.4770869165339833</v>
      </c>
      <c r="Q1092" s="2">
        <f t="shared" si="203"/>
        <v>1.223049105140407E-2</v>
      </c>
    </row>
    <row r="1093" spans="2:17" x14ac:dyDescent="0.25">
      <c r="B1093">
        <v>10.669999999999821</v>
      </c>
      <c r="C1093">
        <f t="shared" si="192"/>
        <v>1.1605938985039779</v>
      </c>
      <c r="D1093" s="2">
        <f t="shared" si="193"/>
        <v>7.4489470897347214</v>
      </c>
      <c r="E1093" s="2">
        <f t="shared" si="194"/>
        <v>2.7056952988030587</v>
      </c>
      <c r="F1093" s="2">
        <f t="shared" si="195"/>
        <v>8.8091617395902446</v>
      </c>
      <c r="G1093" s="2">
        <f t="shared" si="196"/>
        <v>8.8657391431431503</v>
      </c>
      <c r="H1093" s="2">
        <f t="shared" si="197"/>
        <v>1.2428096573291357E-17</v>
      </c>
      <c r="K1093">
        <v>10.669999999999821</v>
      </c>
      <c r="L1093" s="2">
        <f t="shared" si="198"/>
        <v>0.62752587890418154</v>
      </c>
      <c r="M1093" s="2">
        <f t="shared" si="199"/>
        <v>8.1441192121326385</v>
      </c>
      <c r="N1093" s="2">
        <f t="shared" si="200"/>
        <v>2.7941913668959062</v>
      </c>
      <c r="O1093" s="2">
        <f t="shared" si="201"/>
        <v>2.2702618971495858</v>
      </c>
      <c r="P1093" s="2">
        <f t="shared" si="202"/>
        <v>2.4807436549650261</v>
      </c>
      <c r="Q1093" s="2">
        <f t="shared" si="203"/>
        <v>1.2112805092088549E-2</v>
      </c>
    </row>
    <row r="1094" spans="2:17" x14ac:dyDescent="0.25">
      <c r="B1094">
        <v>10.67999999999982</v>
      </c>
      <c r="C1094">
        <f t="shared" si="192"/>
        <v>1.1605938985039779</v>
      </c>
      <c r="D1094" s="2">
        <f t="shared" si="193"/>
        <v>7.4659814925539063</v>
      </c>
      <c r="E1094" s="2">
        <f t="shared" si="194"/>
        <v>2.7079592446865539</v>
      </c>
      <c r="F1094" s="2">
        <f t="shared" si="195"/>
        <v>8.831265156402452</v>
      </c>
      <c r="G1094" s="2">
        <f t="shared" si="196"/>
        <v>8.8877018549616089</v>
      </c>
      <c r="H1094" s="2">
        <f t="shared" si="197"/>
        <v>1.0229065626443303E-17</v>
      </c>
      <c r="K1094">
        <v>10.67999999999982</v>
      </c>
      <c r="L1094" s="2">
        <f t="shared" si="198"/>
        <v>0.62752587890418154</v>
      </c>
      <c r="M1094" s="2">
        <f t="shared" si="199"/>
        <v>8.1612912271796585</v>
      </c>
      <c r="N1094" s="2">
        <f t="shared" si="200"/>
        <v>2.7962819960151371</v>
      </c>
      <c r="O1094" s="2">
        <f t="shared" si="201"/>
        <v>2.2742558228984615</v>
      </c>
      <c r="P1094" s="2">
        <f t="shared" si="202"/>
        <v>2.4843992328101292</v>
      </c>
      <c r="Q1094" s="2">
        <f t="shared" si="203"/>
        <v>1.1996145037355035E-2</v>
      </c>
    </row>
    <row r="1095" spans="2:17" x14ac:dyDescent="0.25">
      <c r="B1095">
        <v>10.68999999999982</v>
      </c>
      <c r="C1095">
        <f t="shared" si="192"/>
        <v>1.1605938985039779</v>
      </c>
      <c r="D1095" s="2">
        <f t="shared" si="193"/>
        <v>7.4830158953730894</v>
      </c>
      <c r="E1095" s="2">
        <f t="shared" si="194"/>
        <v>2.7102181218570651</v>
      </c>
      <c r="F1095" s="2">
        <f t="shared" si="195"/>
        <v>8.8533736590735348</v>
      </c>
      <c r="G1095" s="2">
        <f t="shared" si="196"/>
        <v>8.9096703164133473</v>
      </c>
      <c r="H1095" s="2">
        <f t="shared" si="197"/>
        <v>8.4146362533161859E-18</v>
      </c>
      <c r="K1095">
        <v>10.68999999999982</v>
      </c>
      <c r="L1095" s="2">
        <f t="shared" si="198"/>
        <v>0.62752587890418154</v>
      </c>
      <c r="M1095" s="2">
        <f t="shared" si="199"/>
        <v>8.1784632422266785</v>
      </c>
      <c r="N1095" s="2">
        <f t="shared" si="200"/>
        <v>2.7983682958317164</v>
      </c>
      <c r="O1095" s="2">
        <f t="shared" si="201"/>
        <v>2.2782473459084267</v>
      </c>
      <c r="P1095" s="2">
        <f t="shared" si="202"/>
        <v>2.4880536507758007</v>
      </c>
      <c r="Q1095" s="2">
        <f t="shared" si="203"/>
        <v>1.1880503099531864E-2</v>
      </c>
    </row>
    <row r="1096" spans="2:17" x14ac:dyDescent="0.25">
      <c r="B1096">
        <v>10.69999999999982</v>
      </c>
      <c r="C1096">
        <f t="shared" si="192"/>
        <v>1.1605938985039779</v>
      </c>
      <c r="D1096" s="2">
        <f t="shared" si="193"/>
        <v>7.5000502981922743</v>
      </c>
      <c r="E1096" s="2">
        <f t="shared" si="194"/>
        <v>2.7124719527586474</v>
      </c>
      <c r="F1096" s="2">
        <f t="shared" si="195"/>
        <v>8.8754872371355304</v>
      </c>
      <c r="G1096" s="2">
        <f t="shared" si="196"/>
        <v>8.9316445124375434</v>
      </c>
      <c r="H1096" s="2">
        <f t="shared" si="197"/>
        <v>6.9183520950413899E-18</v>
      </c>
      <c r="K1096">
        <v>10.69999999999982</v>
      </c>
      <c r="L1096" s="2">
        <f t="shared" si="198"/>
        <v>0.62752587890418154</v>
      </c>
      <c r="M1096" s="2">
        <f t="shared" si="199"/>
        <v>8.1956352572736968</v>
      </c>
      <c r="N1096" s="2">
        <f t="shared" si="200"/>
        <v>2.8004502841054624</v>
      </c>
      <c r="O1096" s="2">
        <f t="shared" si="201"/>
        <v>2.2822364739966829</v>
      </c>
      <c r="P1096" s="2">
        <f t="shared" si="202"/>
        <v>2.4917069095784141</v>
      </c>
      <c r="Q1096" s="2">
        <f t="shared" si="203"/>
        <v>1.1765871538364406E-2</v>
      </c>
    </row>
    <row r="1097" spans="2:17" x14ac:dyDescent="0.25">
      <c r="B1097">
        <v>10.70999999999982</v>
      </c>
      <c r="C1097">
        <f t="shared" si="192"/>
        <v>1.1605938985039779</v>
      </c>
      <c r="D1097" s="2">
        <f t="shared" si="193"/>
        <v>7.5170847010114592</v>
      </c>
      <c r="E1097" s="2">
        <f t="shared" si="194"/>
        <v>2.7147207596879688</v>
      </c>
      <c r="F1097" s="2">
        <f t="shared" si="195"/>
        <v>8.8976058801651803</v>
      </c>
      <c r="G1097" s="2">
        <f t="shared" si="196"/>
        <v>8.9536244280598449</v>
      </c>
      <c r="H1097" s="2">
        <f t="shared" si="197"/>
        <v>5.6850959770307258E-18</v>
      </c>
      <c r="K1097">
        <v>10.70999999999982</v>
      </c>
      <c r="L1097" s="2">
        <f t="shared" si="198"/>
        <v>0.62752587890418154</v>
      </c>
      <c r="M1097" s="2">
        <f t="shared" si="199"/>
        <v>8.2128072723207168</v>
      </c>
      <c r="N1097" s="2">
        <f t="shared" si="200"/>
        <v>2.8025279784879635</v>
      </c>
      <c r="O1097" s="2">
        <f t="shared" si="201"/>
        <v>2.286223214935263</v>
      </c>
      <c r="P1097" s="2">
        <f t="shared" si="202"/>
        <v>2.4953590099440461</v>
      </c>
      <c r="Q1097" s="2">
        <f t="shared" si="203"/>
        <v>1.1652242660832583E-2</v>
      </c>
    </row>
    <row r="1098" spans="2:17" x14ac:dyDescent="0.25">
      <c r="B1098">
        <v>10.719999999999819</v>
      </c>
      <c r="C1098">
        <f t="shared" si="192"/>
        <v>1.1605938985039779</v>
      </c>
      <c r="D1098" s="2">
        <f t="shared" si="193"/>
        <v>7.5341191038306423</v>
      </c>
      <c r="E1098" s="2">
        <f t="shared" si="194"/>
        <v>2.7169645647955853</v>
      </c>
      <c r="F1098" s="2">
        <f t="shared" si="195"/>
        <v>8.9197295777836558</v>
      </c>
      <c r="G1098" s="2">
        <f t="shared" si="196"/>
        <v>8.9756100483916192</v>
      </c>
      <c r="H1098" s="2">
        <f t="shared" si="197"/>
        <v>4.6691804981949715E-18</v>
      </c>
      <c r="K1098">
        <v>10.719999999999819</v>
      </c>
      <c r="L1098" s="2">
        <f t="shared" si="198"/>
        <v>0.62752587890418154</v>
      </c>
      <c r="M1098" s="2">
        <f t="shared" si="199"/>
        <v>8.2299792873677369</v>
      </c>
      <c r="N1098" s="2">
        <f t="shared" si="200"/>
        <v>2.8046013965234478</v>
      </c>
      <c r="O1098" s="2">
        <f t="shared" si="201"/>
        <v>2.290207576451385</v>
      </c>
      <c r="P1098" s="2">
        <f t="shared" si="202"/>
        <v>2.4990099526082976</v>
      </c>
      <c r="Q1098" s="2">
        <f t="shared" si="203"/>
        <v>1.1539608820968822E-2</v>
      </c>
    </row>
    <row r="1099" spans="2:17" x14ac:dyDescent="0.25">
      <c r="B1099">
        <v>10.729999999999819</v>
      </c>
      <c r="C1099">
        <f t="shared" si="192"/>
        <v>1.1605938985039779</v>
      </c>
      <c r="D1099" s="2">
        <f t="shared" si="193"/>
        <v>7.5511535066498272</v>
      </c>
      <c r="E1099" s="2">
        <f t="shared" si="194"/>
        <v>2.7192033900872028</v>
      </c>
      <c r="F1099" s="2">
        <f t="shared" si="195"/>
        <v>8.9418583196562516</v>
      </c>
      <c r="G1099" s="2">
        <f t="shared" si="196"/>
        <v>8.9976013586291828</v>
      </c>
      <c r="H1099" s="2">
        <f t="shared" si="197"/>
        <v>3.8327557352298319E-18</v>
      </c>
      <c r="K1099">
        <v>10.729999999999819</v>
      </c>
      <c r="L1099" s="2">
        <f t="shared" si="198"/>
        <v>0.62752587890418154</v>
      </c>
      <c r="M1099" s="2">
        <f t="shared" si="199"/>
        <v>8.2471513024147569</v>
      </c>
      <c r="N1099" s="2">
        <f t="shared" si="200"/>
        <v>2.8066705556496476</v>
      </c>
      <c r="O1099" s="2">
        <f t="shared" si="201"/>
        <v>2.2941895662278347</v>
      </c>
      <c r="P1099" s="2">
        <f t="shared" si="202"/>
        <v>2.50265973831615</v>
      </c>
      <c r="Q1099" s="2">
        <f t="shared" si="203"/>
        <v>1.1427962419675211E-2</v>
      </c>
    </row>
    <row r="1100" spans="2:17" x14ac:dyDescent="0.25">
      <c r="B1100">
        <v>10.739999999999821</v>
      </c>
      <c r="C1100">
        <f t="shared" si="192"/>
        <v>1.1605938985039779</v>
      </c>
      <c r="D1100" s="2">
        <f t="shared" si="193"/>
        <v>7.5681879094690157</v>
      </c>
      <c r="E1100" s="2">
        <f t="shared" si="194"/>
        <v>2.7214372574249261</v>
      </c>
      <c r="F1100" s="2">
        <f t="shared" si="195"/>
        <v>8.9639920954921433</v>
      </c>
      <c r="G1100" s="2">
        <f t="shared" si="196"/>
        <v>9.0195983440531116</v>
      </c>
      <c r="H1100" s="2">
        <f t="shared" si="197"/>
        <v>3.1444821541081463E-18</v>
      </c>
      <c r="K1100">
        <v>10.739999999999821</v>
      </c>
      <c r="L1100" s="2">
        <f t="shared" si="198"/>
        <v>0.62752587890418154</v>
      </c>
      <c r="M1100" s="2">
        <f t="shared" si="199"/>
        <v>8.2643233174617805</v>
      </c>
      <c r="N1100" s="2">
        <f t="shared" si="200"/>
        <v>2.80873547319865</v>
      </c>
      <c r="O1100" s="2">
        <f t="shared" si="201"/>
        <v>2.2981691919033049</v>
      </c>
      <c r="P1100" s="2">
        <f t="shared" si="202"/>
        <v>2.506308367821783</v>
      </c>
      <c r="Q1100" s="2">
        <f t="shared" si="203"/>
        <v>1.131729590454145E-2</v>
      </c>
    </row>
    <row r="1101" spans="2:17" x14ac:dyDescent="0.25">
      <c r="B1101">
        <v>10.749999999999821</v>
      </c>
      <c r="C1101">
        <f t="shared" si="192"/>
        <v>1.1605938985039779</v>
      </c>
      <c r="D1101" s="2">
        <f t="shared" si="193"/>
        <v>7.5852223122881988</v>
      </c>
      <c r="E1101" s="2">
        <f t="shared" si="194"/>
        <v>2.7236661885284921</v>
      </c>
      <c r="F1101" s="2">
        <f t="shared" si="195"/>
        <v>8.9861308950440719</v>
      </c>
      <c r="G1101" s="2">
        <f t="shared" si="196"/>
        <v>9.0416009900274616</v>
      </c>
      <c r="H1101" s="2">
        <f t="shared" si="197"/>
        <v>2.5784251887601302E-18</v>
      </c>
      <c r="K1101">
        <v>10.749999999999821</v>
      </c>
      <c r="L1101" s="2">
        <f t="shared" si="198"/>
        <v>0.62752587890418154</v>
      </c>
      <c r="M1101" s="2">
        <f t="shared" si="199"/>
        <v>8.2814953325087988</v>
      </c>
      <c r="N1101" s="2">
        <f t="shared" si="200"/>
        <v>2.8107961663977443</v>
      </c>
      <c r="O1101" s="2">
        <f t="shared" si="201"/>
        <v>2.302146461072768</v>
      </c>
      <c r="P1101" s="2">
        <f t="shared" si="202"/>
        <v>2.5099558418884325</v>
      </c>
      <c r="Q1101" s="2">
        <f t="shared" si="203"/>
        <v>1.1207601769662057E-2</v>
      </c>
    </row>
    <row r="1102" spans="2:17" x14ac:dyDescent="0.25">
      <c r="B1102">
        <v>10.75999999999982</v>
      </c>
      <c r="C1102">
        <f t="shared" si="192"/>
        <v>1.1605938985039779</v>
      </c>
      <c r="D1102" s="2">
        <f t="shared" si="193"/>
        <v>7.6022567151073837</v>
      </c>
      <c r="E1102" s="2">
        <f t="shared" si="194"/>
        <v>2.725890204976495</v>
      </c>
      <c r="F1102" s="2">
        <f t="shared" si="195"/>
        <v>9.0082747081080949</v>
      </c>
      <c r="G1102" s="2">
        <f t="shared" si="196"/>
        <v>9.0636092819990868</v>
      </c>
      <c r="H1102" s="2">
        <f t="shared" si="197"/>
        <v>2.1131349874042755E-18</v>
      </c>
      <c r="K1102">
        <v>10.75999999999982</v>
      </c>
      <c r="L1102" s="2">
        <f t="shared" si="198"/>
        <v>0.62752587890418154</v>
      </c>
      <c r="M1102" s="2">
        <f t="shared" si="199"/>
        <v>8.2986673475558206</v>
      </c>
      <c r="N1102" s="2">
        <f t="shared" si="200"/>
        <v>2.8128526523702582</v>
      </c>
      <c r="O1102" s="2">
        <f t="shared" si="201"/>
        <v>2.3061213812878223</v>
      </c>
      <c r="P1102" s="2">
        <f t="shared" si="202"/>
        <v>2.5136021612882287</v>
      </c>
      <c r="Q1102" s="2">
        <f t="shared" si="203"/>
        <v>1.1098872555453845E-2</v>
      </c>
    </row>
    <row r="1103" spans="2:17" x14ac:dyDescent="0.25">
      <c r="B1103">
        <v>10.76999999999981</v>
      </c>
      <c r="C1103">
        <f t="shared" si="192"/>
        <v>1.1605938985039779</v>
      </c>
      <c r="D1103" s="2">
        <f t="shared" si="193"/>
        <v>7.6192911179265508</v>
      </c>
      <c r="E1103" s="2">
        <f t="shared" si="194"/>
        <v>2.7281093282075899</v>
      </c>
      <c r="F1103" s="2">
        <f t="shared" si="195"/>
        <v>9.0304235245232842</v>
      </c>
      <c r="G1103" s="2">
        <f t="shared" si="196"/>
        <v>9.0856232054968871</v>
      </c>
      <c r="H1103" s="2">
        <f t="shared" si="197"/>
        <v>1.7308807471336164E-18</v>
      </c>
      <c r="K1103">
        <v>10.76999999999981</v>
      </c>
      <c r="L1103" s="2">
        <f t="shared" si="198"/>
        <v>0.62752587890418154</v>
      </c>
      <c r="M1103" s="2">
        <f t="shared" si="199"/>
        <v>8.3158393626028211</v>
      </c>
      <c r="N1103" s="2">
        <f t="shared" si="200"/>
        <v>2.8149049481363821</v>
      </c>
      <c r="O1103" s="2">
        <f t="shared" si="201"/>
        <v>2.3100939600570332</v>
      </c>
      <c r="P1103" s="2">
        <f t="shared" si="202"/>
        <v>2.5172473268020337</v>
      </c>
      <c r="Q1103" s="2">
        <f t="shared" si="203"/>
        <v>1.099110084847358E-2</v>
      </c>
    </row>
    <row r="1104" spans="2:17" x14ac:dyDescent="0.25">
      <c r="B1104">
        <v>10.779999999999809</v>
      </c>
      <c r="C1104">
        <f t="shared" si="192"/>
        <v>1.1605938985039779</v>
      </c>
      <c r="D1104" s="2">
        <f t="shared" si="193"/>
        <v>7.6363255207457357</v>
      </c>
      <c r="E1104" s="2">
        <f t="shared" si="194"/>
        <v>2.7303235795217007</v>
      </c>
      <c r="F1104" s="2">
        <f t="shared" si="195"/>
        <v>9.0525773341715432</v>
      </c>
      <c r="G1104" s="2">
        <f t="shared" si="196"/>
        <v>9.1076427461312051</v>
      </c>
      <c r="H1104" s="2">
        <f t="shared" si="197"/>
        <v>1.4170140324038188E-18</v>
      </c>
      <c r="K1104">
        <v>10.779999999999809</v>
      </c>
      <c r="L1104" s="2">
        <f t="shared" si="198"/>
        <v>0.62752587890418154</v>
      </c>
      <c r="M1104" s="2">
        <f t="shared" si="199"/>
        <v>8.3330113776498411</v>
      </c>
      <c r="N1104" s="2">
        <f t="shared" si="200"/>
        <v>2.8169530706140025</v>
      </c>
      <c r="O1104" s="2">
        <f t="shared" si="201"/>
        <v>2.3140642048463063</v>
      </c>
      <c r="P1104" s="2">
        <f t="shared" si="202"/>
        <v>2.5208913392193182</v>
      </c>
      <c r="Q1104" s="2">
        <f t="shared" si="203"/>
        <v>1.0884279281234571E-2</v>
      </c>
    </row>
    <row r="1105" spans="2:17" x14ac:dyDescent="0.25">
      <c r="B1105">
        <v>10.789999999999811</v>
      </c>
      <c r="C1105">
        <f t="shared" si="192"/>
        <v>1.1605938985039779</v>
      </c>
      <c r="D1105" s="2">
        <f t="shared" si="193"/>
        <v>7.6533599235649215</v>
      </c>
      <c r="E1105" s="2">
        <f t="shared" si="194"/>
        <v>2.7325329800811877</v>
      </c>
      <c r="F1105" s="2">
        <f t="shared" si="195"/>
        <v>9.0747361269771964</v>
      </c>
      <c r="G1105" s="2">
        <f t="shared" si="196"/>
        <v>9.1296678895929784</v>
      </c>
      <c r="H1105" s="2">
        <f t="shared" si="197"/>
        <v>1.1594396514009261E-18</v>
      </c>
      <c r="K1105">
        <v>10.789999999999811</v>
      </c>
      <c r="L1105" s="2">
        <f t="shared" si="198"/>
        <v>0.62752587890418154</v>
      </c>
      <c r="M1105" s="2">
        <f t="shared" si="199"/>
        <v>8.3501833926968647</v>
      </c>
      <c r="N1105" s="2">
        <f t="shared" si="200"/>
        <v>2.8189970366194959</v>
      </c>
      <c r="O1105" s="2">
        <f t="shared" si="201"/>
        <v>2.3180321230791918</v>
      </c>
      <c r="P1105" s="2">
        <f t="shared" si="202"/>
        <v>2.5245341993379742</v>
      </c>
      <c r="Q1105" s="2">
        <f t="shared" si="203"/>
        <v>1.0778400532024942E-2</v>
      </c>
    </row>
    <row r="1106" spans="2:17" x14ac:dyDescent="0.25">
      <c r="B1106">
        <v>10.799999999999811</v>
      </c>
      <c r="C1106">
        <f t="shared" si="192"/>
        <v>1.1605938985039779</v>
      </c>
      <c r="D1106" s="2">
        <f t="shared" si="193"/>
        <v>7.6703943263841072</v>
      </c>
      <c r="E1106" s="2">
        <f t="shared" si="194"/>
        <v>2.7347375509120311</v>
      </c>
      <c r="F1106" s="2">
        <f t="shared" si="195"/>
        <v>9.096899892906837</v>
      </c>
      <c r="G1106" s="2">
        <f t="shared" si="196"/>
        <v>9.1516986216531642</v>
      </c>
      <c r="H1106" s="2">
        <f t="shared" si="197"/>
        <v>9.4817617131978246E-19</v>
      </c>
      <c r="K1106">
        <v>10.799999999999811</v>
      </c>
      <c r="L1106" s="2">
        <f t="shared" si="198"/>
        <v>0.62752587890418154</v>
      </c>
      <c r="M1106" s="2">
        <f t="shared" si="199"/>
        <v>8.367355407743883</v>
      </c>
      <c r="N1106" s="2">
        <f t="shared" si="200"/>
        <v>2.8210368628685449</v>
      </c>
      <c r="O1106" s="2">
        <f t="shared" si="201"/>
        <v>2.3219977221372474</v>
      </c>
      <c r="P1106" s="2">
        <f t="shared" si="202"/>
        <v>2.5281759079641919</v>
      </c>
      <c r="Q1106" s="2">
        <f t="shared" si="203"/>
        <v>1.0673457324724285E-2</v>
      </c>
    </row>
    <row r="1107" spans="2:17" x14ac:dyDescent="0.25">
      <c r="B1107">
        <v>10.80999999999981</v>
      </c>
      <c r="C1107">
        <f t="shared" si="192"/>
        <v>1.1605938985039779</v>
      </c>
      <c r="D1107" s="2">
        <f t="shared" si="193"/>
        <v>7.6874287292032903</v>
      </c>
      <c r="E1107" s="2">
        <f t="shared" si="194"/>
        <v>2.7369373129049825</v>
      </c>
      <c r="F1107" s="2">
        <f t="shared" si="195"/>
        <v>9.1190686219689976</v>
      </c>
      <c r="G1107" s="2">
        <f t="shared" si="196"/>
        <v>9.1737349281620055</v>
      </c>
      <c r="H1107" s="2">
        <f t="shared" si="197"/>
        <v>7.7499109547888871E-19</v>
      </c>
      <c r="K1107">
        <v>10.80999999999981</v>
      </c>
      <c r="L1107" s="2">
        <f t="shared" si="198"/>
        <v>0.62752587890418154</v>
      </c>
      <c r="M1107" s="2">
        <f t="shared" si="199"/>
        <v>8.384527422790903</v>
      </c>
      <c r="N1107" s="2">
        <f t="shared" si="200"/>
        <v>2.8230725659769318</v>
      </c>
      <c r="O1107" s="2">
        <f t="shared" si="201"/>
        <v>2.3259610093603649</v>
      </c>
      <c r="P1107" s="2">
        <f t="shared" si="202"/>
        <v>2.5318164659123075</v>
      </c>
      <c r="Q1107" s="2">
        <f t="shared" si="203"/>
        <v>1.0569442428621002E-2</v>
      </c>
    </row>
    <row r="1108" spans="2:17" x14ac:dyDescent="0.25">
      <c r="B1108">
        <v>10.81999999999981</v>
      </c>
      <c r="C1108">
        <f t="shared" si="192"/>
        <v>1.1605938985039779</v>
      </c>
      <c r="D1108" s="2">
        <f t="shared" si="193"/>
        <v>7.7044631320224752</v>
      </c>
      <c r="E1108" s="2">
        <f t="shared" si="194"/>
        <v>2.7391322868167181</v>
      </c>
      <c r="F1108" s="2">
        <f t="shared" si="195"/>
        <v>9.1412423042139341</v>
      </c>
      <c r="G1108" s="2">
        <f t="shared" si="196"/>
        <v>9.195776795048392</v>
      </c>
      <c r="H1108" s="2">
        <f t="shared" si="197"/>
        <v>6.3309819147471934E-19</v>
      </c>
      <c r="K1108">
        <v>10.81999999999981</v>
      </c>
      <c r="L1108" s="2">
        <f t="shared" si="198"/>
        <v>0.62752587890418154</v>
      </c>
      <c r="M1108" s="2">
        <f t="shared" si="199"/>
        <v>8.4016994378379231</v>
      </c>
      <c r="N1108" s="2">
        <f t="shared" si="200"/>
        <v>2.8251041624613267</v>
      </c>
      <c r="O1108" s="2">
        <f t="shared" si="201"/>
        <v>2.3299219920471055</v>
      </c>
      <c r="P1108" s="2">
        <f t="shared" si="202"/>
        <v>2.5354558740046635</v>
      </c>
      <c r="Q1108" s="2">
        <f t="shared" si="203"/>
        <v>1.0466348658229437E-2</v>
      </c>
    </row>
    <row r="1109" spans="2:17" x14ac:dyDescent="0.25">
      <c r="B1109">
        <v>10.82999999999981</v>
      </c>
      <c r="C1109">
        <f t="shared" si="192"/>
        <v>1.1605938985039779</v>
      </c>
      <c r="D1109" s="2">
        <f t="shared" si="193"/>
        <v>7.7214975348416601</v>
      </c>
      <c r="E1109" s="2">
        <f t="shared" si="194"/>
        <v>2.741322493270967</v>
      </c>
      <c r="F1109" s="2">
        <f t="shared" si="195"/>
        <v>9.1634209297333484</v>
      </c>
      <c r="G1109" s="2">
        <f t="shared" si="196"/>
        <v>9.2178242083191844</v>
      </c>
      <c r="H1109" s="2">
        <f t="shared" si="197"/>
        <v>5.1690652592178159E-19</v>
      </c>
      <c r="K1109">
        <v>10.82999999999981</v>
      </c>
      <c r="L1109" s="2">
        <f t="shared" si="198"/>
        <v>0.62752587890418154</v>
      </c>
      <c r="M1109" s="2">
        <f t="shared" si="199"/>
        <v>8.4188714528849431</v>
      </c>
      <c r="N1109" s="2">
        <f t="shared" si="200"/>
        <v>2.8271316687400687</v>
      </c>
      <c r="O1109" s="2">
        <f t="shared" si="201"/>
        <v>2.3338806774550251</v>
      </c>
      <c r="P1109" s="2">
        <f t="shared" si="202"/>
        <v>2.5390941330714636</v>
      </c>
      <c r="Q1109" s="2">
        <f t="shared" si="203"/>
        <v>1.0364168873107052E-2</v>
      </c>
    </row>
    <row r="1110" spans="2:17" x14ac:dyDescent="0.25">
      <c r="B1110">
        <v>10.83999999999981</v>
      </c>
      <c r="C1110">
        <f t="shared" si="192"/>
        <v>1.1605938985039779</v>
      </c>
      <c r="D1110" s="2">
        <f t="shared" si="193"/>
        <v>7.7385319376608432</v>
      </c>
      <c r="E1110" s="2">
        <f t="shared" si="194"/>
        <v>2.7435079527596393</v>
      </c>
      <c r="F1110" s="2">
        <f t="shared" si="195"/>
        <v>9.1856044886601271</v>
      </c>
      <c r="G1110" s="2">
        <f t="shared" si="196"/>
        <v>9.2398771540585471</v>
      </c>
      <c r="H1110" s="2">
        <f t="shared" si="197"/>
        <v>4.2181249152529999E-19</v>
      </c>
      <c r="K1110">
        <v>10.83999999999981</v>
      </c>
      <c r="L1110" s="2">
        <f t="shared" si="198"/>
        <v>0.62752587890418154</v>
      </c>
      <c r="M1110" s="2">
        <f t="shared" si="199"/>
        <v>8.4360434679319631</v>
      </c>
      <c r="N1110" s="2">
        <f t="shared" si="200"/>
        <v>2.8291551011339395</v>
      </c>
      <c r="O1110" s="2">
        <f t="shared" si="201"/>
        <v>2.3378370728010029</v>
      </c>
      <c r="P1110" s="2">
        <f t="shared" si="202"/>
        <v>2.5427312439506387</v>
      </c>
      <c r="Q1110" s="2">
        <f t="shared" si="203"/>
        <v>1.0262895977671431E-2</v>
      </c>
    </row>
    <row r="1111" spans="2:17" x14ac:dyDescent="0.25">
      <c r="B1111">
        <v>10.84999999999981</v>
      </c>
      <c r="C1111">
        <f t="shared" si="192"/>
        <v>1.1605938985039779</v>
      </c>
      <c r="D1111" s="2">
        <f t="shared" si="193"/>
        <v>7.7555663404800281</v>
      </c>
      <c r="E1111" s="2">
        <f t="shared" si="194"/>
        <v>2.7456886856439331</v>
      </c>
      <c r="F1111" s="2">
        <f t="shared" si="195"/>
        <v>9.2077929711680699</v>
      </c>
      <c r="G1111" s="2">
        <f t="shared" si="196"/>
        <v>9.261935618427291</v>
      </c>
      <c r="H1111" s="2">
        <f t="shared" si="197"/>
        <v>3.440275601111255E-19</v>
      </c>
      <c r="K1111">
        <v>10.84999999999981</v>
      </c>
      <c r="L1111" s="2">
        <f t="shared" si="198"/>
        <v>0.62752587890418154</v>
      </c>
      <c r="M1111" s="2">
        <f t="shared" si="199"/>
        <v>8.4532154829789832</v>
      </c>
      <c r="N1111" s="2">
        <f t="shared" si="200"/>
        <v>2.8311744758669275</v>
      </c>
      <c r="O1111" s="2">
        <f t="shared" si="201"/>
        <v>2.3417911852615578</v>
      </c>
      <c r="P1111" s="2">
        <f t="shared" si="202"/>
        <v>2.5463672074877048</v>
      </c>
      <c r="Q1111" s="2">
        <f t="shared" si="203"/>
        <v>1.0162522921017426E-2</v>
      </c>
    </row>
    <row r="1112" spans="2:17" x14ac:dyDescent="0.25">
      <c r="B1112">
        <v>10.859999999999809</v>
      </c>
      <c r="C1112">
        <f t="shared" si="192"/>
        <v>1.1605938985039779</v>
      </c>
      <c r="D1112" s="2">
        <f t="shared" si="193"/>
        <v>7.772600743299213</v>
      </c>
      <c r="E1112" s="2">
        <f t="shared" si="194"/>
        <v>2.7478647121554363</v>
      </c>
      <c r="F1112" s="2">
        <f t="shared" si="195"/>
        <v>9.2299863674716782</v>
      </c>
      <c r="G1112" s="2">
        <f t="shared" si="196"/>
        <v>9.2839995876622616</v>
      </c>
      <c r="H1112" s="2">
        <f t="shared" si="197"/>
        <v>2.8043570612689355E-19</v>
      </c>
      <c r="K1112">
        <v>10.859999999999809</v>
      </c>
      <c r="L1112" s="2">
        <f t="shared" si="198"/>
        <v>0.62752587890418154</v>
      </c>
      <c r="M1112" s="2">
        <f t="shared" si="199"/>
        <v>8.4703874980260032</v>
      </c>
      <c r="N1112" s="2">
        <f t="shared" si="200"/>
        <v>2.8331898090669876</v>
      </c>
      <c r="O1112" s="2">
        <f t="shared" si="201"/>
        <v>2.3457430219731688</v>
      </c>
      <c r="P1112" s="2">
        <f t="shared" si="202"/>
        <v>2.5500020245356305</v>
      </c>
      <c r="Q1112" s="2">
        <f t="shared" si="203"/>
        <v>1.0063042696734163E-2</v>
      </c>
    </row>
    <row r="1113" spans="2:17" x14ac:dyDescent="0.25">
      <c r="B1113">
        <v>10.869999999999809</v>
      </c>
      <c r="C1113">
        <f t="shared" si="192"/>
        <v>1.1605938985039779</v>
      </c>
      <c r="D1113" s="2">
        <f t="shared" si="193"/>
        <v>7.789635146118397</v>
      </c>
      <c r="E1113" s="2">
        <f t="shared" si="194"/>
        <v>2.7500360523972134</v>
      </c>
      <c r="F1113" s="2">
        <f t="shared" si="195"/>
        <v>9.2521846678258619</v>
      </c>
      <c r="G1113" s="2">
        <f t="shared" si="196"/>
        <v>9.3060690480756669</v>
      </c>
      <c r="H1113" s="2">
        <f t="shared" si="197"/>
        <v>2.2847545721292338E-19</v>
      </c>
      <c r="K1113">
        <v>10.869999999999809</v>
      </c>
      <c r="L1113" s="2">
        <f t="shared" si="198"/>
        <v>0.62752587890418154</v>
      </c>
      <c r="M1113" s="2">
        <f t="shared" si="199"/>
        <v>8.4875595130730233</v>
      </c>
      <c r="N1113" s="2">
        <f t="shared" si="200"/>
        <v>2.8352011167667919</v>
      </c>
      <c r="O1113" s="2">
        <f t="shared" si="201"/>
        <v>2.349692590032594</v>
      </c>
      <c r="P1113" s="2">
        <f t="shared" si="202"/>
        <v>2.5536356959547066</v>
      </c>
      <c r="Q1113" s="2">
        <f t="shared" si="203"/>
        <v>9.9644483427219262E-3</v>
      </c>
    </row>
    <row r="1114" spans="2:17" x14ac:dyDescent="0.25">
      <c r="B1114">
        <v>10.879999999999811</v>
      </c>
      <c r="C1114">
        <f t="shared" ref="C1114:C1177" si="204">2/SINH(LN(2+SQRT(1+2^2))*$O$5)</f>
        <v>1.1605938985039779</v>
      </c>
      <c r="D1114" s="2">
        <f t="shared" ref="D1114:D1177" si="205">(B1114-$L$5)/($M$5)/C1114</f>
        <v>7.8066695489375846</v>
      </c>
      <c r="E1114" s="2">
        <f t="shared" ref="E1114:E1177" si="206">LN(D1114 + SQRT(1 + D1114^2))</f>
        <v>2.7522027263448852</v>
      </c>
      <c r="F1114" s="2">
        <f t="shared" ref="F1114:F1177" si="207">SINH( -$N$5 + E1114 * (1/$O$5))</f>
        <v>9.2743878625257263</v>
      </c>
      <c r="G1114" s="2">
        <f t="shared" ref="G1114:G1177" si="208">SQRT(F1114^2 + 1)</f>
        <v>9.3281439860544886</v>
      </c>
      <c r="H1114" s="2">
        <f t="shared" ref="H1114:H1177" si="209">(G1114)/($O$5*$M$5*C1114*(SQRT(2*PI()*(1+D1114^2)))) * EXP(- (1/2) * F1114^2)</f>
        <v>1.8604237384950752E-19</v>
      </c>
      <c r="K1114">
        <v>10.879999999999811</v>
      </c>
      <c r="L1114" s="2">
        <f t="shared" ref="L1114:L1177" si="210">2/SINH(LN(2+SQRT(1+2^2))*$S$5)</f>
        <v>0.62752587890418154</v>
      </c>
      <c r="M1114" s="2">
        <f t="shared" ref="M1114:M1177" si="211">(K1114-$P$5)/($Q$5)/L1114</f>
        <v>8.5047315281200451</v>
      </c>
      <c r="N1114" s="2">
        <f t="shared" ref="N1114:N1177" si="212">LN(M1114 + SQRT(1 + M1114^2))</f>
        <v>2.837208414904473</v>
      </c>
      <c r="O1114" s="2">
        <f t="shared" ref="O1114:O1177" si="213">SINH( -$R$5 + N1114 * (1/$S$5))</f>
        <v>2.3536398964971754</v>
      </c>
      <c r="P1114" s="2">
        <f t="shared" ref="P1114:P1177" si="214">SQRT(O1114^2 + 1)</f>
        <v>2.5572682226124099</v>
      </c>
      <c r="Q1114" s="2">
        <f t="shared" ref="Q1114:Q1177" si="215">(P1114)/($S$5*$Q$5*L1114*(SQRT(2*PI()*(1+M1114^2)))) * EXP(- (1/2) * O1114^2)</f>
        <v>9.8667329410092579E-3</v>
      </c>
    </row>
    <row r="1115" spans="2:17" x14ac:dyDescent="0.25">
      <c r="B1115">
        <v>10.88999999999981</v>
      </c>
      <c r="C1115">
        <f t="shared" si="204"/>
        <v>1.1605938985039779</v>
      </c>
      <c r="D1115" s="2">
        <f t="shared" si="205"/>
        <v>7.8237039517567695</v>
      </c>
      <c r="E1115" s="2">
        <f t="shared" si="206"/>
        <v>2.754364753847689</v>
      </c>
      <c r="F1115" s="2">
        <f t="shared" si="207"/>
        <v>9.2965959419062862</v>
      </c>
      <c r="G1115" s="2">
        <f t="shared" si="208"/>
        <v>9.350224388059809</v>
      </c>
      <c r="H1115" s="2">
        <f t="shared" si="209"/>
        <v>1.5140846584730895E-19</v>
      </c>
      <c r="K1115">
        <v>10.88999999999981</v>
      </c>
      <c r="L1115" s="2">
        <f t="shared" si="210"/>
        <v>0.62752587890418154</v>
      </c>
      <c r="M1115" s="2">
        <f t="shared" si="211"/>
        <v>8.5219035431670651</v>
      </c>
      <c r="N1115" s="2">
        <f t="shared" si="212"/>
        <v>2.8392117193243598</v>
      </c>
      <c r="O1115" s="2">
        <f t="shared" si="213"/>
        <v>2.3575849483851545</v>
      </c>
      <c r="P1115" s="2">
        <f t="shared" si="214"/>
        <v>2.5608996053832787</v>
      </c>
      <c r="Q1115" s="2">
        <f t="shared" si="215"/>
        <v>9.7698896175697943E-3</v>
      </c>
    </row>
    <row r="1116" spans="2:17" x14ac:dyDescent="0.25">
      <c r="B1116">
        <v>10.89999999999981</v>
      </c>
      <c r="C1116">
        <f t="shared" si="204"/>
        <v>1.1605938985039779</v>
      </c>
      <c r="D1116" s="2">
        <f t="shared" si="205"/>
        <v>7.8407383545759535</v>
      </c>
      <c r="E1116" s="2">
        <f t="shared" si="206"/>
        <v>2.7565221546295384</v>
      </c>
      <c r="F1116" s="2">
        <f t="shared" si="207"/>
        <v>9.3188088963422526</v>
      </c>
      <c r="G1116" s="2">
        <f t="shared" si="208"/>
        <v>9.3723102406262413</v>
      </c>
      <c r="H1116" s="2">
        <f t="shared" si="209"/>
        <v>1.2315564226967475E-19</v>
      </c>
      <c r="K1116">
        <v>10.89999999999981</v>
      </c>
      <c r="L1116" s="2">
        <f t="shared" si="210"/>
        <v>0.62752587890418154</v>
      </c>
      <c r="M1116" s="2">
        <f t="shared" si="211"/>
        <v>8.5390755582140851</v>
      </c>
      <c r="N1116" s="2">
        <f t="shared" si="212"/>
        <v>2.8412110457777073</v>
      </c>
      <c r="O1116" s="2">
        <f t="shared" si="213"/>
        <v>2.3615277526759728</v>
      </c>
      <c r="P1116" s="2">
        <f t="shared" si="214"/>
        <v>2.564529845148781</v>
      </c>
      <c r="Q1116" s="2">
        <f t="shared" si="215"/>
        <v>9.6739115421392331E-3</v>
      </c>
    </row>
    <row r="1117" spans="2:17" x14ac:dyDescent="0.25">
      <c r="B1117">
        <v>10.90999999999981</v>
      </c>
      <c r="C1117">
        <f t="shared" si="204"/>
        <v>1.1605938985039779</v>
      </c>
      <c r="D1117" s="2">
        <f t="shared" si="205"/>
        <v>7.8577727573951384</v>
      </c>
      <c r="E1117" s="2">
        <f t="shared" si="206"/>
        <v>2.7586749482900648</v>
      </c>
      <c r="F1117" s="2">
        <f t="shared" si="207"/>
        <v>9.3410267162477716</v>
      </c>
      <c r="G1117" s="2">
        <f t="shared" si="208"/>
        <v>9.3944015303612947</v>
      </c>
      <c r="H1117" s="2">
        <f t="shared" si="209"/>
        <v>1.0012078234310142E-19</v>
      </c>
      <c r="K1117">
        <v>10.90999999999981</v>
      </c>
      <c r="L1117" s="2">
        <f t="shared" si="210"/>
        <v>0.62752587890418154</v>
      </c>
      <c r="M1117" s="2">
        <f t="shared" si="211"/>
        <v>8.5562475732611052</v>
      </c>
      <c r="N1117" s="2">
        <f t="shared" si="212"/>
        <v>2.8432064099234204</v>
      </c>
      <c r="O1117" s="2">
        <f t="shared" si="213"/>
        <v>2.3654683163105785</v>
      </c>
      <c r="P1117" s="2">
        <f t="shared" si="214"/>
        <v>2.5681589427971945</v>
      </c>
      <c r="Q1117" s="2">
        <f t="shared" si="215"/>
        <v>9.5787919280321925E-3</v>
      </c>
    </row>
    <row r="1118" spans="2:17" x14ac:dyDescent="0.25">
      <c r="B1118">
        <v>10.91999999999981</v>
      </c>
      <c r="C1118">
        <f t="shared" si="204"/>
        <v>1.1605938985039779</v>
      </c>
      <c r="D1118" s="2">
        <f t="shared" si="205"/>
        <v>7.8748071602143233</v>
      </c>
      <c r="E1118" s="2">
        <f t="shared" si="206"/>
        <v>2.7608231543056503</v>
      </c>
      <c r="F1118" s="2">
        <f t="shared" si="207"/>
        <v>9.3632493920761917</v>
      </c>
      <c r="G1118" s="2">
        <f t="shared" si="208"/>
        <v>9.4164982439447833</v>
      </c>
      <c r="H1118" s="2">
        <f t="shared" si="209"/>
        <v>8.135042403885719E-20</v>
      </c>
      <c r="K1118">
        <v>10.91999999999981</v>
      </c>
      <c r="L1118" s="2">
        <f t="shared" si="210"/>
        <v>0.62752587890418154</v>
      </c>
      <c r="M1118" s="2">
        <f t="shared" si="211"/>
        <v>8.5734195883081252</v>
      </c>
      <c r="N1118" s="2">
        <f t="shared" si="212"/>
        <v>2.8451978273287679</v>
      </c>
      <c r="O1118" s="2">
        <f t="shared" si="213"/>
        <v>2.3694066461917269</v>
      </c>
      <c r="P1118" s="2">
        <f t="shared" si="214"/>
        <v>2.5717868992234809</v>
      </c>
      <c r="Q1118" s="2">
        <f t="shared" si="215"/>
        <v>9.4845240319590667E-3</v>
      </c>
    </row>
    <row r="1119" spans="2:17" x14ac:dyDescent="0.25">
      <c r="B1119">
        <v>10.92999999999981</v>
      </c>
      <c r="C1119">
        <f t="shared" si="204"/>
        <v>1.1605938985039779</v>
      </c>
      <c r="D1119" s="2">
        <f t="shared" si="205"/>
        <v>7.8918415630335064</v>
      </c>
      <c r="E1119" s="2">
        <f t="shared" si="206"/>
        <v>2.7629667920304506</v>
      </c>
      <c r="F1119" s="2">
        <f t="shared" si="207"/>
        <v>9.3854769143198222</v>
      </c>
      <c r="G1119" s="2">
        <f t="shared" si="208"/>
        <v>9.4386003681282293</v>
      </c>
      <c r="H1119" s="2">
        <f t="shared" si="209"/>
        <v>6.6063407733946156E-20</v>
      </c>
      <c r="K1119">
        <v>10.92999999999981</v>
      </c>
      <c r="L1119" s="2">
        <f t="shared" si="210"/>
        <v>0.62752587890418154</v>
      </c>
      <c r="M1119" s="2">
        <f t="shared" si="211"/>
        <v>8.5905916033551453</v>
      </c>
      <c r="N1119" s="2">
        <f t="shared" si="212"/>
        <v>2.8471853134700891</v>
      </c>
      <c r="O1119" s="2">
        <f t="shared" si="213"/>
        <v>2.3733427491842689</v>
      </c>
      <c r="P1119" s="2">
        <f t="shared" si="214"/>
        <v>2.5754137153291592</v>
      </c>
      <c r="Q1119" s="2">
        <f t="shared" si="215"/>
        <v>9.3911011538430535E-3</v>
      </c>
    </row>
    <row r="1120" spans="2:17" x14ac:dyDescent="0.25">
      <c r="B1120">
        <v>10.939999999999809</v>
      </c>
      <c r="C1120">
        <f t="shared" si="204"/>
        <v>1.1605938985039779</v>
      </c>
      <c r="D1120" s="2">
        <f t="shared" si="205"/>
        <v>7.9088759658526913</v>
      </c>
      <c r="E1120" s="2">
        <f t="shared" si="206"/>
        <v>2.7651058806974071</v>
      </c>
      <c r="F1120" s="2">
        <f t="shared" si="207"/>
        <v>9.4077092735096972</v>
      </c>
      <c r="G1120" s="2">
        <f t="shared" si="208"/>
        <v>9.4607078897342749</v>
      </c>
      <c r="H1120" s="2">
        <f t="shared" si="209"/>
        <v>5.3620095947932038E-20</v>
      </c>
      <c r="K1120">
        <v>10.939999999999809</v>
      </c>
      <c r="L1120" s="2">
        <f t="shared" si="210"/>
        <v>0.62752587890418154</v>
      </c>
      <c r="M1120" s="2">
        <f t="shared" si="211"/>
        <v>8.6077636184021653</v>
      </c>
      <c r="N1120" s="2">
        <f t="shared" si="212"/>
        <v>2.8491688837334999</v>
      </c>
      <c r="O1120" s="2">
        <f t="shared" si="213"/>
        <v>2.3772766321154588</v>
      </c>
      <c r="P1120" s="2">
        <f t="shared" si="214"/>
        <v>2.5790393920221959</v>
      </c>
      <c r="Q1120" s="2">
        <f t="shared" si="215"/>
        <v>9.29851663663675E-3</v>
      </c>
    </row>
    <row r="1121" spans="2:17" x14ac:dyDescent="0.25">
      <c r="B1121">
        <v>10.949999999999809</v>
      </c>
      <c r="C1121">
        <f t="shared" si="204"/>
        <v>1.1605938985039779</v>
      </c>
      <c r="D1121" s="2">
        <f t="shared" si="205"/>
        <v>7.9259103686718761</v>
      </c>
      <c r="E1121" s="2">
        <f t="shared" si="206"/>
        <v>2.7672404394192474</v>
      </c>
      <c r="F1121" s="2">
        <f t="shared" si="207"/>
        <v>9.4299464602153211</v>
      </c>
      <c r="G1121" s="2">
        <f t="shared" si="208"/>
        <v>9.4828207956560835</v>
      </c>
      <c r="H1121" s="2">
        <f t="shared" si="209"/>
        <v>4.3497026043735347E-20</v>
      </c>
      <c r="K1121">
        <v>10.949999999999809</v>
      </c>
      <c r="L1121" s="2">
        <f t="shared" si="210"/>
        <v>0.62752587890418154</v>
      </c>
      <c r="M1121" s="2">
        <f t="shared" si="211"/>
        <v>8.6249356334491836</v>
      </c>
      <c r="N1121" s="2">
        <f t="shared" si="212"/>
        <v>2.8511485534155838</v>
      </c>
      <c r="O1121" s="2">
        <f t="shared" si="213"/>
        <v>2.3812083017752292</v>
      </c>
      <c r="P1121" s="2">
        <f t="shared" si="214"/>
        <v>2.5826639302168743</v>
      </c>
      <c r="Q1121" s="2">
        <f t="shared" si="215"/>
        <v>9.2067638661393284E-3</v>
      </c>
    </row>
    <row r="1122" spans="2:17" x14ac:dyDescent="0.25">
      <c r="B1122">
        <v>10.959999999999811</v>
      </c>
      <c r="C1122">
        <f t="shared" si="204"/>
        <v>1.1605938985039779</v>
      </c>
      <c r="D1122" s="2">
        <f t="shared" si="205"/>
        <v>7.9429447714910628</v>
      </c>
      <c r="E1122" s="2">
        <f t="shared" si="206"/>
        <v>2.7693704871894784</v>
      </c>
      <c r="F1122" s="2">
        <f t="shared" si="207"/>
        <v>9.4521884650444807</v>
      </c>
      <c r="G1122" s="2">
        <f t="shared" si="208"/>
        <v>9.5049390728568035</v>
      </c>
      <c r="H1122" s="2">
        <f t="shared" si="209"/>
        <v>3.5266048879556683E-20</v>
      </c>
      <c r="K1122">
        <v>10.959999999999811</v>
      </c>
      <c r="L1122" s="2">
        <f t="shared" si="210"/>
        <v>0.62752587890418154</v>
      </c>
      <c r="M1122" s="2">
        <f t="shared" si="211"/>
        <v>8.6421076484962072</v>
      </c>
      <c r="N1122" s="2">
        <f t="shared" si="212"/>
        <v>2.8531243377240836</v>
      </c>
      <c r="O1122" s="2">
        <f t="shared" si="213"/>
        <v>2.385137764916494</v>
      </c>
      <c r="P1122" s="2">
        <f t="shared" si="214"/>
        <v>2.5862873308336893</v>
      </c>
      <c r="Q1122" s="2">
        <f t="shared" si="215"/>
        <v>9.115836270813079E-3</v>
      </c>
    </row>
    <row r="1123" spans="2:17" x14ac:dyDescent="0.25">
      <c r="B1123">
        <v>10.969999999999811</v>
      </c>
      <c r="C1123">
        <f t="shared" si="204"/>
        <v>1.1605938985039779</v>
      </c>
      <c r="D1123" s="2">
        <f t="shared" si="205"/>
        <v>7.9599791743102477</v>
      </c>
      <c r="E1123" s="2">
        <f t="shared" si="206"/>
        <v>2.7714960428833644</v>
      </c>
      <c r="F1123" s="2">
        <f t="shared" si="207"/>
        <v>9.4744352786429431</v>
      </c>
      <c r="G1123" s="2">
        <f t="shared" si="208"/>
        <v>9.5270627083689323</v>
      </c>
      <c r="H1123" s="2">
        <f t="shared" si="209"/>
        <v>2.8577169320579684E-20</v>
      </c>
      <c r="K1123">
        <v>10.969999999999811</v>
      </c>
      <c r="L1123" s="2">
        <f t="shared" si="210"/>
        <v>0.62752587890418154</v>
      </c>
      <c r="M1123" s="2">
        <f t="shared" si="211"/>
        <v>8.6592796635432272</v>
      </c>
      <c r="N1123" s="2">
        <f t="shared" si="212"/>
        <v>2.855096251778579</v>
      </c>
      <c r="O1123" s="2">
        <f t="shared" si="213"/>
        <v>2.3890650282554211</v>
      </c>
      <c r="P1123" s="2">
        <f t="shared" si="214"/>
        <v>2.5899095947992232</v>
      </c>
      <c r="Q1123" s="2">
        <f t="shared" si="215"/>
        <v>9.0257273216005837E-3</v>
      </c>
    </row>
    <row r="1124" spans="2:17" x14ac:dyDescent="0.25">
      <c r="B1124">
        <v>10.97999999999981</v>
      </c>
      <c r="C1124">
        <f t="shared" si="204"/>
        <v>1.1605938985039779</v>
      </c>
      <c r="D1124" s="2">
        <f t="shared" si="205"/>
        <v>7.9770135771294326</v>
      </c>
      <c r="E1124" s="2">
        <f t="shared" si="206"/>
        <v>2.7736171252589021</v>
      </c>
      <c r="F1124" s="2">
        <f t="shared" si="207"/>
        <v>9.496686891694301</v>
      </c>
      <c r="G1124" s="2">
        <f t="shared" si="208"/>
        <v>9.5491916892938313</v>
      </c>
      <c r="H1124" s="2">
        <f t="shared" si="209"/>
        <v>2.3144439794670946E-20</v>
      </c>
      <c r="K1124">
        <v>10.97999999999981</v>
      </c>
      <c r="L1124" s="2">
        <f t="shared" si="210"/>
        <v>0.62752587890418154</v>
      </c>
      <c r="M1124" s="2">
        <f t="shared" si="211"/>
        <v>8.6764516785902472</v>
      </c>
      <c r="N1124" s="2">
        <f t="shared" si="212"/>
        <v>2.8570643106111668</v>
      </c>
      <c r="O1124" s="2">
        <f t="shared" si="213"/>
        <v>2.3929900984717234</v>
      </c>
      <c r="P1124" s="2">
        <f t="shared" si="214"/>
        <v>2.5935307230460385</v>
      </c>
      <c r="Q1124" s="2">
        <f t="shared" si="215"/>
        <v>8.936430531741351E-3</v>
      </c>
    </row>
    <row r="1125" spans="2:17" x14ac:dyDescent="0.25">
      <c r="B1125">
        <v>10.98999999999981</v>
      </c>
      <c r="C1125">
        <f t="shared" si="204"/>
        <v>1.1605938985039779</v>
      </c>
      <c r="D1125" s="2">
        <f t="shared" si="205"/>
        <v>7.9940479799486157</v>
      </c>
      <c r="E1125" s="2">
        <f t="shared" si="206"/>
        <v>2.7757337529577795</v>
      </c>
      <c r="F1125" s="2">
        <f t="shared" si="207"/>
        <v>9.5189432949196888</v>
      </c>
      <c r="G1125" s="2">
        <f t="shared" si="208"/>
        <v>9.5713260028011007</v>
      </c>
      <c r="H1125" s="2">
        <f t="shared" si="209"/>
        <v>1.873437033041284E-20</v>
      </c>
      <c r="K1125">
        <v>10.98999999999981</v>
      </c>
      <c r="L1125" s="2">
        <f t="shared" si="210"/>
        <v>0.62752587890418154</v>
      </c>
      <c r="M1125" s="2">
        <f t="shared" si="211"/>
        <v>8.6936236936372673</v>
      </c>
      <c r="N1125" s="2">
        <f t="shared" si="212"/>
        <v>2.8590285291671269</v>
      </c>
      <c r="O1125" s="2">
        <f t="shared" si="213"/>
        <v>2.396912982208935</v>
      </c>
      <c r="P1125" s="2">
        <f t="shared" si="214"/>
        <v>2.5971507165125649</v>
      </c>
      <c r="Q1125" s="2">
        <f t="shared" si="215"/>
        <v>8.8479394565888232E-3</v>
      </c>
    </row>
    <row r="1126" spans="2:17" x14ac:dyDescent="0.25">
      <c r="B1126">
        <v>10.99999999999981</v>
      </c>
      <c r="C1126">
        <f t="shared" si="204"/>
        <v>1.1605938985039779</v>
      </c>
      <c r="D1126" s="2">
        <f t="shared" si="205"/>
        <v>8.0110823827678015</v>
      </c>
      <c r="E1126" s="2">
        <f t="shared" si="206"/>
        <v>2.7778459445063293</v>
      </c>
      <c r="F1126" s="2">
        <f t="shared" si="207"/>
        <v>9.5412044790776012</v>
      </c>
      <c r="G1126" s="2">
        <f t="shared" si="208"/>
        <v>9.5934656361280872</v>
      </c>
      <c r="H1126" s="2">
        <f t="shared" si="209"/>
        <v>1.5156411609724347E-20</v>
      </c>
      <c r="K1126">
        <v>10.99999999999981</v>
      </c>
      <c r="L1126" s="2">
        <f t="shared" si="210"/>
        <v>0.62752587890418154</v>
      </c>
      <c r="M1126" s="2">
        <f t="shared" si="211"/>
        <v>8.7107957086842873</v>
      </c>
      <c r="N1126" s="2">
        <f t="shared" si="212"/>
        <v>2.8609889223055851</v>
      </c>
      <c r="O1126" s="2">
        <f t="shared" si="213"/>
        <v>2.4008336860746868</v>
      </c>
      <c r="P1126" s="2">
        <f t="shared" si="214"/>
        <v>2.6007695761429863</v>
      </c>
      <c r="Q1126" s="2">
        <f t="shared" si="215"/>
        <v>8.7602476934272866E-3</v>
      </c>
    </row>
    <row r="1127" spans="2:17" x14ac:dyDescent="0.25">
      <c r="B1127">
        <v>11.00999999999981</v>
      </c>
      <c r="C1127">
        <f t="shared" si="204"/>
        <v>1.1605938985039779</v>
      </c>
      <c r="D1127" s="2">
        <f t="shared" si="205"/>
        <v>8.0281167855869864</v>
      </c>
      <c r="E1127" s="2">
        <f t="shared" si="206"/>
        <v>2.779953718316468</v>
      </c>
      <c r="F1127" s="2">
        <f t="shared" si="207"/>
        <v>9.5634704349636106</v>
      </c>
      <c r="G1127" s="2">
        <f t="shared" si="208"/>
        <v>9.6156105765792681</v>
      </c>
      <c r="H1127" s="2">
        <f t="shared" si="209"/>
        <v>1.2255144725788569E-20</v>
      </c>
      <c r="K1127">
        <v>11.00999999999981</v>
      </c>
      <c r="L1127" s="2">
        <f t="shared" si="210"/>
        <v>0.62752587890418154</v>
      </c>
      <c r="M1127" s="2">
        <f t="shared" si="211"/>
        <v>8.7279677237313074</v>
      </c>
      <c r="N1127" s="2">
        <f t="shared" si="212"/>
        <v>2.8629455048001708</v>
      </c>
      <c r="O1127" s="2">
        <f t="shared" si="213"/>
        <v>2.4047522166409845</v>
      </c>
      <c r="P1127" s="2">
        <f t="shared" si="214"/>
        <v>2.6043873028871354</v>
      </c>
      <c r="Q1127" s="2">
        <f t="shared" si="215"/>
        <v>8.6733488812887442E-3</v>
      </c>
    </row>
    <row r="1128" spans="2:17" x14ac:dyDescent="0.25">
      <c r="B1128">
        <v>11.01999999999981</v>
      </c>
      <c r="C1128">
        <f t="shared" si="204"/>
        <v>1.1605938985039779</v>
      </c>
      <c r="D1128" s="2">
        <f t="shared" si="205"/>
        <v>8.0451511884061695</v>
      </c>
      <c r="E1128" s="2">
        <f t="shared" si="206"/>
        <v>2.7820570926866308</v>
      </c>
      <c r="F1128" s="2">
        <f t="shared" si="207"/>
        <v>9.5857411534101917</v>
      </c>
      <c r="G1128" s="2">
        <f t="shared" si="208"/>
        <v>9.637760811525764</v>
      </c>
      <c r="H1128" s="2">
        <f t="shared" si="209"/>
        <v>9.9038752489544167E-21</v>
      </c>
      <c r="K1128">
        <v>11.01999999999981</v>
      </c>
      <c r="L1128" s="2">
        <f t="shared" si="210"/>
        <v>0.62752587890418154</v>
      </c>
      <c r="M1128" s="2">
        <f t="shared" si="211"/>
        <v>8.7451397387783256</v>
      </c>
      <c r="N1128" s="2">
        <f t="shared" si="212"/>
        <v>2.8648982913396654</v>
      </c>
      <c r="O1128" s="2">
        <f t="shared" si="213"/>
        <v>2.4086685804444778</v>
      </c>
      <c r="P1128" s="2">
        <f t="shared" si="214"/>
        <v>2.6080038977003879</v>
      </c>
      <c r="Q1128" s="2">
        <f t="shared" si="215"/>
        <v>8.5872367007699072E-3</v>
      </c>
    </row>
    <row r="1129" spans="2:17" x14ac:dyDescent="0.25">
      <c r="B1129">
        <v>11.029999999999809</v>
      </c>
      <c r="C1129">
        <f t="shared" si="204"/>
        <v>1.1605938985039779</v>
      </c>
      <c r="D1129" s="2">
        <f t="shared" si="205"/>
        <v>8.0621855912253544</v>
      </c>
      <c r="E1129" s="2">
        <f t="shared" si="206"/>
        <v>2.784156085802695</v>
      </c>
      <c r="F1129" s="2">
        <f t="shared" si="207"/>
        <v>9.6080166252865062</v>
      </c>
      <c r="G1129" s="2">
        <f t="shared" si="208"/>
        <v>9.6599163284048117</v>
      </c>
      <c r="H1129" s="2">
        <f t="shared" si="209"/>
        <v>7.9993821115079419E-21</v>
      </c>
      <c r="K1129">
        <v>11.029999999999809</v>
      </c>
      <c r="L1129" s="2">
        <f t="shared" si="210"/>
        <v>0.62752587890418154</v>
      </c>
      <c r="M1129" s="2">
        <f t="shared" si="211"/>
        <v>8.7623117538253457</v>
      </c>
      <c r="N1129" s="2">
        <f t="shared" si="212"/>
        <v>2.8668472965286482</v>
      </c>
      <c r="O1129" s="2">
        <f t="shared" si="213"/>
        <v>2.4125827839867289</v>
      </c>
      <c r="P1129" s="2">
        <f t="shared" si="214"/>
        <v>2.611619361543553</v>
      </c>
      <c r="Q1129" s="2">
        <f t="shared" si="215"/>
        <v>8.5019048738492059E-3</v>
      </c>
    </row>
    <row r="1130" spans="2:17" x14ac:dyDescent="0.25">
      <c r="B1130">
        <v>11.039999999999811</v>
      </c>
      <c r="C1130">
        <f t="shared" si="204"/>
        <v>1.1605938985039779</v>
      </c>
      <c r="D1130" s="2">
        <f t="shared" si="205"/>
        <v>8.0792199940445428</v>
      </c>
      <c r="E1130" s="2">
        <f t="shared" si="206"/>
        <v>2.786250715738892</v>
      </c>
      <c r="F1130" s="2">
        <f t="shared" si="207"/>
        <v>9.63029684149814</v>
      </c>
      <c r="G1130" s="2">
        <f t="shared" si="208"/>
        <v>9.6820771147191884</v>
      </c>
      <c r="H1130" s="2">
        <f t="shared" si="209"/>
        <v>6.4576155947295505E-21</v>
      </c>
      <c r="K1130">
        <v>11.039999999999811</v>
      </c>
      <c r="L1130" s="2">
        <f t="shared" si="210"/>
        <v>0.62752587890418154</v>
      </c>
      <c r="M1130" s="2">
        <f t="shared" si="211"/>
        <v>8.7794837688723693</v>
      </c>
      <c r="N1130" s="2">
        <f t="shared" si="212"/>
        <v>2.8687925348881325</v>
      </c>
      <c r="O1130" s="2">
        <f t="shared" si="213"/>
        <v>2.4164948337344776</v>
      </c>
      <c r="P1130" s="2">
        <f t="shared" si="214"/>
        <v>2.6152336953827704</v>
      </c>
      <c r="Q1130" s="2">
        <f t="shared" si="215"/>
        <v>8.4173471637038252E-3</v>
      </c>
    </row>
    <row r="1131" spans="2:17" x14ac:dyDescent="0.25">
      <c r="B1131">
        <v>11.049999999999811</v>
      </c>
      <c r="C1131">
        <f t="shared" si="204"/>
        <v>1.1605938985039779</v>
      </c>
      <c r="D1131" s="2">
        <f t="shared" si="205"/>
        <v>8.0962543968637259</v>
      </c>
      <c r="E1131" s="2">
        <f t="shared" si="206"/>
        <v>2.7883410004587117</v>
      </c>
      <c r="F1131" s="2">
        <f t="shared" si="207"/>
        <v>9.6525817929868971</v>
      </c>
      <c r="G1131" s="2">
        <f t="shared" si="208"/>
        <v>9.7042431580367019</v>
      </c>
      <c r="H1131" s="2">
        <f t="shared" si="209"/>
        <v>5.2101748943717763E-21</v>
      </c>
      <c r="K1131">
        <v>11.049999999999811</v>
      </c>
      <c r="L1131" s="2">
        <f t="shared" si="210"/>
        <v>0.62752587890418154</v>
      </c>
      <c r="M1131" s="2">
        <f t="shared" si="211"/>
        <v>8.7966557839193893</v>
      </c>
      <c r="N1131" s="2">
        <f t="shared" si="212"/>
        <v>2.8707340208561982</v>
      </c>
      <c r="O1131" s="2">
        <f t="shared" si="213"/>
        <v>2.4204047361199064</v>
      </c>
      <c r="P1131" s="2">
        <f t="shared" si="214"/>
        <v>2.6188469001894084</v>
      </c>
      <c r="Q1131" s="2">
        <f t="shared" si="215"/>
        <v>8.3335573745267691E-3</v>
      </c>
    </row>
    <row r="1132" spans="2:17" x14ac:dyDescent="0.25">
      <c r="B1132">
        <v>11.05999999999981</v>
      </c>
      <c r="C1132">
        <f t="shared" si="204"/>
        <v>1.1605938985039779</v>
      </c>
      <c r="D1132" s="2">
        <f t="shared" si="205"/>
        <v>8.1132887996829108</v>
      </c>
      <c r="E1132" s="2">
        <f t="shared" si="206"/>
        <v>2.7904269578158014</v>
      </c>
      <c r="F1132" s="2">
        <f t="shared" si="207"/>
        <v>9.674871470730638</v>
      </c>
      <c r="G1132" s="2">
        <f t="shared" si="208"/>
        <v>9.7264144459897253</v>
      </c>
      <c r="H1132" s="2">
        <f t="shared" si="209"/>
        <v>4.2014256482173845E-21</v>
      </c>
      <c r="K1132">
        <v>11.05999999999981</v>
      </c>
      <c r="L1132" s="2">
        <f t="shared" si="210"/>
        <v>0.62752587890418154</v>
      </c>
      <c r="M1132" s="2">
        <f t="shared" si="211"/>
        <v>8.8138277989664093</v>
      </c>
      <c r="N1132" s="2">
        <f t="shared" si="212"/>
        <v>2.872671768788619</v>
      </c>
      <c r="O1132" s="2">
        <f t="shared" si="213"/>
        <v>2.4243124975409054</v>
      </c>
      <c r="P1132" s="2">
        <f t="shared" si="214"/>
        <v>2.6224589769399675</v>
      </c>
      <c r="Q1132" s="2">
        <f t="shared" si="215"/>
        <v>8.2505293513439014E-3</v>
      </c>
    </row>
    <row r="1133" spans="2:17" x14ac:dyDescent="0.25">
      <c r="B1133">
        <v>11.06999999999981</v>
      </c>
      <c r="C1133">
        <f t="shared" si="204"/>
        <v>1.1605938985039779</v>
      </c>
      <c r="D1133" s="2">
        <f t="shared" si="205"/>
        <v>8.1303232025020957</v>
      </c>
      <c r="E1133" s="2">
        <f t="shared" si="206"/>
        <v>2.7925086055548478</v>
      </c>
      <c r="F1133" s="2">
        <f t="shared" si="207"/>
        <v>9.6971658657429796</v>
      </c>
      <c r="G1133" s="2">
        <f t="shared" si="208"/>
        <v>9.7485909662746035</v>
      </c>
      <c r="H1133" s="2">
        <f t="shared" si="209"/>
        <v>3.3861425083608354E-21</v>
      </c>
      <c r="K1133">
        <v>11.06999999999981</v>
      </c>
      <c r="L1133" s="2">
        <f t="shared" si="210"/>
        <v>0.62752587890418154</v>
      </c>
      <c r="M1133" s="2">
        <f t="shared" si="211"/>
        <v>8.8309998140134294</v>
      </c>
      <c r="N1133" s="2">
        <f t="shared" si="212"/>
        <v>2.8746057929594815</v>
      </c>
      <c r="O1133" s="2">
        <f t="shared" si="213"/>
        <v>2.4282181243613237</v>
      </c>
      <c r="P1133" s="2">
        <f t="shared" si="214"/>
        <v>2.6260699266159735</v>
      </c>
      <c r="Q1133" s="2">
        <f t="shared" si="215"/>
        <v>8.1682569798312427E-3</v>
      </c>
    </row>
    <row r="1134" spans="2:17" x14ac:dyDescent="0.25">
      <c r="B1134">
        <v>11.07999999999981</v>
      </c>
      <c r="C1134">
        <f t="shared" si="204"/>
        <v>1.1605938985039779</v>
      </c>
      <c r="D1134" s="2">
        <f t="shared" si="205"/>
        <v>8.1473576053212788</v>
      </c>
      <c r="E1134" s="2">
        <f t="shared" si="206"/>
        <v>2.7945859613124586</v>
      </c>
      <c r="F1134" s="2">
        <f t="shared" si="207"/>
        <v>9.7194649690731474</v>
      </c>
      <c r="G1134" s="2">
        <f t="shared" si="208"/>
        <v>9.7707727066512025</v>
      </c>
      <c r="H1134" s="2">
        <f t="shared" si="209"/>
        <v>2.7275822261692769E-21</v>
      </c>
      <c r="K1134">
        <v>11.07999999999981</v>
      </c>
      <c r="L1134" s="2">
        <f t="shared" si="210"/>
        <v>0.62752587890418154</v>
      </c>
      <c r="M1134" s="2">
        <f t="shared" si="211"/>
        <v>8.8481718290604476</v>
      </c>
      <c r="N1134" s="2">
        <f t="shared" si="212"/>
        <v>2.8765361075618001</v>
      </c>
      <c r="O1134" s="2">
        <f t="shared" si="213"/>
        <v>2.432121622911231</v>
      </c>
      <c r="P1134" s="2">
        <f t="shared" si="214"/>
        <v>2.6296797502038838</v>
      </c>
      <c r="Q1134" s="2">
        <f t="shared" si="215"/>
        <v>8.0867341861321201E-3</v>
      </c>
    </row>
    <row r="1135" spans="2:17" x14ac:dyDescent="0.25">
      <c r="B1135">
        <v>11.08999999999981</v>
      </c>
      <c r="C1135">
        <f t="shared" si="204"/>
        <v>1.1605938985039779</v>
      </c>
      <c r="D1135" s="2">
        <f t="shared" si="205"/>
        <v>8.1643920081404637</v>
      </c>
      <c r="E1135" s="2">
        <f t="shared" si="206"/>
        <v>2.7966590426180287</v>
      </c>
      <c r="F1135" s="2">
        <f t="shared" si="207"/>
        <v>9.7417687718057433</v>
      </c>
      <c r="G1135" s="2">
        <f t="shared" si="208"/>
        <v>9.7929596549424005</v>
      </c>
      <c r="H1135" s="2">
        <f t="shared" si="209"/>
        <v>2.1959095328958801E-21</v>
      </c>
      <c r="K1135">
        <v>11.08999999999981</v>
      </c>
      <c r="L1135" s="2">
        <f t="shared" si="210"/>
        <v>0.62752587890418154</v>
      </c>
      <c r="M1135" s="2">
        <f t="shared" si="211"/>
        <v>8.8653438441074695</v>
      </c>
      <c r="N1135" s="2">
        <f t="shared" si="212"/>
        <v>2.8784627267081251</v>
      </c>
      <c r="O1135" s="2">
        <f t="shared" si="213"/>
        <v>2.4360229994871698</v>
      </c>
      <c r="P1135" s="2">
        <f t="shared" si="214"/>
        <v>2.6332884486949903</v>
      </c>
      <c r="Q1135" s="2">
        <f t="shared" si="215"/>
        <v>8.0059549366744663E-3</v>
      </c>
    </row>
    <row r="1136" spans="2:17" x14ac:dyDescent="0.25">
      <c r="B1136">
        <v>11.09999999999981</v>
      </c>
      <c r="C1136">
        <f t="shared" si="204"/>
        <v>1.1605938985039779</v>
      </c>
      <c r="D1136" s="2">
        <f t="shared" si="205"/>
        <v>8.1814264109596486</v>
      </c>
      <c r="E1136" s="2">
        <f t="shared" si="206"/>
        <v>2.7987278668946027</v>
      </c>
      <c r="F1136" s="2">
        <f t="shared" si="207"/>
        <v>9.7640772650605339</v>
      </c>
      <c r="G1136" s="2">
        <f t="shared" si="208"/>
        <v>9.8151517990335737</v>
      </c>
      <c r="H1136" s="2">
        <f t="shared" si="209"/>
        <v>1.7669119605585321E-21</v>
      </c>
      <c r="K1136">
        <v>11.09999999999981</v>
      </c>
      <c r="L1136" s="2">
        <f t="shared" si="210"/>
        <v>0.62752587890418154</v>
      </c>
      <c r="M1136" s="2">
        <f t="shared" si="211"/>
        <v>8.8825158591544877</v>
      </c>
      <c r="N1136" s="2">
        <f t="shared" si="212"/>
        <v>2.8803856644311452</v>
      </c>
      <c r="O1136" s="2">
        <f t="shared" si="213"/>
        <v>2.4399222603524016</v>
      </c>
      <c r="P1136" s="2">
        <f t="shared" si="214"/>
        <v>2.6368960230853191</v>
      </c>
      <c r="Q1136" s="2">
        <f t="shared" si="215"/>
        <v>7.9259132379882902E-3</v>
      </c>
    </row>
    <row r="1137" spans="2:17" x14ac:dyDescent="0.25">
      <c r="B1137">
        <v>11.109999999999809</v>
      </c>
      <c r="C1137">
        <f t="shared" si="204"/>
        <v>1.1605938985039779</v>
      </c>
      <c r="D1137" s="2">
        <f t="shared" si="205"/>
        <v>8.1984608137788317</v>
      </c>
      <c r="E1137" s="2">
        <f t="shared" si="206"/>
        <v>2.8007924514597247</v>
      </c>
      <c r="F1137" s="2">
        <f t="shared" si="207"/>
        <v>9.7863904399922284</v>
      </c>
      <c r="G1137" s="2">
        <f t="shared" si="208"/>
        <v>9.8373491268721001</v>
      </c>
      <c r="H1137" s="2">
        <f t="shared" si="209"/>
        <v>1.4209511679106464E-21</v>
      </c>
      <c r="K1137">
        <v>11.109999999999809</v>
      </c>
      <c r="L1137" s="2">
        <f t="shared" si="210"/>
        <v>0.62752587890418154</v>
      </c>
      <c r="M1137" s="2">
        <f t="shared" si="211"/>
        <v>8.8996878742015078</v>
      </c>
      <c r="N1137" s="2">
        <f t="shared" si="212"/>
        <v>2.8823049346842877</v>
      </c>
      <c r="O1137" s="2">
        <f t="shared" si="213"/>
        <v>2.4438194117371674</v>
      </c>
      <c r="P1137" s="2">
        <f t="shared" si="214"/>
        <v>2.6405024743755487</v>
      </c>
      <c r="Q1137" s="2">
        <f t="shared" si="215"/>
        <v>7.8466031365228891E-3</v>
      </c>
    </row>
    <row r="1138" spans="2:17" x14ac:dyDescent="0.25">
      <c r="B1138">
        <v>11.119999999999809</v>
      </c>
      <c r="C1138">
        <f t="shared" si="204"/>
        <v>1.1605938985039779</v>
      </c>
      <c r="D1138" s="2">
        <f t="shared" si="205"/>
        <v>8.2154952165980166</v>
      </c>
      <c r="E1138" s="2">
        <f t="shared" si="206"/>
        <v>2.8028528135262838</v>
      </c>
      <c r="F1138" s="2">
        <f t="shared" si="207"/>
        <v>9.8087082877903171</v>
      </c>
      <c r="G1138" s="2">
        <f t="shared" si="208"/>
        <v>9.859551626466919</v>
      </c>
      <c r="H1138" s="2">
        <f t="shared" si="209"/>
        <v>1.142107739463296E-21</v>
      </c>
      <c r="K1138">
        <v>11.119999999999809</v>
      </c>
      <c r="L1138" s="2">
        <f t="shared" si="210"/>
        <v>0.62752587890418154</v>
      </c>
      <c r="M1138" s="2">
        <f t="shared" si="211"/>
        <v>8.9168598892485278</v>
      </c>
      <c r="N1138" s="2">
        <f t="shared" si="212"/>
        <v>2.8842205513423074</v>
      </c>
      <c r="O1138" s="2">
        <f t="shared" si="213"/>
        <v>2.4477144598389207</v>
      </c>
      <c r="P1138" s="2">
        <f t="shared" si="214"/>
        <v>2.6441078035709018</v>
      </c>
      <c r="Q1138" s="2">
        <f t="shared" si="215"/>
        <v>7.7680187184646123E-3</v>
      </c>
    </row>
    <row r="1139" spans="2:17" x14ac:dyDescent="0.25">
      <c r="B1139">
        <v>11.129999999999811</v>
      </c>
      <c r="C1139">
        <f t="shared" si="204"/>
        <v>1.1605938985039779</v>
      </c>
      <c r="D1139" s="2">
        <f t="shared" si="205"/>
        <v>8.2325296194172051</v>
      </c>
      <c r="E1139" s="2">
        <f t="shared" si="206"/>
        <v>2.8049089702033476</v>
      </c>
      <c r="F1139" s="2">
        <f t="shared" si="207"/>
        <v>9.8310307996788211</v>
      </c>
      <c r="G1139" s="2">
        <f t="shared" si="208"/>
        <v>9.8817592858879948</v>
      </c>
      <c r="H1139" s="2">
        <f t="shared" si="209"/>
        <v>9.1748416321504112E-22</v>
      </c>
      <c r="K1139">
        <v>11.129999999999811</v>
      </c>
      <c r="L1139" s="2">
        <f t="shared" si="210"/>
        <v>0.62752587890418154</v>
      </c>
      <c r="M1139" s="2">
        <f t="shared" si="211"/>
        <v>8.9340319042955514</v>
      </c>
      <c r="N1139" s="2">
        <f t="shared" si="212"/>
        <v>2.886132528201875</v>
      </c>
      <c r="O1139" s="2">
        <f t="shared" si="213"/>
        <v>2.451607410822584</v>
      </c>
      <c r="P1139" s="2">
        <f t="shared" si="214"/>
        <v>2.6477120116810693</v>
      </c>
      <c r="Q1139" s="2">
        <f t="shared" si="215"/>
        <v>7.6901541095542401E-3</v>
      </c>
    </row>
    <row r="1140" spans="2:17" x14ac:dyDescent="0.25">
      <c r="B1140">
        <v>11.13999999999981</v>
      </c>
      <c r="C1140">
        <f t="shared" si="204"/>
        <v>1.1605938985039779</v>
      </c>
      <c r="D1140" s="2">
        <f t="shared" si="205"/>
        <v>8.2495640222363882</v>
      </c>
      <c r="E1140" s="2">
        <f t="shared" si="206"/>
        <v>2.8069609384969878</v>
      </c>
      <c r="F1140" s="2">
        <f t="shared" si="207"/>
        <v>9.8533579669161</v>
      </c>
      <c r="G1140" s="2">
        <f t="shared" si="208"/>
        <v>9.9039720932658621</v>
      </c>
      <c r="H1140" s="2">
        <f t="shared" si="209"/>
        <v>7.3663705615927961E-22</v>
      </c>
      <c r="K1140">
        <v>11.13999999999981</v>
      </c>
      <c r="L1140" s="2">
        <f t="shared" si="210"/>
        <v>0.62752587890418154</v>
      </c>
      <c r="M1140" s="2">
        <f t="shared" si="211"/>
        <v>8.9512039193425696</v>
      </c>
      <c r="N1140" s="2">
        <f t="shared" si="212"/>
        <v>2.8880408789821548</v>
      </c>
      <c r="O1140" s="2">
        <f t="shared" si="213"/>
        <v>2.4554982708207751</v>
      </c>
      <c r="P1140" s="2">
        <f t="shared" si="214"/>
        <v>2.6513150997201023</v>
      </c>
      <c r="Q1140" s="2">
        <f t="shared" si="215"/>
        <v>7.6130034749049549E-3</v>
      </c>
    </row>
    <row r="1141" spans="2:17" x14ac:dyDescent="0.25">
      <c r="B1141">
        <v>11.14999999999981</v>
      </c>
      <c r="C1141">
        <f t="shared" si="204"/>
        <v>1.1605938985039779</v>
      </c>
      <c r="D1141" s="2">
        <f t="shared" si="205"/>
        <v>8.2665984250555731</v>
      </c>
      <c r="E1141" s="2">
        <f t="shared" si="206"/>
        <v>2.8090087353111026</v>
      </c>
      <c r="F1141" s="2">
        <f t="shared" si="207"/>
        <v>9.8756897807946675</v>
      </c>
      <c r="G1141" s="2">
        <f t="shared" si="208"/>
        <v>9.9261900367911675</v>
      </c>
      <c r="H1141" s="2">
        <f t="shared" si="209"/>
        <v>5.9111493673867881E-22</v>
      </c>
      <c r="K1141">
        <v>11.14999999999981</v>
      </c>
      <c r="L1141" s="2">
        <f t="shared" si="210"/>
        <v>0.62752587890418154</v>
      </c>
      <c r="M1141" s="2">
        <f t="shared" si="211"/>
        <v>8.9683759343895915</v>
      </c>
      <c r="N1141" s="2">
        <f t="shared" si="212"/>
        <v>2.8899456173253868</v>
      </c>
      <c r="O1141" s="2">
        <f t="shared" si="213"/>
        <v>2.4593870459340677</v>
      </c>
      <c r="P1141" s="2">
        <f t="shared" si="214"/>
        <v>2.6549170687063466</v>
      </c>
      <c r="Q1141" s="2">
        <f t="shared" si="215"/>
        <v>7.5365610188197355E-3</v>
      </c>
    </row>
    <row r="1142" spans="2:17" x14ac:dyDescent="0.25">
      <c r="B1142">
        <v>11.15999999999981</v>
      </c>
      <c r="C1142">
        <f t="shared" si="204"/>
        <v>1.1605938985039779</v>
      </c>
      <c r="D1142" s="2">
        <f t="shared" si="205"/>
        <v>8.283632827874758</v>
      </c>
      <c r="E1142" s="2">
        <f t="shared" si="206"/>
        <v>2.8110523774482252</v>
      </c>
      <c r="F1142" s="2">
        <f t="shared" si="207"/>
        <v>9.898026232640996</v>
      </c>
      <c r="G1142" s="2">
        <f t="shared" si="208"/>
        <v>9.9484131047142039</v>
      </c>
      <c r="H1142" s="2">
        <f t="shared" si="209"/>
        <v>4.7408213946148439E-22</v>
      </c>
      <c r="K1142">
        <v>11.15999999999981</v>
      </c>
      <c r="L1142" s="2">
        <f t="shared" si="210"/>
        <v>0.62752587890418154</v>
      </c>
      <c r="M1142" s="2">
        <f t="shared" si="211"/>
        <v>8.9855479494366097</v>
      </c>
      <c r="N1142" s="2">
        <f t="shared" si="212"/>
        <v>2.8918467567974484</v>
      </c>
      <c r="O1142" s="2">
        <f t="shared" si="213"/>
        <v>2.4632737422312045</v>
      </c>
      <c r="P1142" s="2">
        <f t="shared" si="214"/>
        <v>2.6585179196623301</v>
      </c>
      <c r="Q1142" s="2">
        <f t="shared" si="215"/>
        <v>7.4608209846096871E-3</v>
      </c>
    </row>
    <row r="1143" spans="2:17" x14ac:dyDescent="0.25">
      <c r="B1143">
        <v>11.16999999999981</v>
      </c>
      <c r="C1143">
        <f t="shared" si="204"/>
        <v>1.1605938985039779</v>
      </c>
      <c r="D1143" s="2">
        <f t="shared" si="205"/>
        <v>8.3006672306939411</v>
      </c>
      <c r="E1143" s="2">
        <f t="shared" si="206"/>
        <v>2.8130918816103234</v>
      </c>
      <c r="F1143" s="2">
        <f t="shared" si="207"/>
        <v>9.9203673138152695</v>
      </c>
      <c r="G1143" s="2">
        <f t="shared" si="208"/>
        <v>9.9706412853444082</v>
      </c>
      <c r="H1143" s="2">
        <f t="shared" si="209"/>
        <v>3.8001299359462531E-22</v>
      </c>
      <c r="K1143">
        <v>11.16999999999981</v>
      </c>
      <c r="L1143" s="2">
        <f t="shared" si="210"/>
        <v>0.62752587890418154</v>
      </c>
      <c r="M1143" s="2">
        <f t="shared" si="211"/>
        <v>9.0027199644836315</v>
      </c>
      <c r="N1143" s="2">
        <f t="shared" si="212"/>
        <v>2.8937443108884282</v>
      </c>
      <c r="O1143" s="2">
        <f t="shared" si="213"/>
        <v>2.4671583657493552</v>
      </c>
      <c r="P1143" s="2">
        <f t="shared" si="214"/>
        <v>2.6621176536146987</v>
      </c>
      <c r="Q1143" s="2">
        <f t="shared" si="215"/>
        <v>7.3857776544116408E-3</v>
      </c>
    </row>
    <row r="1144" spans="2:17" x14ac:dyDescent="0.25">
      <c r="B1144">
        <v>11.17999999999981</v>
      </c>
      <c r="C1144">
        <f t="shared" si="204"/>
        <v>1.1605938985039779</v>
      </c>
      <c r="D1144" s="2">
        <f t="shared" si="205"/>
        <v>8.317701633513126</v>
      </c>
      <c r="E1144" s="2">
        <f t="shared" si="206"/>
        <v>2.8151272643996004</v>
      </c>
      <c r="F1144" s="2">
        <f t="shared" si="207"/>
        <v>9.9427130157112522</v>
      </c>
      <c r="G1144" s="2">
        <f t="shared" si="208"/>
        <v>9.9928745670499612</v>
      </c>
      <c r="H1144" s="2">
        <f t="shared" si="209"/>
        <v>3.0444328124726818E-22</v>
      </c>
      <c r="K1144">
        <v>11.17999999999981</v>
      </c>
      <c r="L1144" s="2">
        <f t="shared" si="210"/>
        <v>0.62752587890418154</v>
      </c>
      <c r="M1144" s="2">
        <f t="shared" si="211"/>
        <v>9.0198919795306498</v>
      </c>
      <c r="N1144" s="2">
        <f t="shared" si="212"/>
        <v>2.8956382930131794</v>
      </c>
      <c r="O1144" s="2">
        <f t="shared" si="213"/>
        <v>2.4710409224943319</v>
      </c>
      <c r="P1144" s="2">
        <f t="shared" si="214"/>
        <v>2.6657162715941167</v>
      </c>
      <c r="Q1144" s="2">
        <f t="shared" si="215"/>
        <v>7.3114253490065405E-3</v>
      </c>
    </row>
    <row r="1145" spans="2:17" x14ac:dyDescent="0.25">
      <c r="B1145">
        <v>11.189999999999809</v>
      </c>
      <c r="C1145">
        <f t="shared" si="204"/>
        <v>1.1605938985039779</v>
      </c>
      <c r="D1145" s="2">
        <f t="shared" si="205"/>
        <v>8.3347360363323109</v>
      </c>
      <c r="E1145" s="2">
        <f t="shared" si="206"/>
        <v>2.8171585423192775</v>
      </c>
      <c r="F1145" s="2">
        <f t="shared" si="207"/>
        <v>9.9650633297560489</v>
      </c>
      <c r="G1145" s="2">
        <f t="shared" si="208"/>
        <v>10.015112938257296</v>
      </c>
      <c r="H1145" s="2">
        <f t="shared" si="209"/>
        <v>2.4376836256356963E-22</v>
      </c>
      <c r="K1145">
        <v>11.189999999999809</v>
      </c>
      <c r="L1145" s="2">
        <f t="shared" si="210"/>
        <v>0.62752587890418154</v>
      </c>
      <c r="M1145" s="2">
        <f t="shared" si="211"/>
        <v>9.0370639945776698</v>
      </c>
      <c r="N1145" s="2">
        <f t="shared" si="212"/>
        <v>2.8975287165118777</v>
      </c>
      <c r="O1145" s="2">
        <f t="shared" si="213"/>
        <v>2.4749214184408279</v>
      </c>
      <c r="P1145" s="2">
        <f t="shared" si="214"/>
        <v>2.6693137746351887</v>
      </c>
      <c r="Q1145" s="2">
        <f t="shared" si="215"/>
        <v>7.237758427637556E-3</v>
      </c>
    </row>
    <row r="1146" spans="2:17" x14ac:dyDescent="0.25">
      <c r="B1146">
        <v>11.199999999999809</v>
      </c>
      <c r="C1146">
        <f t="shared" si="204"/>
        <v>1.1605938985039779</v>
      </c>
      <c r="D1146" s="2">
        <f t="shared" si="205"/>
        <v>8.351770439151494</v>
      </c>
      <c r="E1146" s="2">
        <f t="shared" si="206"/>
        <v>2.8191857317743736</v>
      </c>
      <c r="F1146" s="2">
        <f t="shared" si="207"/>
        <v>9.9874182474099111</v>
      </c>
      <c r="G1146" s="2">
        <f t="shared" si="208"/>
        <v>10.037356387450656</v>
      </c>
      <c r="H1146" s="2">
        <f t="shared" si="209"/>
        <v>1.9507929979836727E-22</v>
      </c>
      <c r="K1146">
        <v>11.199999999999809</v>
      </c>
      <c r="L1146" s="2">
        <f t="shared" si="210"/>
        <v>0.62752587890418154</v>
      </c>
      <c r="M1146" s="2">
        <f t="shared" si="211"/>
        <v>9.0542360096246899</v>
      </c>
      <c r="N1146" s="2">
        <f t="shared" si="212"/>
        <v>2.8994155946505709</v>
      </c>
      <c r="O1146" s="2">
        <f t="shared" si="213"/>
        <v>2.4787998595326441</v>
      </c>
      <c r="P1146" s="2">
        <f t="shared" si="214"/>
        <v>2.6729101637763768</v>
      </c>
      <c r="Q1146" s="2">
        <f t="shared" si="215"/>
        <v>7.1647712878284454E-3</v>
      </c>
    </row>
    <row r="1147" spans="2:17" x14ac:dyDescent="0.25">
      <c r="B1147">
        <v>11.209999999999811</v>
      </c>
      <c r="C1147">
        <f t="shared" si="204"/>
        <v>1.1605938985039779</v>
      </c>
      <c r="D1147" s="2">
        <f t="shared" si="205"/>
        <v>8.3688048419706824</v>
      </c>
      <c r="E1147" s="2">
        <f t="shared" si="206"/>
        <v>2.8212088490724803</v>
      </c>
      <c r="F1147" s="2">
        <f t="shared" si="207"/>
        <v>10.009777760166099</v>
      </c>
      <c r="G1147" s="2">
        <f t="shared" si="208"/>
        <v>10.059604903171687</v>
      </c>
      <c r="H1147" s="2">
        <f t="shared" si="209"/>
        <v>1.5602990414851425E-22</v>
      </c>
      <c r="K1147">
        <v>11.209999999999811</v>
      </c>
      <c r="L1147" s="2">
        <f t="shared" si="210"/>
        <v>0.62752587890418154</v>
      </c>
      <c r="M1147" s="2">
        <f t="shared" si="211"/>
        <v>9.0714080246717135</v>
      </c>
      <c r="N1147" s="2">
        <f t="shared" si="212"/>
        <v>2.9012989406217229</v>
      </c>
      <c r="O1147" s="2">
        <f t="shared" si="213"/>
        <v>2.4826762516829191</v>
      </c>
      <c r="P1147" s="2">
        <f t="shared" si="214"/>
        <v>2.6765054400599206</v>
      </c>
      <c r="Q1147" s="2">
        <f t="shared" si="215"/>
        <v>7.0924583652020026E-3</v>
      </c>
    </row>
    <row r="1148" spans="2:17" x14ac:dyDescent="0.25">
      <c r="B1148">
        <v>11.219999999999811</v>
      </c>
      <c r="C1148">
        <f t="shared" si="204"/>
        <v>1.1605938985039779</v>
      </c>
      <c r="D1148" s="2">
        <f t="shared" si="205"/>
        <v>8.3858392447898673</v>
      </c>
      <c r="E1148" s="2">
        <f t="shared" si="206"/>
        <v>2.8232279104245199</v>
      </c>
      <c r="F1148" s="2">
        <f t="shared" si="207"/>
        <v>10.032141859550599</v>
      </c>
      <c r="G1148" s="2">
        <f t="shared" si="208"/>
        <v>10.081858474018931</v>
      </c>
      <c r="H1148" s="2">
        <f t="shared" si="209"/>
        <v>1.2472893229250684E-22</v>
      </c>
      <c r="K1148">
        <v>11.219999999999811</v>
      </c>
      <c r="L1148" s="2">
        <f t="shared" si="210"/>
        <v>0.62752587890418154</v>
      </c>
      <c r="M1148" s="2">
        <f t="shared" si="211"/>
        <v>9.0885800397187317</v>
      </c>
      <c r="N1148" s="2">
        <f t="shared" si="212"/>
        <v>2.9031787675447522</v>
      </c>
      <c r="O1148" s="2">
        <f t="shared" si="213"/>
        <v>2.4865506007743416</v>
      </c>
      <c r="P1148" s="2">
        <f t="shared" si="214"/>
        <v>2.6800996045317493</v>
      </c>
      <c r="Q1148" s="2">
        <f t="shared" si="215"/>
        <v>7.0208141332988453E-3</v>
      </c>
    </row>
    <row r="1149" spans="2:17" x14ac:dyDescent="0.25">
      <c r="B1149">
        <v>11.22999999999981</v>
      </c>
      <c r="C1149">
        <f t="shared" si="204"/>
        <v>1.1605938985039779</v>
      </c>
      <c r="D1149" s="2">
        <f t="shared" si="205"/>
        <v>8.4028736476090504</v>
      </c>
      <c r="E1149" s="2">
        <f t="shared" si="206"/>
        <v>2.825242931945509</v>
      </c>
      <c r="F1149" s="2">
        <f t="shared" si="207"/>
        <v>10.05451053712201</v>
      </c>
      <c r="G1149" s="2">
        <f t="shared" si="208"/>
        <v>10.104117088647456</v>
      </c>
      <c r="H1149" s="2">
        <f t="shared" si="209"/>
        <v>9.9652725480558731E-23</v>
      </c>
      <c r="K1149">
        <v>11.22999999999981</v>
      </c>
      <c r="L1149" s="2">
        <f t="shared" si="210"/>
        <v>0.62752587890418154</v>
      </c>
      <c r="M1149" s="2">
        <f t="shared" si="211"/>
        <v>9.1057520547657536</v>
      </c>
      <c r="N1149" s="2">
        <f t="shared" si="212"/>
        <v>2.9050550884665705</v>
      </c>
      <c r="O1149" s="2">
        <f t="shared" si="213"/>
        <v>2.4904229126593882</v>
      </c>
      <c r="P1149" s="2">
        <f t="shared" si="214"/>
        <v>2.6836926582414149</v>
      </c>
      <c r="Q1149" s="2">
        <f t="shared" si="215"/>
        <v>6.9498331033959358E-3</v>
      </c>
    </row>
    <row r="1150" spans="2:17" x14ac:dyDescent="0.25">
      <c r="B1150">
        <v>11.239999999999799</v>
      </c>
      <c r="C1150">
        <f t="shared" si="204"/>
        <v>1.1605938985039779</v>
      </c>
      <c r="D1150" s="2">
        <f t="shared" si="205"/>
        <v>8.4199080504282175</v>
      </c>
      <c r="E1150" s="2">
        <f t="shared" si="206"/>
        <v>2.8272539296553019</v>
      </c>
      <c r="F1150" s="2">
        <f t="shared" si="207"/>
        <v>10.076883784471322</v>
      </c>
      <c r="G1150" s="2">
        <f t="shared" si="208"/>
        <v>10.126380735768386</v>
      </c>
      <c r="H1150" s="2">
        <f t="shared" si="209"/>
        <v>7.9574455372522875E-23</v>
      </c>
      <c r="K1150">
        <v>11.239999999999799</v>
      </c>
      <c r="L1150" s="2">
        <f t="shared" si="210"/>
        <v>0.62752587890418154</v>
      </c>
      <c r="M1150" s="2">
        <f t="shared" si="211"/>
        <v>9.1229240698127541</v>
      </c>
      <c r="N1150" s="2">
        <f t="shared" si="212"/>
        <v>2.9069279163621062</v>
      </c>
      <c r="O1150" s="2">
        <f t="shared" si="213"/>
        <v>2.494293193160527</v>
      </c>
      <c r="P1150" s="2">
        <f t="shared" si="214"/>
        <v>2.6872846022419989</v>
      </c>
      <c r="Q1150" s="2">
        <f t="shared" si="215"/>
        <v>6.8795098243257637E-3</v>
      </c>
    </row>
    <row r="1151" spans="2:17" x14ac:dyDescent="0.25">
      <c r="B1151">
        <v>11.249999999999799</v>
      </c>
      <c r="C1151">
        <f t="shared" si="204"/>
        <v>1.1605938985039779</v>
      </c>
      <c r="D1151" s="2">
        <f t="shared" si="205"/>
        <v>8.4369424532474024</v>
      </c>
      <c r="E1151" s="2">
        <f t="shared" si="206"/>
        <v>2.8292609194793412</v>
      </c>
      <c r="F1151" s="2">
        <f t="shared" si="207"/>
        <v>10.099261593221771</v>
      </c>
      <c r="G1151" s="2">
        <f t="shared" si="208"/>
        <v>10.148649404148532</v>
      </c>
      <c r="H1151" s="2">
        <f t="shared" si="209"/>
        <v>6.3506852717204008E-23</v>
      </c>
      <c r="K1151">
        <v>11.249999999999799</v>
      </c>
      <c r="L1151" s="2">
        <f t="shared" si="210"/>
        <v>0.62752587890418154</v>
      </c>
      <c r="M1151" s="2">
        <f t="shared" si="211"/>
        <v>9.1400960848597741</v>
      </c>
      <c r="N1151" s="2">
        <f t="shared" si="212"/>
        <v>2.908797264134841</v>
      </c>
      <c r="O1151" s="2">
        <f t="shared" si="213"/>
        <v>2.498161448070459</v>
      </c>
      <c r="P1151" s="2">
        <f t="shared" si="214"/>
        <v>2.6908754375900594</v>
      </c>
      <c r="Q1151" s="2">
        <f t="shared" si="215"/>
        <v>6.8098388822949848E-3</v>
      </c>
    </row>
    <row r="1152" spans="2:17" x14ac:dyDescent="0.25">
      <c r="B1152">
        <v>11.259999999999801</v>
      </c>
      <c r="C1152">
        <f t="shared" si="204"/>
        <v>1.1605938985039779</v>
      </c>
      <c r="D1152" s="2">
        <f t="shared" si="205"/>
        <v>8.4539768560665891</v>
      </c>
      <c r="E1152" s="2">
        <f t="shared" si="206"/>
        <v>2.831263917249383</v>
      </c>
      <c r="F1152" s="2">
        <f t="shared" si="207"/>
        <v>10.121643955028594</v>
      </c>
      <c r="G1152" s="2">
        <f t="shared" si="208"/>
        <v>10.1709230826099</v>
      </c>
      <c r="H1152" s="2">
        <f t="shared" si="209"/>
        <v>5.065587624012818E-23</v>
      </c>
      <c r="K1152">
        <v>11.259999999999801</v>
      </c>
      <c r="L1152" s="2">
        <f t="shared" si="210"/>
        <v>0.62752587890418154</v>
      </c>
      <c r="M1152" s="2">
        <f t="shared" si="211"/>
        <v>9.1572680999067959</v>
      </c>
      <c r="N1152" s="2">
        <f t="shared" si="212"/>
        <v>2.9106631446173172</v>
      </c>
      <c r="O1152" s="2">
        <f t="shared" si="213"/>
        <v>2.5020276831523063</v>
      </c>
      <c r="P1152" s="2">
        <f t="shared" si="214"/>
        <v>2.6944651653455267</v>
      </c>
      <c r="Q1152" s="2">
        <f t="shared" si="215"/>
        <v>6.7408149007041722E-3</v>
      </c>
    </row>
    <row r="1153" spans="2:17" x14ac:dyDescent="0.25">
      <c r="B1153">
        <v>11.269999999999801</v>
      </c>
      <c r="C1153">
        <f t="shared" si="204"/>
        <v>1.1605938985039779</v>
      </c>
      <c r="D1153" s="2">
        <f t="shared" si="205"/>
        <v>8.471011258885774</v>
      </c>
      <c r="E1153" s="2">
        <f t="shared" si="206"/>
        <v>2.8332629387042294</v>
      </c>
      <c r="F1153" s="2">
        <f t="shared" si="207"/>
        <v>10.144030861578868</v>
      </c>
      <c r="G1153" s="2">
        <f t="shared" si="208"/>
        <v>10.193201760029304</v>
      </c>
      <c r="H1153" s="2">
        <f t="shared" si="209"/>
        <v>4.0383253439850735E-23</v>
      </c>
      <c r="K1153">
        <v>11.269999999999801</v>
      </c>
      <c r="L1153" s="2">
        <f t="shared" si="210"/>
        <v>0.62752587890418154</v>
      </c>
      <c r="M1153" s="2">
        <f t="shared" si="211"/>
        <v>9.1744401149538177</v>
      </c>
      <c r="N1153" s="2">
        <f t="shared" si="212"/>
        <v>2.9125255705716606</v>
      </c>
      <c r="O1153" s="2">
        <f t="shared" si="213"/>
        <v>2.5058919041398404</v>
      </c>
      <c r="P1153" s="2">
        <f t="shared" si="214"/>
        <v>2.6980537865716454</v>
      </c>
      <c r="Q1153" s="2">
        <f t="shared" si="215"/>
        <v>6.6724325399669087E-3</v>
      </c>
    </row>
    <row r="1154" spans="2:17" x14ac:dyDescent="0.25">
      <c r="B1154">
        <v>11.2799999999998</v>
      </c>
      <c r="C1154">
        <f t="shared" si="204"/>
        <v>1.1605938985039779</v>
      </c>
      <c r="D1154" s="2">
        <f t="shared" si="205"/>
        <v>8.4880456617049589</v>
      </c>
      <c r="E1154" s="2">
        <f t="shared" si="206"/>
        <v>2.8352579994904494</v>
      </c>
      <c r="F1154" s="2">
        <f t="shared" si="207"/>
        <v>10.166422304591324</v>
      </c>
      <c r="G1154" s="2">
        <f t="shared" si="208"/>
        <v>10.215485425337944</v>
      </c>
      <c r="H1154" s="2">
        <f t="shared" si="209"/>
        <v>3.2176211829935075E-23</v>
      </c>
      <c r="K1154">
        <v>11.2799999999998</v>
      </c>
      <c r="L1154" s="2">
        <f t="shared" si="210"/>
        <v>0.62752587890418154</v>
      </c>
      <c r="M1154" s="2">
        <f t="shared" si="211"/>
        <v>9.191612130000836</v>
      </c>
      <c r="N1154" s="2">
        <f t="shared" si="212"/>
        <v>2.9143845546900904</v>
      </c>
      <c r="O1154" s="2">
        <f t="shared" si="213"/>
        <v>2.5097541167376964</v>
      </c>
      <c r="P1154" s="2">
        <f t="shared" si="214"/>
        <v>2.7016413023349002</v>
      </c>
      <c r="Q1154" s="2">
        <f t="shared" si="215"/>
        <v>6.6046864973293533E-3</v>
      </c>
    </row>
    <row r="1155" spans="2:17" x14ac:dyDescent="0.25">
      <c r="B1155">
        <v>11.2899999999998</v>
      </c>
      <c r="C1155">
        <f t="shared" si="204"/>
        <v>1.1605938985039779</v>
      </c>
      <c r="D1155" s="2">
        <f t="shared" si="205"/>
        <v>8.505080064524142</v>
      </c>
      <c r="E1155" s="2">
        <f t="shared" si="206"/>
        <v>2.8372491151630945</v>
      </c>
      <c r="F1155" s="2">
        <f t="shared" si="207"/>
        <v>10.188818275816203</v>
      </c>
      <c r="G1155" s="2">
        <f t="shared" si="208"/>
        <v>10.237774067521038</v>
      </c>
      <c r="H1155" s="2">
        <f t="shared" si="209"/>
        <v>2.5623034455122644E-23</v>
      </c>
      <c r="K1155">
        <v>11.2899999999998</v>
      </c>
      <c r="L1155" s="2">
        <f t="shared" si="210"/>
        <v>0.62752587890418154</v>
      </c>
      <c r="M1155" s="2">
        <f t="shared" si="211"/>
        <v>9.208784145047856</v>
      </c>
      <c r="N1155" s="2">
        <f t="shared" si="212"/>
        <v>2.9162401095954258</v>
      </c>
      <c r="O1155" s="2">
        <f t="shared" si="213"/>
        <v>2.513614326621576</v>
      </c>
      <c r="P1155" s="2">
        <f t="shared" si="214"/>
        <v>2.7052277137049368</v>
      </c>
      <c r="Q1155" s="2">
        <f t="shared" si="215"/>
        <v>6.5375715066900587E-3</v>
      </c>
    </row>
    <row r="1156" spans="2:17" x14ac:dyDescent="0.25">
      <c r="B1156">
        <v>11.2999999999998</v>
      </c>
      <c r="C1156">
        <f t="shared" si="204"/>
        <v>1.1605938985039779</v>
      </c>
      <c r="D1156" s="2">
        <f t="shared" si="205"/>
        <v>8.5221144673433269</v>
      </c>
      <c r="E1156" s="2">
        <f t="shared" si="206"/>
        <v>2.8392363011864021</v>
      </c>
      <c r="F1156" s="2">
        <f t="shared" si="207"/>
        <v>10.211218767035017</v>
      </c>
      <c r="G1156" s="2">
        <f t="shared" si="208"/>
        <v>10.260067675617357</v>
      </c>
      <c r="H1156" s="2">
        <f t="shared" si="209"/>
        <v>2.0393330335440017E-23</v>
      </c>
      <c r="K1156">
        <v>11.2999999999998</v>
      </c>
      <c r="L1156" s="2">
        <f t="shared" si="210"/>
        <v>0.62752587890418154</v>
      </c>
      <c r="M1156" s="2">
        <f t="shared" si="211"/>
        <v>9.2259561600948761</v>
      </c>
      <c r="N1156" s="2">
        <f t="shared" si="212"/>
        <v>2.9180922478415878</v>
      </c>
      <c r="O1156" s="2">
        <f t="shared" si="213"/>
        <v>2.5174725394384598</v>
      </c>
      <c r="P1156" s="2">
        <f t="shared" si="214"/>
        <v>2.7088130217544966</v>
      </c>
      <c r="Q1156" s="2">
        <f t="shared" si="215"/>
        <v>6.471082338419862E-3</v>
      </c>
    </row>
    <row r="1157" spans="2:17" x14ac:dyDescent="0.25">
      <c r="B1157">
        <v>11.3099999999998</v>
      </c>
      <c r="C1157">
        <f t="shared" si="204"/>
        <v>1.1605938985039779</v>
      </c>
      <c r="D1157" s="2">
        <f t="shared" si="205"/>
        <v>8.5391488701625118</v>
      </c>
      <c r="E1157" s="2">
        <f t="shared" si="206"/>
        <v>2.8412195729344996</v>
      </c>
      <c r="F1157" s="2">
        <f t="shared" si="207"/>
        <v>10.233623770060442</v>
      </c>
      <c r="G1157" s="2">
        <f t="shared" si="208"/>
        <v>10.282366238718891</v>
      </c>
      <c r="H1157" s="2">
        <f t="shared" si="209"/>
        <v>1.6222119567443457E-23</v>
      </c>
      <c r="K1157">
        <v>11.3099999999998</v>
      </c>
      <c r="L1157" s="2">
        <f t="shared" si="210"/>
        <v>0.62752587890418154</v>
      </c>
      <c r="M1157" s="2">
        <f t="shared" si="211"/>
        <v>9.2431281751418961</v>
      </c>
      <c r="N1157" s="2">
        <f t="shared" si="212"/>
        <v>2.9199409819140962</v>
      </c>
      <c r="O1157" s="2">
        <f t="shared" si="213"/>
        <v>2.5213287608068105</v>
      </c>
      <c r="P1157" s="2">
        <f t="shared" si="214"/>
        <v>2.7123972275593422</v>
      </c>
      <c r="Q1157" s="2">
        <f t="shared" si="215"/>
        <v>6.4052137991820234E-3</v>
      </c>
    </row>
    <row r="1158" spans="2:17" x14ac:dyDescent="0.25">
      <c r="B1158">
        <v>11.3199999999998</v>
      </c>
      <c r="C1158">
        <f t="shared" si="204"/>
        <v>1.1605938985039779</v>
      </c>
      <c r="D1158" s="2">
        <f t="shared" si="205"/>
        <v>8.5561832729816949</v>
      </c>
      <c r="E1158" s="2">
        <f t="shared" si="206"/>
        <v>2.8431989456920954</v>
      </c>
      <c r="F1158" s="2">
        <f t="shared" si="207"/>
        <v>10.25603327673605</v>
      </c>
      <c r="G1158" s="2">
        <f t="shared" si="208"/>
        <v>10.304669745970378</v>
      </c>
      <c r="H1158" s="2">
        <f t="shared" si="209"/>
        <v>1.2897002914065467E-23</v>
      </c>
      <c r="K1158">
        <v>11.3199999999998</v>
      </c>
      <c r="L1158" s="2">
        <f t="shared" si="210"/>
        <v>0.62752587890418154</v>
      </c>
      <c r="M1158" s="2">
        <f t="shared" si="211"/>
        <v>9.2603001901889161</v>
      </c>
      <c r="N1158" s="2">
        <f t="shared" si="212"/>
        <v>2.9217863242305637</v>
      </c>
      <c r="O1158" s="2">
        <f t="shared" si="213"/>
        <v>2.525182996316782</v>
      </c>
      <c r="P1158" s="2">
        <f t="shared" si="214"/>
        <v>2.7159803321981921</v>
      </c>
      <c r="Q1158" s="2">
        <f t="shared" si="215"/>
        <v>6.3399607317524689E-3</v>
      </c>
    </row>
    <row r="1159" spans="2:17" x14ac:dyDescent="0.25">
      <c r="B1159">
        <v>11.329999999999799</v>
      </c>
      <c r="C1159">
        <f t="shared" si="204"/>
        <v>1.1605938985039779</v>
      </c>
      <c r="D1159" s="2">
        <f t="shared" si="205"/>
        <v>8.5732176758008798</v>
      </c>
      <c r="E1159" s="2">
        <f t="shared" si="206"/>
        <v>2.8451744346551679</v>
      </c>
      <c r="F1159" s="2">
        <f t="shared" si="207"/>
        <v>10.278447278936229</v>
      </c>
      <c r="G1159" s="2">
        <f t="shared" si="208"/>
        <v>10.326978186568981</v>
      </c>
      <c r="H1159" s="2">
        <f t="shared" si="209"/>
        <v>1.0247824025375851E-23</v>
      </c>
      <c r="K1159">
        <v>11.329999999999799</v>
      </c>
      <c r="L1159" s="2">
        <f t="shared" si="210"/>
        <v>0.62752587890418154</v>
      </c>
      <c r="M1159" s="2">
        <f t="shared" si="211"/>
        <v>9.2774722052359362</v>
      </c>
      <c r="N1159" s="2">
        <f t="shared" si="212"/>
        <v>2.9236282871411827</v>
      </c>
      <c r="O1159" s="2">
        <f t="shared" si="213"/>
        <v>2.5290352515304151</v>
      </c>
      <c r="P1159" s="2">
        <f t="shared" si="214"/>
        <v>2.7195623367526456</v>
      </c>
      <c r="Q1159" s="2">
        <f t="shared" si="215"/>
        <v>6.2753180148403991E-3</v>
      </c>
    </row>
    <row r="1160" spans="2:17" x14ac:dyDescent="0.25">
      <c r="B1160">
        <v>11.339999999999799</v>
      </c>
      <c r="C1160">
        <f t="shared" si="204"/>
        <v>1.1605938985039779</v>
      </c>
      <c r="D1160" s="2">
        <f t="shared" si="205"/>
        <v>8.5902520786200647</v>
      </c>
      <c r="E1160" s="2">
        <f t="shared" si="206"/>
        <v>2.847146054931645</v>
      </c>
      <c r="F1160" s="2">
        <f t="shared" si="207"/>
        <v>10.300865768565933</v>
      </c>
      <c r="G1160" s="2">
        <f t="shared" si="208"/>
        <v>10.34929154976385</v>
      </c>
      <c r="H1160" s="2">
        <f t="shared" si="209"/>
        <v>8.1383448270435874E-24</v>
      </c>
      <c r="K1160">
        <v>11.339999999999799</v>
      </c>
      <c r="L1160" s="2">
        <f t="shared" si="210"/>
        <v>0.62752587890418154</v>
      </c>
      <c r="M1160" s="2">
        <f t="shared" si="211"/>
        <v>9.2946442202829562</v>
      </c>
      <c r="N1160" s="2">
        <f t="shared" si="212"/>
        <v>2.9254668829292108</v>
      </c>
      <c r="O1160" s="2">
        <f t="shared" si="213"/>
        <v>2.5328855319818415</v>
      </c>
      <c r="P1160" s="2">
        <f t="shared" si="214"/>
        <v>2.7231432423071205</v>
      </c>
      <c r="Q1160" s="2">
        <f t="shared" si="215"/>
        <v>6.2112805629089612E-3</v>
      </c>
    </row>
    <row r="1161" spans="2:17" x14ac:dyDescent="0.25">
      <c r="B1161">
        <v>11.349999999999801</v>
      </c>
      <c r="C1161">
        <f t="shared" si="204"/>
        <v>1.1605938985039779</v>
      </c>
      <c r="D1161" s="2">
        <f t="shared" si="205"/>
        <v>8.6072864814392513</v>
      </c>
      <c r="E1161" s="2">
        <f t="shared" si="206"/>
        <v>2.8491138215420779</v>
      </c>
      <c r="F1161" s="2">
        <f t="shared" si="207"/>
        <v>10.323288737560555</v>
      </c>
      <c r="G1161" s="2">
        <f t="shared" si="208"/>
        <v>10.371609824855764</v>
      </c>
      <c r="H1161" s="2">
        <f t="shared" si="209"/>
        <v>6.4595458925732857E-24</v>
      </c>
      <c r="K1161">
        <v>11.349999999999801</v>
      </c>
      <c r="L1161" s="2">
        <f t="shared" si="210"/>
        <v>0.62752587890418154</v>
      </c>
      <c r="M1161" s="2">
        <f t="shared" si="211"/>
        <v>9.3118162353299798</v>
      </c>
      <c r="N1161" s="2">
        <f t="shared" si="212"/>
        <v>2.9273021238114518</v>
      </c>
      <c r="O1161" s="2">
        <f t="shared" si="213"/>
        <v>2.5367338431774842</v>
      </c>
      <c r="P1161" s="2">
        <f t="shared" si="214"/>
        <v>2.7267230499487858</v>
      </c>
      <c r="Q1161" s="2">
        <f t="shared" si="215"/>
        <v>6.1478433259961529E-3</v>
      </c>
    </row>
    <row r="1162" spans="2:17" x14ac:dyDescent="0.25">
      <c r="B1162">
        <v>11.3599999999998</v>
      </c>
      <c r="C1162">
        <f t="shared" si="204"/>
        <v>1.1605938985039779</v>
      </c>
      <c r="D1162" s="2">
        <f t="shared" si="205"/>
        <v>8.6243208842584362</v>
      </c>
      <c r="E1162" s="2">
        <f t="shared" si="206"/>
        <v>2.8510777494203103</v>
      </c>
      <c r="F1162" s="2">
        <f t="shared" si="207"/>
        <v>10.345716177885734</v>
      </c>
      <c r="G1162" s="2">
        <f t="shared" si="208"/>
        <v>10.393933001196736</v>
      </c>
      <c r="H1162" s="2">
        <f t="shared" si="209"/>
        <v>5.1242377024313101E-24</v>
      </c>
      <c r="K1162">
        <v>11.3599999999998</v>
      </c>
      <c r="L1162" s="2">
        <f t="shared" si="210"/>
        <v>0.62752587890418154</v>
      </c>
      <c r="M1162" s="2">
        <f t="shared" si="211"/>
        <v>9.3289882503769981</v>
      </c>
      <c r="N1162" s="2">
        <f t="shared" si="212"/>
        <v>2.9291340219387272</v>
      </c>
      <c r="O1162" s="2">
        <f t="shared" si="213"/>
        <v>2.5405801905962502</v>
      </c>
      <c r="P1162" s="2">
        <f t="shared" si="214"/>
        <v>2.7303017607674942</v>
      </c>
      <c r="Q1162" s="2">
        <f t="shared" si="215"/>
        <v>6.085001289536031E-3</v>
      </c>
    </row>
    <row r="1163" spans="2:17" x14ac:dyDescent="0.25">
      <c r="B1163">
        <v>11.3699999999998</v>
      </c>
      <c r="C1163">
        <f t="shared" si="204"/>
        <v>1.1605938985039779</v>
      </c>
      <c r="D1163" s="2">
        <f t="shared" si="205"/>
        <v>8.6413552870776211</v>
      </c>
      <c r="E1163" s="2">
        <f t="shared" si="206"/>
        <v>2.8530378534141381</v>
      </c>
      <c r="F1163" s="2">
        <f t="shared" si="207"/>
        <v>10.368148081537187</v>
      </c>
      <c r="G1163" s="2">
        <f t="shared" si="208"/>
        <v>10.416261068189645</v>
      </c>
      <c r="H1163" s="2">
        <f t="shared" si="209"/>
        <v>4.0627287899659743E-24</v>
      </c>
      <c r="K1163">
        <v>11.3699999999998</v>
      </c>
      <c r="L1163" s="2">
        <f t="shared" si="210"/>
        <v>0.62752587890418154</v>
      </c>
      <c r="M1163" s="2">
        <f t="shared" si="211"/>
        <v>9.3461602654240181</v>
      </c>
      <c r="N1163" s="2">
        <f t="shared" si="212"/>
        <v>2.9309625893963531</v>
      </c>
      <c r="O1163" s="2">
        <f t="shared" si="213"/>
        <v>2.5444245796897285</v>
      </c>
      <c r="P1163" s="2">
        <f t="shared" si="214"/>
        <v>2.7338793758557181</v>
      </c>
      <c r="Q1163" s="2">
        <f t="shared" si="215"/>
        <v>6.0227494741800485E-3</v>
      </c>
    </row>
    <row r="1164" spans="2:17" x14ac:dyDescent="0.25">
      <c r="B1164">
        <v>11.3799999999998</v>
      </c>
      <c r="C1164">
        <f t="shared" si="204"/>
        <v>1.1605938985039779</v>
      </c>
      <c r="D1164" s="2">
        <f t="shared" si="205"/>
        <v>8.658389689896806</v>
      </c>
      <c r="E1164" s="2">
        <f t="shared" si="206"/>
        <v>2.8549941482859662</v>
      </c>
      <c r="F1164" s="2">
        <f t="shared" si="207"/>
        <v>10.390584440540556</v>
      </c>
      <c r="G1164" s="2">
        <f t="shared" si="208"/>
        <v>10.438594015287858</v>
      </c>
      <c r="H1164" s="2">
        <f t="shared" si="209"/>
        <v>3.2193454934524076E-24</v>
      </c>
      <c r="K1164">
        <v>11.3799999999998</v>
      </c>
      <c r="L1164" s="2">
        <f t="shared" si="210"/>
        <v>0.62752587890418154</v>
      </c>
      <c r="M1164" s="2">
        <f t="shared" si="211"/>
        <v>9.3633322804710382</v>
      </c>
      <c r="N1164" s="2">
        <f t="shared" si="212"/>
        <v>2.9327878382046033</v>
      </c>
      <c r="O1164" s="2">
        <f t="shared" si="213"/>
        <v>2.5482670158823839</v>
      </c>
      <c r="P1164" s="2">
        <f t="shared" si="214"/>
        <v>2.7374558963084885</v>
      </c>
      <c r="Q1164" s="2">
        <f t="shared" si="215"/>
        <v>5.9610829356186688E-3</v>
      </c>
    </row>
    <row r="1165" spans="2:17" x14ac:dyDescent="0.25">
      <c r="B1165">
        <v>11.3899999999998</v>
      </c>
      <c r="C1165">
        <f t="shared" si="204"/>
        <v>1.1605938985039779</v>
      </c>
      <c r="D1165" s="2">
        <f t="shared" si="205"/>
        <v>8.6754240927159909</v>
      </c>
      <c r="E1165" s="2">
        <f t="shared" si="206"/>
        <v>2.856946648713456</v>
      </c>
      <c r="F1165" s="2">
        <f t="shared" si="207"/>
        <v>10.413025246951218</v>
      </c>
      <c r="G1165" s="2">
        <f t="shared" si="208"/>
        <v>10.460931831994866</v>
      </c>
      <c r="H1165" s="2">
        <f t="shared" si="209"/>
        <v>2.5496375059604525E-24</v>
      </c>
      <c r="K1165">
        <v>11.3899999999998</v>
      </c>
      <c r="L1165" s="2">
        <f t="shared" si="210"/>
        <v>0.62752587890418154</v>
      </c>
      <c r="M1165" s="2">
        <f t="shared" si="211"/>
        <v>9.3805042955180564</v>
      </c>
      <c r="N1165" s="2">
        <f t="shared" si="212"/>
        <v>2.9346097803191746</v>
      </c>
      <c r="O1165" s="2">
        <f t="shared" si="213"/>
        <v>2.552107504571743</v>
      </c>
      <c r="P1165" s="2">
        <f t="shared" si="214"/>
        <v>2.7410313232233245</v>
      </c>
      <c r="Q1165" s="2">
        <f t="shared" si="215"/>
        <v>5.8999967644032623E-3</v>
      </c>
    </row>
    <row r="1166" spans="2:17" x14ac:dyDescent="0.25">
      <c r="B1166">
        <v>11.3999999999998</v>
      </c>
      <c r="C1166">
        <f t="shared" si="204"/>
        <v>1.1605938985039779</v>
      </c>
      <c r="D1166" s="2">
        <f t="shared" si="205"/>
        <v>8.6924584955351758</v>
      </c>
      <c r="E1166" s="2">
        <f t="shared" si="206"/>
        <v>2.8588953692901691</v>
      </c>
      <c r="F1166" s="2">
        <f t="shared" si="207"/>
        <v>10.435470492854131</v>
      </c>
      <c r="G1166" s="2">
        <f t="shared" si="208"/>
        <v>10.483274507863907</v>
      </c>
      <c r="H1166" s="2">
        <f t="shared" si="209"/>
        <v>2.0181353760923803E-24</v>
      </c>
      <c r="K1166">
        <v>11.3999999999998</v>
      </c>
      <c r="L1166" s="2">
        <f t="shared" si="210"/>
        <v>0.62752587890418154</v>
      </c>
      <c r="M1166" s="2">
        <f t="shared" si="211"/>
        <v>9.3976763105650782</v>
      </c>
      <c r="N1166" s="2">
        <f t="shared" si="212"/>
        <v>2.936428427631645</v>
      </c>
      <c r="O1166" s="2">
        <f t="shared" si="213"/>
        <v>2.5559460511285934</v>
      </c>
      <c r="P1166" s="2">
        <f t="shared" si="214"/>
        <v>2.7446056577001823</v>
      </c>
      <c r="Q1166" s="2">
        <f t="shared" si="215"/>
        <v>5.839486085768078E-3</v>
      </c>
    </row>
    <row r="1167" spans="2:17" x14ac:dyDescent="0.25">
      <c r="B1167">
        <v>11.409999999999799</v>
      </c>
      <c r="C1167">
        <f t="shared" si="204"/>
        <v>1.1605938985039779</v>
      </c>
      <c r="D1167" s="2">
        <f t="shared" si="205"/>
        <v>8.7094928983543589</v>
      </c>
      <c r="E1167" s="2">
        <f t="shared" si="206"/>
        <v>2.8608403245262037</v>
      </c>
      <c r="F1167" s="2">
        <f t="shared" si="207"/>
        <v>10.457920170363664</v>
      </c>
      <c r="G1167" s="2">
        <f t="shared" si="208"/>
        <v>10.505622032497609</v>
      </c>
      <c r="H1167" s="2">
        <f t="shared" si="209"/>
        <v>1.5965519767679669E-24</v>
      </c>
      <c r="K1167">
        <v>11.409999999999799</v>
      </c>
      <c r="L1167" s="2">
        <f t="shared" si="210"/>
        <v>0.62752587890418154</v>
      </c>
      <c r="M1167" s="2">
        <f t="shared" si="211"/>
        <v>9.4148483256120965</v>
      </c>
      <c r="N1167" s="2">
        <f t="shared" si="212"/>
        <v>2.9382437919699278</v>
      </c>
      <c r="O1167" s="2">
        <f t="shared" si="213"/>
        <v>2.559782660897163</v>
      </c>
      <c r="P1167" s="2">
        <f t="shared" si="214"/>
        <v>2.7481789008413844</v>
      </c>
      <c r="Q1167" s="2">
        <f t="shared" si="215"/>
        <v>5.7795460594527205E-3</v>
      </c>
    </row>
    <row r="1168" spans="2:17" x14ac:dyDescent="0.25">
      <c r="B1168">
        <v>11.419999999999799</v>
      </c>
      <c r="C1168">
        <f t="shared" si="204"/>
        <v>1.1605938985039779</v>
      </c>
      <c r="D1168" s="2">
        <f t="shared" si="205"/>
        <v>8.7265273011735438</v>
      </c>
      <c r="E1168" s="2">
        <f t="shared" si="206"/>
        <v>2.8627815288488265</v>
      </c>
      <c r="F1168" s="2">
        <f t="shared" si="207"/>
        <v>10.48037427162344</v>
      </c>
      <c r="G1168" s="2">
        <f t="shared" si="208"/>
        <v>10.527974395547632</v>
      </c>
      <c r="H1168" s="2">
        <f t="shared" si="209"/>
        <v>1.2623408768050343E-24</v>
      </c>
      <c r="K1168">
        <v>11.419999999999799</v>
      </c>
      <c r="L1168" s="2">
        <f t="shared" si="210"/>
        <v>0.62752587890418154</v>
      </c>
      <c r="M1168" s="2">
        <f t="shared" si="211"/>
        <v>9.4320203406591183</v>
      </c>
      <c r="N1168" s="2">
        <f t="shared" si="212"/>
        <v>2.9400558850987246</v>
      </c>
      <c r="O1168" s="2">
        <f t="shared" si="213"/>
        <v>2.5636173391953094</v>
      </c>
      <c r="P1168" s="2">
        <f t="shared" si="214"/>
        <v>2.7517510537515633</v>
      </c>
      <c r="Q1168" s="2">
        <f t="shared" si="215"/>
        <v>5.7201718795246619E-3</v>
      </c>
    </row>
    <row r="1169" spans="2:17" x14ac:dyDescent="0.25">
      <c r="B1169">
        <v>11.429999999999801</v>
      </c>
      <c r="C1169">
        <f t="shared" si="204"/>
        <v>1.1605938985039779</v>
      </c>
      <c r="D1169" s="2">
        <f t="shared" si="205"/>
        <v>8.7435617039927305</v>
      </c>
      <c r="E1169" s="2">
        <f t="shared" si="206"/>
        <v>2.8647189966030955</v>
      </c>
      <c r="F1169" s="2">
        <f t="shared" si="207"/>
        <v>10.502832788806154</v>
      </c>
      <c r="G1169" s="2">
        <f t="shared" si="208"/>
        <v>10.550331586714309</v>
      </c>
      <c r="H1169" s="2">
        <f t="shared" si="209"/>
        <v>9.9754145700362384E-25</v>
      </c>
      <c r="K1169">
        <v>11.429999999999801</v>
      </c>
      <c r="L1169" s="2">
        <f t="shared" si="210"/>
        <v>0.62752587890418154</v>
      </c>
      <c r="M1169" s="2">
        <f t="shared" si="211"/>
        <v>9.4491923557061401</v>
      </c>
      <c r="N1169" s="2">
        <f t="shared" si="212"/>
        <v>2.9418647187199713</v>
      </c>
      <c r="O1169" s="2">
        <f t="shared" si="213"/>
        <v>2.5674500913147087</v>
      </c>
      <c r="P1169" s="2">
        <f t="shared" si="214"/>
        <v>2.7553221175376041</v>
      </c>
      <c r="Q1169" s="2">
        <f t="shared" si="215"/>
        <v>5.6613587742020618E-3</v>
      </c>
    </row>
    <row r="1170" spans="2:17" x14ac:dyDescent="0.25">
      <c r="B1170">
        <v>11.439999999999801</v>
      </c>
      <c r="C1170">
        <f t="shared" si="204"/>
        <v>1.1605938985039779</v>
      </c>
      <c r="D1170" s="2">
        <f t="shared" si="205"/>
        <v>8.7605961068119154</v>
      </c>
      <c r="E1170" s="2">
        <f t="shared" si="206"/>
        <v>2.866652742052481</v>
      </c>
      <c r="F1170" s="2">
        <f t="shared" si="207"/>
        <v>10.525295714113438</v>
      </c>
      <c r="G1170" s="2">
        <f t="shared" si="208"/>
        <v>10.572693595746294</v>
      </c>
      <c r="H1170" s="2">
        <f t="shared" si="209"/>
        <v>7.8785426960471212E-25</v>
      </c>
      <c r="K1170">
        <v>11.439999999999801</v>
      </c>
      <c r="L1170" s="2">
        <f t="shared" si="210"/>
        <v>0.62752587890418154</v>
      </c>
      <c r="M1170" s="2">
        <f t="shared" si="211"/>
        <v>9.4663643707531602</v>
      </c>
      <c r="N1170" s="2">
        <f t="shared" si="212"/>
        <v>2.9436703044732799</v>
      </c>
      <c r="O1170" s="2">
        <f t="shared" si="213"/>
        <v>2.5712809225210305</v>
      </c>
      <c r="P1170" s="2">
        <f t="shared" si="214"/>
        <v>2.7588920933085808</v>
      </c>
      <c r="Q1170" s="2">
        <f t="shared" si="215"/>
        <v>5.6031020056769966E-3</v>
      </c>
    </row>
    <row r="1171" spans="2:17" x14ac:dyDescent="0.25">
      <c r="B1171">
        <v>11.4499999999998</v>
      </c>
      <c r="C1171">
        <f t="shared" si="204"/>
        <v>1.1605938985039779</v>
      </c>
      <c r="D1171" s="2">
        <f t="shared" si="205"/>
        <v>8.7776305096311003</v>
      </c>
      <c r="E1171" s="2">
        <f t="shared" si="206"/>
        <v>2.8685827793794787</v>
      </c>
      <c r="F1171" s="2">
        <f t="shared" si="207"/>
        <v>10.547763039775685</v>
      </c>
      <c r="G1171" s="2">
        <f t="shared" si="208"/>
        <v>10.595060412440224</v>
      </c>
      <c r="H1171" s="2">
        <f t="shared" si="209"/>
        <v>6.2190116544640858E-25</v>
      </c>
      <c r="K1171">
        <v>11.4499999999998</v>
      </c>
      <c r="L1171" s="2">
        <f t="shared" si="210"/>
        <v>0.62752587890418154</v>
      </c>
      <c r="M1171" s="2">
        <f t="shared" si="211"/>
        <v>9.4835363858001802</v>
      </c>
      <c r="N1171" s="2">
        <f t="shared" si="212"/>
        <v>2.9454726539363807</v>
      </c>
      <c r="O1171" s="2">
        <f t="shared" si="213"/>
        <v>2.5751098380541273</v>
      </c>
      <c r="P1171" s="2">
        <f t="shared" si="214"/>
        <v>2.7624609821757038</v>
      </c>
      <c r="Q1171" s="2">
        <f t="shared" si="215"/>
        <v>5.5453968699387228E-3</v>
      </c>
    </row>
    <row r="1172" spans="2:17" x14ac:dyDescent="0.25">
      <c r="B1172">
        <v>11.4599999999998</v>
      </c>
      <c r="C1172">
        <f t="shared" si="204"/>
        <v>1.1605938985039779</v>
      </c>
      <c r="D1172" s="2">
        <f t="shared" si="205"/>
        <v>8.7946649124502834</v>
      </c>
      <c r="E1172" s="2">
        <f t="shared" si="206"/>
        <v>2.8705091226862161</v>
      </c>
      <c r="F1172" s="2">
        <f t="shared" si="207"/>
        <v>10.570234758051882</v>
      </c>
      <c r="G1172" s="2">
        <f t="shared" si="208"/>
        <v>10.617432026640346</v>
      </c>
      <c r="H1172" s="2">
        <f t="shared" si="209"/>
        <v>4.9063360869229349E-25</v>
      </c>
      <c r="K1172">
        <v>11.4599999999998</v>
      </c>
      <c r="L1172" s="2">
        <f t="shared" si="210"/>
        <v>0.62752587890418154</v>
      </c>
      <c r="M1172" s="2">
        <f t="shared" si="211"/>
        <v>9.5007084008472003</v>
      </c>
      <c r="N1172" s="2">
        <f t="shared" si="212"/>
        <v>2.947271778625554</v>
      </c>
      <c r="O1172" s="2">
        <f t="shared" si="213"/>
        <v>2.578936843128206</v>
      </c>
      <c r="P1172" s="2">
        <f t="shared" si="214"/>
        <v>2.7660287852522574</v>
      </c>
      <c r="Q1172" s="2">
        <f t="shared" si="215"/>
        <v>5.4882386965974675E-3</v>
      </c>
    </row>
    <row r="1173" spans="2:17" x14ac:dyDescent="0.25">
      <c r="B1173">
        <v>11.4699999999998</v>
      </c>
      <c r="C1173">
        <f t="shared" si="204"/>
        <v>1.1605938985039779</v>
      </c>
      <c r="D1173" s="2">
        <f t="shared" si="205"/>
        <v>8.8116993152694683</v>
      </c>
      <c r="E1173" s="2">
        <f t="shared" si="206"/>
        <v>2.8724317859950568</v>
      </c>
      <c r="F1173" s="2">
        <f t="shared" si="207"/>
        <v>10.592710861229481</v>
      </c>
      <c r="G1173" s="2">
        <f t="shared" si="208"/>
        <v>10.639808428238219</v>
      </c>
      <c r="H1173" s="2">
        <f t="shared" si="209"/>
        <v>3.8685977183428546E-25</v>
      </c>
      <c r="K1173">
        <v>11.4699999999998</v>
      </c>
      <c r="L1173" s="2">
        <f t="shared" si="210"/>
        <v>0.62752587890418154</v>
      </c>
      <c r="M1173" s="2">
        <f t="shared" si="211"/>
        <v>9.5178804158942185</v>
      </c>
      <c r="N1173" s="2">
        <f t="shared" si="212"/>
        <v>2.9490676899960651</v>
      </c>
      <c r="O1173" s="2">
        <f t="shared" si="213"/>
        <v>2.5827619429320174</v>
      </c>
      <c r="P1173" s="2">
        <f t="shared" si="214"/>
        <v>2.7695955036535516</v>
      </c>
      <c r="Q1173" s="2">
        <f t="shared" si="215"/>
        <v>5.4316228487082292E-3</v>
      </c>
    </row>
    <row r="1174" spans="2:17" x14ac:dyDescent="0.25">
      <c r="B1174">
        <v>11.4799999999998</v>
      </c>
      <c r="C1174">
        <f t="shared" si="204"/>
        <v>1.1605938985039779</v>
      </c>
      <c r="D1174" s="2">
        <f t="shared" si="205"/>
        <v>8.8287337180886531</v>
      </c>
      <c r="E1174" s="2">
        <f t="shared" si="206"/>
        <v>2.8743507832491932</v>
      </c>
      <c r="F1174" s="2">
        <f t="shared" si="207"/>
        <v>10.615191341624197</v>
      </c>
      <c r="G1174" s="2">
        <f t="shared" si="208"/>
        <v>10.662189607172314</v>
      </c>
      <c r="H1174" s="2">
        <f t="shared" si="209"/>
        <v>3.0486678395014226E-25</v>
      </c>
      <c r="K1174">
        <v>11.4799999999998</v>
      </c>
      <c r="L1174" s="2">
        <f t="shared" si="210"/>
        <v>0.62752587890418154</v>
      </c>
      <c r="M1174" s="2">
        <f t="shared" si="211"/>
        <v>9.5350524309412403</v>
      </c>
      <c r="N1174" s="2">
        <f t="shared" si="212"/>
        <v>2.9508603994425902</v>
      </c>
      <c r="O1174" s="2">
        <f t="shared" si="213"/>
        <v>2.5865851426290201</v>
      </c>
      <c r="P1174" s="2">
        <f t="shared" si="214"/>
        <v>2.773161138496858</v>
      </c>
      <c r="Q1174" s="2">
        <f t="shared" si="215"/>
        <v>5.3755447225951767E-3</v>
      </c>
    </row>
    <row r="1175" spans="2:17" x14ac:dyDescent="0.25">
      <c r="B1175">
        <v>11.489999999999799</v>
      </c>
      <c r="C1175">
        <f t="shared" si="204"/>
        <v>1.1605938985039779</v>
      </c>
      <c r="D1175" s="2">
        <f t="shared" si="205"/>
        <v>8.8457681209078363</v>
      </c>
      <c r="E1175" s="2">
        <f t="shared" si="206"/>
        <v>2.8762661283132411</v>
      </c>
      <c r="F1175" s="2">
        <f t="shared" si="207"/>
        <v>10.637676191579896</v>
      </c>
      <c r="G1175" s="2">
        <f t="shared" si="208"/>
        <v>10.684575553427743</v>
      </c>
      <c r="H1175" s="2">
        <f t="shared" si="209"/>
        <v>2.4011916049449934E-25</v>
      </c>
      <c r="K1175">
        <v>11.489999999999799</v>
      </c>
      <c r="L1175" s="2">
        <f t="shared" si="210"/>
        <v>0.62752587890418154</v>
      </c>
      <c r="M1175" s="2">
        <f t="shared" si="211"/>
        <v>9.5522244459882586</v>
      </c>
      <c r="N1175" s="2">
        <f t="shared" si="212"/>
        <v>2.95264991829964</v>
      </c>
      <c r="O1175" s="2">
        <f t="shared" si="213"/>
        <v>2.590406447357565</v>
      </c>
      <c r="P1175" s="2">
        <f t="shared" si="214"/>
        <v>2.7767256909013609</v>
      </c>
      <c r="Q1175" s="2">
        <f t="shared" si="215"/>
        <v>5.319999747676058E-3</v>
      </c>
    </row>
    <row r="1176" spans="2:17" x14ac:dyDescent="0.25">
      <c r="B1176">
        <v>11.499999999999799</v>
      </c>
      <c r="C1176">
        <f t="shared" si="204"/>
        <v>1.1605938985039779</v>
      </c>
      <c r="D1176" s="2">
        <f t="shared" si="205"/>
        <v>8.8628025237270212</v>
      </c>
      <c r="E1176" s="2">
        <f t="shared" si="206"/>
        <v>2.8781778349738234</v>
      </c>
      <c r="F1176" s="2">
        <f t="shared" si="207"/>
        <v>10.660165403468412</v>
      </c>
      <c r="G1176" s="2">
        <f t="shared" si="208"/>
        <v>10.706966257035877</v>
      </c>
      <c r="H1176" s="2">
        <f t="shared" si="209"/>
        <v>1.8901818993806209E-25</v>
      </c>
      <c r="K1176">
        <v>11.499999999999799</v>
      </c>
      <c r="L1176" s="2">
        <f t="shared" si="210"/>
        <v>0.62752587890418154</v>
      </c>
      <c r="M1176" s="2">
        <f t="shared" si="211"/>
        <v>9.5693964610352804</v>
      </c>
      <c r="N1176" s="2">
        <f t="shared" si="212"/>
        <v>2.9544362578419827</v>
      </c>
      <c r="O1176" s="2">
        <f t="shared" si="213"/>
        <v>2.5942258622310632</v>
      </c>
      <c r="P1176" s="2">
        <f t="shared" si="214"/>
        <v>2.7802891619881023</v>
      </c>
      <c r="Q1176" s="2">
        <f t="shared" si="215"/>
        <v>5.2649833862871108E-3</v>
      </c>
    </row>
    <row r="1177" spans="2:17" x14ac:dyDescent="0.25">
      <c r="B1177">
        <v>11.509999999999801</v>
      </c>
      <c r="C1177">
        <f t="shared" si="204"/>
        <v>1.1605938985039779</v>
      </c>
      <c r="D1177" s="2">
        <f t="shared" si="205"/>
        <v>8.8798369265462096</v>
      </c>
      <c r="E1177" s="2">
        <f t="shared" si="206"/>
        <v>2.8800859169401507</v>
      </c>
      <c r="F1177" s="2">
        <f t="shared" si="207"/>
        <v>10.682658969689422</v>
      </c>
      <c r="G1177" s="2">
        <f t="shared" si="208"/>
        <v>10.729361708074057</v>
      </c>
      <c r="H1177" s="2">
        <f t="shared" si="209"/>
        <v>1.487100667425095E-25</v>
      </c>
      <c r="K1177">
        <v>11.509999999999801</v>
      </c>
      <c r="L1177" s="2">
        <f t="shared" si="210"/>
        <v>0.62752587890418154</v>
      </c>
      <c r="M1177" s="2">
        <f t="shared" si="211"/>
        <v>9.5865684760823022</v>
      </c>
      <c r="N1177" s="2">
        <f t="shared" si="212"/>
        <v>2.9562194292850581</v>
      </c>
      <c r="O1177" s="2">
        <f t="shared" si="213"/>
        <v>2.5980433923381647</v>
      </c>
      <c r="P1177" s="2">
        <f t="shared" si="214"/>
        <v>2.7838515528799301</v>
      </c>
      <c r="Q1177" s="2">
        <f t="shared" si="215"/>
        <v>5.2104911335081111E-3</v>
      </c>
    </row>
    <row r="1178" spans="2:17" x14ac:dyDescent="0.25">
      <c r="B1178">
        <v>11.519999999999801</v>
      </c>
      <c r="C1178">
        <f t="shared" ref="C1178:C1241" si="216">2/SINH(LN(2+SQRT(1+2^2))*$O$5)</f>
        <v>1.1605938985039779</v>
      </c>
      <c r="D1178" s="2">
        <f t="shared" ref="D1178:D1241" si="217">(B1178-$L$5)/($M$5)/C1178</f>
        <v>8.8968713293653927</v>
      </c>
      <c r="E1178" s="2">
        <f t="shared" ref="E1178:E1241" si="218">LN(D1178 + SQRT(1 + D1178^2))</f>
        <v>2.8819903878445929</v>
      </c>
      <c r="F1178" s="2">
        <f t="shared" ref="F1178:F1241" si="219">SINH( -$N$5 + E1178 * (1/$O$5))</f>
        <v>10.705156882670234</v>
      </c>
      <c r="G1178" s="2">
        <f t="shared" ref="G1178:G1241" si="220">SQRT(F1178^2 + 1)</f>
        <v>10.751761896665212</v>
      </c>
      <c r="H1178" s="2">
        <f t="shared" ref="H1178:H1241" si="221">(G1178)/($O$5*$M$5*C1178*(SQRT(2*PI()*(1+D1178^2)))) * EXP(- (1/2) * F1178^2)</f>
        <v>1.1693298336359891E-25</v>
      </c>
      <c r="K1178">
        <v>11.519999999999801</v>
      </c>
      <c r="L1178" s="2">
        <f t="shared" ref="L1178:L1241" si="222">2/SINH(LN(2+SQRT(1+2^2))*$S$5)</f>
        <v>0.62752587890418154</v>
      </c>
      <c r="M1178" s="2">
        <f t="shared" ref="M1178:M1241" si="223">(K1178-$P$5)/($Q$5)/L1178</f>
        <v>9.6037404911293223</v>
      </c>
      <c r="N1178" s="2">
        <f t="shared" ref="N1178:N1241" si="224">LN(M1178 + SQRT(1 + M1178^2))</f>
        <v>2.9579994437853907</v>
      </c>
      <c r="O1178" s="2">
        <f t="shared" ref="O1178:O1241" si="225">SINH( -$R$5 + N1178 * (1/$S$5))</f>
        <v>2.6018590427429147</v>
      </c>
      <c r="P1178" s="2">
        <f t="shared" ref="P1178:P1241" si="226">SQRT(O1178^2 + 1)</f>
        <v>2.7874128647014378</v>
      </c>
      <c r="Q1178" s="2">
        <f t="shared" ref="Q1178:Q1241" si="227">(P1178)/($S$5*$Q$5*L1178*(SQRT(2*PI()*(1+M1178^2)))) * EXP(- (1/2) * O1178^2)</f>
        <v>5.1565185169879998E-3</v>
      </c>
    </row>
    <row r="1179" spans="2:17" x14ac:dyDescent="0.25">
      <c r="B1179">
        <v>11.5299999999998</v>
      </c>
      <c r="C1179">
        <f t="shared" si="216"/>
        <v>1.1605938985039779</v>
      </c>
      <c r="D1179" s="2">
        <f t="shared" si="217"/>
        <v>8.9139057321845776</v>
      </c>
      <c r="E1179" s="2">
        <f t="shared" si="218"/>
        <v>2.8838912612432543</v>
      </c>
      <c r="F1179" s="2">
        <f t="shared" si="219"/>
        <v>10.72765913486572</v>
      </c>
      <c r="G1179" s="2">
        <f t="shared" si="220"/>
        <v>10.774166812977601</v>
      </c>
      <c r="H1179" s="2">
        <f t="shared" si="221"/>
        <v>9.1895340913346636E-26</v>
      </c>
      <c r="K1179">
        <v>11.5299999999998</v>
      </c>
      <c r="L1179" s="2">
        <f t="shared" si="222"/>
        <v>0.62752587890418154</v>
      </c>
      <c r="M1179" s="2">
        <f t="shared" si="223"/>
        <v>9.6209125061763423</v>
      </c>
      <c r="N1179" s="2">
        <f t="shared" si="224"/>
        <v>2.9597763124410017</v>
      </c>
      <c r="O1179" s="2">
        <f t="shared" si="225"/>
        <v>2.6056728184849427</v>
      </c>
      <c r="P1179" s="2">
        <f t="shared" si="226"/>
        <v>2.7909730985789283</v>
      </c>
      <c r="Q1179" s="2">
        <f t="shared" si="227"/>
        <v>5.1030610967703971E-3</v>
      </c>
    </row>
    <row r="1180" spans="2:17" x14ac:dyDescent="0.25">
      <c r="B1180">
        <v>11.5399999999998</v>
      </c>
      <c r="C1180">
        <f t="shared" si="216"/>
        <v>1.1605938985039779</v>
      </c>
      <c r="D1180" s="2">
        <f t="shared" si="217"/>
        <v>8.9309401350037625</v>
      </c>
      <c r="E1180" s="2">
        <f t="shared" si="218"/>
        <v>2.8857885506165331</v>
      </c>
      <c r="F1180" s="2">
        <f t="shared" si="219"/>
        <v>10.75016571875809</v>
      </c>
      <c r="G1180" s="2">
        <f t="shared" si="220"/>
        <v>10.796576447224446</v>
      </c>
      <c r="H1180" s="2">
        <f t="shared" si="221"/>
        <v>7.2178801461282368E-26</v>
      </c>
      <c r="K1180">
        <v>11.5399999999998</v>
      </c>
      <c r="L1180" s="2">
        <f t="shared" si="222"/>
        <v>0.62752587890418154</v>
      </c>
      <c r="M1180" s="2">
        <f t="shared" si="223"/>
        <v>9.6380845212233623</v>
      </c>
      <c r="N1180" s="2">
        <f t="shared" si="224"/>
        <v>2.9615500462918134</v>
      </c>
      <c r="O1180" s="2">
        <f t="shared" si="225"/>
        <v>2.6094847245796124</v>
      </c>
      <c r="P1180" s="2">
        <f t="shared" si="226"/>
        <v>2.7945322556403487</v>
      </c>
      <c r="Q1180" s="2">
        <f t="shared" si="227"/>
        <v>5.0501144651199014E-3</v>
      </c>
    </row>
    <row r="1181" spans="2:17" x14ac:dyDescent="0.25">
      <c r="B1181">
        <v>11.5499999999998</v>
      </c>
      <c r="C1181">
        <f t="shared" si="216"/>
        <v>1.1605938985039779</v>
      </c>
      <c r="D1181" s="2">
        <f t="shared" si="217"/>
        <v>8.9479745378229456</v>
      </c>
      <c r="E1181" s="2">
        <f t="shared" si="218"/>
        <v>2.8876822693696811</v>
      </c>
      <c r="F1181" s="2">
        <f t="shared" si="219"/>
        <v>10.772676626856789</v>
      </c>
      <c r="G1181" s="2">
        <f t="shared" si="220"/>
        <v>10.818990789663635</v>
      </c>
      <c r="H1181" s="2">
        <f t="shared" si="221"/>
        <v>5.6661159538039876E-26</v>
      </c>
      <c r="K1181">
        <v>11.5499999999998</v>
      </c>
      <c r="L1181" s="2">
        <f t="shared" si="222"/>
        <v>0.62752587890418154</v>
      </c>
      <c r="M1181" s="2">
        <f t="shared" si="223"/>
        <v>9.6552565362703806</v>
      </c>
      <c r="N1181" s="2">
        <f t="shared" si="224"/>
        <v>2.9633206563200516</v>
      </c>
      <c r="O1181" s="2">
        <f t="shared" si="225"/>
        <v>2.6132947660181958</v>
      </c>
      <c r="P1181" s="2">
        <f t="shared" si="226"/>
        <v>2.7980903370152466</v>
      </c>
      <c r="Q1181" s="2">
        <f t="shared" si="227"/>
        <v>4.9976742463484153E-3</v>
      </c>
    </row>
    <row r="1182" spans="2:17" x14ac:dyDescent="0.25">
      <c r="B1182">
        <v>11.5599999999998</v>
      </c>
      <c r="C1182">
        <f t="shared" si="216"/>
        <v>1.1605938985039779</v>
      </c>
      <c r="D1182" s="2">
        <f t="shared" si="217"/>
        <v>8.9650089406421305</v>
      </c>
      <c r="E1182" s="2">
        <f t="shared" si="218"/>
        <v>2.8895724308333599</v>
      </c>
      <c r="F1182" s="2">
        <f t="shared" si="219"/>
        <v>10.795191851698332</v>
      </c>
      <c r="G1182" s="2">
        <f t="shared" si="220"/>
        <v>10.841409830597405</v>
      </c>
      <c r="H1182" s="2">
        <f t="shared" si="221"/>
        <v>4.4455016606447044E-26</v>
      </c>
      <c r="K1182">
        <v>11.5599999999998</v>
      </c>
      <c r="L1182" s="2">
        <f t="shared" si="222"/>
        <v>0.62752587890418154</v>
      </c>
      <c r="M1182" s="2">
        <f t="shared" si="223"/>
        <v>9.6724285513174024</v>
      </c>
      <c r="N1182" s="2">
        <f t="shared" si="224"/>
        <v>2.9650881534506461</v>
      </c>
      <c r="O1182" s="2">
        <f t="shared" si="225"/>
        <v>2.6171029477680388</v>
      </c>
      <c r="P1182" s="2">
        <f t="shared" si="226"/>
        <v>2.8016473438347229</v>
      </c>
      <c r="Q1182" s="2">
        <f t="shared" si="227"/>
        <v>4.9457360966418682E-3</v>
      </c>
    </row>
    <row r="1183" spans="2:17" x14ac:dyDescent="0.25">
      <c r="B1183">
        <v>11.5699999999998</v>
      </c>
      <c r="C1183">
        <f t="shared" si="216"/>
        <v>1.1605938985039779</v>
      </c>
      <c r="D1183" s="2">
        <f t="shared" si="217"/>
        <v>8.9820433434613154</v>
      </c>
      <c r="E1183" s="2">
        <f t="shared" si="218"/>
        <v>2.8914590482641871</v>
      </c>
      <c r="F1183" s="2">
        <f t="shared" si="219"/>
        <v>10.817711385846156</v>
      </c>
      <c r="G1183" s="2">
        <f t="shared" si="220"/>
        <v>10.863833560372028</v>
      </c>
      <c r="H1183" s="2">
        <f t="shared" si="221"/>
        <v>3.4859048776656107E-26</v>
      </c>
      <c r="K1183">
        <v>11.5699999999998</v>
      </c>
      <c r="L1183" s="2">
        <f t="shared" si="222"/>
        <v>0.62752587890418154</v>
      </c>
      <c r="M1183" s="2">
        <f t="shared" si="223"/>
        <v>9.6896005663644207</v>
      </c>
      <c r="N1183" s="2">
        <f t="shared" si="224"/>
        <v>2.9668525485516235</v>
      </c>
      <c r="O1183" s="2">
        <f t="shared" si="225"/>
        <v>2.6209092747727185</v>
      </c>
      <c r="P1183" s="2">
        <f t="shared" si="226"/>
        <v>2.8052032772313771</v>
      </c>
      <c r="Q1183" s="2">
        <f t="shared" si="227"/>
        <v>4.8942957038873754E-3</v>
      </c>
    </row>
    <row r="1184" spans="2:17" x14ac:dyDescent="0.25">
      <c r="B1184">
        <v>11.579999999999799</v>
      </c>
      <c r="C1184">
        <f t="shared" si="216"/>
        <v>1.1605938985039779</v>
      </c>
      <c r="D1184" s="2">
        <f t="shared" si="217"/>
        <v>8.9990777462804985</v>
      </c>
      <c r="E1184" s="2">
        <f t="shared" si="218"/>
        <v>2.8933421348452812</v>
      </c>
      <c r="F1184" s="2">
        <f t="shared" si="219"/>
        <v>10.840235221890479</v>
      </c>
      <c r="G1184" s="2">
        <f t="shared" si="220"/>
        <v>10.886261969377502</v>
      </c>
      <c r="H1184" s="2">
        <f t="shared" si="221"/>
        <v>2.7319304108723138E-26</v>
      </c>
      <c r="K1184">
        <v>11.579999999999799</v>
      </c>
      <c r="L1184" s="2">
        <f t="shared" si="222"/>
        <v>0.62752587890418154</v>
      </c>
      <c r="M1184" s="2">
        <f t="shared" si="223"/>
        <v>9.7067725814114425</v>
      </c>
      <c r="N1184" s="2">
        <f t="shared" si="224"/>
        <v>2.9686138524345038</v>
      </c>
      <c r="O1184" s="2">
        <f t="shared" si="225"/>
        <v>2.624713751952211</v>
      </c>
      <c r="P1184" s="2">
        <f t="shared" si="226"/>
        <v>2.808758138339265</v>
      </c>
      <c r="Q1184" s="2">
        <f t="shared" si="227"/>
        <v>4.8433487875005985E-3</v>
      </c>
    </row>
    <row r="1185" spans="2:17" x14ac:dyDescent="0.25">
      <c r="B1185">
        <v>11.589999999999799</v>
      </c>
      <c r="C1185">
        <f t="shared" si="216"/>
        <v>1.1605938985039779</v>
      </c>
      <c r="D1185" s="2">
        <f t="shared" si="217"/>
        <v>9.0161121490996834</v>
      </c>
      <c r="E1185" s="2">
        <f t="shared" si="218"/>
        <v>2.8952217036868007</v>
      </c>
      <c r="F1185" s="2">
        <f t="shared" si="219"/>
        <v>10.862763352448161</v>
      </c>
      <c r="G1185" s="2">
        <f t="shared" si="220"/>
        <v>10.908695048047258</v>
      </c>
      <c r="H1185" s="2">
        <f t="shared" si="221"/>
        <v>2.1398483077530688E-26</v>
      </c>
      <c r="K1185">
        <v>11.589999999999799</v>
      </c>
      <c r="L1185" s="2">
        <f t="shared" si="222"/>
        <v>0.62752587890418154</v>
      </c>
      <c r="M1185" s="2">
        <f t="shared" si="223"/>
        <v>9.7239445964584608</v>
      </c>
      <c r="N1185" s="2">
        <f t="shared" si="224"/>
        <v>2.9703720758546845</v>
      </c>
      <c r="O1185" s="2">
        <f t="shared" si="225"/>
        <v>2.6285163842030461</v>
      </c>
      <c r="P1185" s="2">
        <f t="shared" si="226"/>
        <v>2.8123119282938469</v>
      </c>
      <c r="Q1185" s="2">
        <f t="shared" si="227"/>
        <v>4.7928910982535742E-3</v>
      </c>
    </row>
    <row r="1186" spans="2:17" x14ac:dyDescent="0.25">
      <c r="B1186">
        <v>11.599999999999801</v>
      </c>
      <c r="C1186">
        <f t="shared" si="216"/>
        <v>1.1605938985039779</v>
      </c>
      <c r="D1186" s="2">
        <f t="shared" si="217"/>
        <v>9.0331465519188718</v>
      </c>
      <c r="E1186" s="2">
        <f t="shared" si="218"/>
        <v>2.8970977678264767</v>
      </c>
      <c r="F1186" s="2">
        <f t="shared" si="219"/>
        <v>10.885295770162529</v>
      </c>
      <c r="G1186" s="2">
        <f t="shared" si="220"/>
        <v>10.93113278685783</v>
      </c>
      <c r="H1186" s="2">
        <f t="shared" si="221"/>
        <v>1.6751569615826739E-26</v>
      </c>
      <c r="K1186">
        <v>11.599999999999801</v>
      </c>
      <c r="L1186" s="2">
        <f t="shared" si="222"/>
        <v>0.62752587890418154</v>
      </c>
      <c r="M1186" s="2">
        <f t="shared" si="223"/>
        <v>9.7411166115054844</v>
      </c>
      <c r="N1186" s="2">
        <f t="shared" si="224"/>
        <v>2.9721272295118308</v>
      </c>
      <c r="O1186" s="2">
        <f t="shared" si="225"/>
        <v>2.632317176398471</v>
      </c>
      <c r="P1186" s="2">
        <f t="shared" si="226"/>
        <v>2.8158646482319458</v>
      </c>
      <c r="Q1186" s="2">
        <f t="shared" si="227"/>
        <v>4.7429184181028003E-3</v>
      </c>
    </row>
    <row r="1187" spans="2:17" x14ac:dyDescent="0.25">
      <c r="B1187">
        <v>11.6099999999998</v>
      </c>
      <c r="C1187">
        <f t="shared" si="216"/>
        <v>1.1605938985039779</v>
      </c>
      <c r="D1187" s="2">
        <f t="shared" si="217"/>
        <v>9.050180954738055</v>
      </c>
      <c r="E1187" s="2">
        <f t="shared" si="218"/>
        <v>2.8989703402301434</v>
      </c>
      <c r="F1187" s="2">
        <f t="shared" si="219"/>
        <v>10.907832467703274</v>
      </c>
      <c r="G1187" s="2">
        <f t="shared" si="220"/>
        <v>10.953575176328581</v>
      </c>
      <c r="H1187" s="2">
        <f t="shared" si="221"/>
        <v>1.3106511070872765E-26</v>
      </c>
      <c r="K1187">
        <v>11.6099999999998</v>
      </c>
      <c r="L1187" s="2">
        <f t="shared" si="222"/>
        <v>0.62752587890418154</v>
      </c>
      <c r="M1187" s="2">
        <f t="shared" si="223"/>
        <v>9.7582886265525044</v>
      </c>
      <c r="N1187" s="2">
        <f t="shared" si="224"/>
        <v>2.9738793240502543</v>
      </c>
      <c r="O1187" s="2">
        <f t="shared" si="225"/>
        <v>2.6361161333886041</v>
      </c>
      <c r="P1187" s="2">
        <f t="shared" si="226"/>
        <v>2.8194162992916962</v>
      </c>
      <c r="Q1187" s="2">
        <f t="shared" si="227"/>
        <v>4.6934265600177627E-3</v>
      </c>
    </row>
    <row r="1188" spans="2:17" x14ac:dyDescent="0.25">
      <c r="B1188">
        <v>11.6199999999998</v>
      </c>
      <c r="C1188">
        <f t="shared" si="216"/>
        <v>1.1605938985039779</v>
      </c>
      <c r="D1188" s="2">
        <f t="shared" si="217"/>
        <v>9.0672153575572398</v>
      </c>
      <c r="E1188" s="2">
        <f t="shared" si="218"/>
        <v>2.9008394337922616</v>
      </c>
      <c r="F1188" s="2">
        <f t="shared" si="219"/>
        <v>10.930373437766285</v>
      </c>
      <c r="G1188" s="2">
        <f t="shared" si="220"/>
        <v>10.976022207021392</v>
      </c>
      <c r="H1188" s="2">
        <f t="shared" si="221"/>
        <v>1.0248909865869341E-26</v>
      </c>
      <c r="K1188">
        <v>11.6199999999998</v>
      </c>
      <c r="L1188" s="2">
        <f t="shared" si="222"/>
        <v>0.62752587890418154</v>
      </c>
      <c r="M1188" s="2">
        <f t="shared" si="223"/>
        <v>9.7754606415995244</v>
      </c>
      <c r="N1188" s="2">
        <f t="shared" si="224"/>
        <v>2.9756283700592934</v>
      </c>
      <c r="O1188" s="2">
        <f t="shared" si="225"/>
        <v>2.6399132600005917</v>
      </c>
      <c r="P1188" s="2">
        <f t="shared" si="226"/>
        <v>2.8229668826125027</v>
      </c>
      <c r="Q1188" s="2">
        <f t="shared" si="227"/>
        <v>4.6444113678097811E-3</v>
      </c>
    </row>
    <row r="1189" spans="2:17" x14ac:dyDescent="0.25">
      <c r="B1189">
        <v>11.6299999999998</v>
      </c>
      <c r="C1189">
        <f t="shared" si="216"/>
        <v>1.1605938985039779</v>
      </c>
      <c r="D1189" s="2">
        <f t="shared" si="217"/>
        <v>9.0842497603764247</v>
      </c>
      <c r="E1189" s="2">
        <f t="shared" si="218"/>
        <v>2.9027050613364391</v>
      </c>
      <c r="F1189" s="2">
        <f t="shared" si="219"/>
        <v>10.952918673073516</v>
      </c>
      <c r="G1189" s="2">
        <f t="shared" si="220"/>
        <v>10.998473869540378</v>
      </c>
      <c r="H1189" s="2">
        <f t="shared" si="221"/>
        <v>8.0099008718149244E-27</v>
      </c>
      <c r="K1189">
        <v>11.6299999999998</v>
      </c>
      <c r="L1189" s="2">
        <f t="shared" si="222"/>
        <v>0.62752587890418154</v>
      </c>
      <c r="M1189" s="2">
        <f t="shared" si="223"/>
        <v>9.7926326566465427</v>
      </c>
      <c r="N1189" s="2">
        <f t="shared" si="224"/>
        <v>2.9773743780736899</v>
      </c>
      <c r="O1189" s="2">
        <f t="shared" si="225"/>
        <v>2.6437085610387672</v>
      </c>
      <c r="P1189" s="2">
        <f t="shared" si="226"/>
        <v>2.8265163993349955</v>
      </c>
      <c r="Q1189" s="2">
        <f t="shared" si="227"/>
        <v>4.5958687159611752E-3</v>
      </c>
    </row>
    <row r="1190" spans="2:17" x14ac:dyDescent="0.25">
      <c r="B1190">
        <v>11.6399999999998</v>
      </c>
      <c r="C1190">
        <f t="shared" si="216"/>
        <v>1.1605938985039779</v>
      </c>
      <c r="D1190" s="2">
        <f t="shared" si="217"/>
        <v>9.1012841631956096</v>
      </c>
      <c r="E1190" s="2">
        <f t="shared" si="218"/>
        <v>2.9045672356159451</v>
      </c>
      <c r="F1190" s="2">
        <f t="shared" si="219"/>
        <v>10.975468166372851</v>
      </c>
      <c r="G1190" s="2">
        <f t="shared" si="220"/>
        <v>11.020930154531596</v>
      </c>
      <c r="H1190" s="2">
        <f t="shared" si="221"/>
        <v>6.2565570869782023E-27</v>
      </c>
      <c r="K1190">
        <v>11.6399999999998</v>
      </c>
      <c r="L1190" s="2">
        <f t="shared" si="222"/>
        <v>0.62752587890418154</v>
      </c>
      <c r="M1190" s="2">
        <f t="shared" si="223"/>
        <v>9.8098046716935645</v>
      </c>
      <c r="N1190" s="2">
        <f t="shared" si="224"/>
        <v>2.9791173585739612</v>
      </c>
      <c r="O1190" s="2">
        <f t="shared" si="225"/>
        <v>2.6475020412847972</v>
      </c>
      <c r="P1190" s="2">
        <f t="shared" si="226"/>
        <v>2.8300648506009836</v>
      </c>
      <c r="Q1190" s="2">
        <f t="shared" si="227"/>
        <v>4.5477945094549548E-3</v>
      </c>
    </row>
    <row r="1191" spans="2:17" x14ac:dyDescent="0.25">
      <c r="B1191">
        <v>11.6499999999998</v>
      </c>
      <c r="C1191">
        <f t="shared" si="216"/>
        <v>1.1605938985039779</v>
      </c>
      <c r="D1191" s="2">
        <f t="shared" si="217"/>
        <v>9.1183185660147945</v>
      </c>
      <c r="E1191" s="2">
        <f t="shared" si="218"/>
        <v>2.90642596931422</v>
      </c>
      <c r="F1191" s="2">
        <f t="shared" si="219"/>
        <v>10.99802191043795</v>
      </c>
      <c r="G1191" s="2">
        <f t="shared" si="220"/>
        <v>11.043391052682741</v>
      </c>
      <c r="H1191" s="2">
        <f t="shared" si="221"/>
        <v>4.8843007106410574E-27</v>
      </c>
      <c r="K1191">
        <v>11.6499999999998</v>
      </c>
      <c r="L1191" s="2">
        <f t="shared" si="222"/>
        <v>0.62752587890418154</v>
      </c>
      <c r="M1191" s="2">
        <f t="shared" si="223"/>
        <v>9.8269766867405828</v>
      </c>
      <c r="N1191" s="2">
        <f t="shared" si="224"/>
        <v>2.9808573219867687</v>
      </c>
      <c r="O1191" s="2">
        <f t="shared" si="225"/>
        <v>2.6512937054978378</v>
      </c>
      <c r="P1191" s="2">
        <f t="shared" si="226"/>
        <v>2.8336122375534121</v>
      </c>
      <c r="Q1191" s="2">
        <f t="shared" si="227"/>
        <v>4.5001846836047361E-3</v>
      </c>
    </row>
    <row r="1192" spans="2:17" x14ac:dyDescent="0.25">
      <c r="B1192">
        <v>11.659999999999799</v>
      </c>
      <c r="C1192">
        <f t="shared" si="216"/>
        <v>1.1605938985039779</v>
      </c>
      <c r="D1192" s="2">
        <f t="shared" si="217"/>
        <v>9.1353529688339794</v>
      </c>
      <c r="E1192" s="2">
        <f t="shared" si="218"/>
        <v>2.9082812750453817</v>
      </c>
      <c r="F1192" s="2">
        <f t="shared" si="219"/>
        <v>11.020579898068124</v>
      </c>
      <c r="G1192" s="2">
        <f t="shared" si="220"/>
        <v>11.065856554722876</v>
      </c>
      <c r="H1192" s="2">
        <f t="shared" si="221"/>
        <v>3.8109039192686252E-27</v>
      </c>
      <c r="K1192">
        <v>11.659999999999799</v>
      </c>
      <c r="L1192" s="2">
        <f t="shared" si="222"/>
        <v>0.62752587890418154</v>
      </c>
      <c r="M1192" s="2">
        <f t="shared" si="223"/>
        <v>9.8441487017876028</v>
      </c>
      <c r="N1192" s="2">
        <f t="shared" si="224"/>
        <v>2.9825942786852861</v>
      </c>
      <c r="O1192" s="2">
        <f t="shared" si="225"/>
        <v>2.6550835584146864</v>
      </c>
      <c r="P1192" s="2">
        <f t="shared" si="226"/>
        <v>2.8371585613363228</v>
      </c>
      <c r="Q1192" s="2">
        <f t="shared" si="227"/>
        <v>4.4530352038850973E-3</v>
      </c>
    </row>
    <row r="1193" spans="2:17" x14ac:dyDescent="0.25">
      <c r="B1193">
        <v>11.669999999999799</v>
      </c>
      <c r="C1193">
        <f t="shared" si="216"/>
        <v>1.1605938985039779</v>
      </c>
      <c r="D1193" s="2">
        <f t="shared" si="217"/>
        <v>9.1523873716531625</v>
      </c>
      <c r="E1193" s="2">
        <f t="shared" si="218"/>
        <v>2.9101331653547255</v>
      </c>
      <c r="F1193" s="2">
        <f t="shared" si="219"/>
        <v>11.043142122088179</v>
      </c>
      <c r="G1193" s="2">
        <f t="shared" si="220"/>
        <v>11.088326651422125</v>
      </c>
      <c r="H1193" s="2">
        <f t="shared" si="221"/>
        <v>2.9717490844248213E-27</v>
      </c>
      <c r="K1193">
        <v>11.669999999999799</v>
      </c>
      <c r="L1193" s="2">
        <f t="shared" si="222"/>
        <v>0.62752587890418154</v>
      </c>
      <c r="M1193" s="2">
        <f t="shared" si="223"/>
        <v>9.8613207168346229</v>
      </c>
      <c r="N1193" s="2">
        <f t="shared" si="224"/>
        <v>2.9843282389895607</v>
      </c>
      <c r="O1193" s="2">
        <f t="shared" si="225"/>
        <v>2.6588716047499266</v>
      </c>
      <c r="P1193" s="2">
        <f t="shared" si="226"/>
        <v>2.8407038230948065</v>
      </c>
      <c r="Q1193" s="2">
        <f t="shared" si="227"/>
        <v>4.4063420657623649E-3</v>
      </c>
    </row>
    <row r="1194" spans="2:17" x14ac:dyDescent="0.25">
      <c r="B1194">
        <v>11.679999999999801</v>
      </c>
      <c r="C1194">
        <f t="shared" si="216"/>
        <v>1.1605938985039779</v>
      </c>
      <c r="D1194" s="2">
        <f t="shared" si="217"/>
        <v>9.1694217744723492</v>
      </c>
      <c r="E1194" s="2">
        <f t="shared" si="218"/>
        <v>2.9119816527192235</v>
      </c>
      <c r="F1194" s="2">
        <f t="shared" si="219"/>
        <v>11.065708575348326</v>
      </c>
      <c r="G1194" s="2">
        <f t="shared" si="220"/>
        <v>11.110801333591446</v>
      </c>
      <c r="H1194" s="2">
        <f t="shared" si="221"/>
        <v>2.3160862003308856E-27</v>
      </c>
      <c r="K1194">
        <v>11.679999999999801</v>
      </c>
      <c r="L1194" s="2">
        <f t="shared" si="222"/>
        <v>0.62752587890418154</v>
      </c>
      <c r="M1194" s="2">
        <f t="shared" si="223"/>
        <v>9.8784927318816464</v>
      </c>
      <c r="N1194" s="2">
        <f t="shared" si="224"/>
        <v>2.9860592131668757</v>
      </c>
      <c r="O1194" s="2">
        <f t="shared" si="225"/>
        <v>2.6626578491960862</v>
      </c>
      <c r="P1194" s="2">
        <f t="shared" si="226"/>
        <v>2.8442480239749708</v>
      </c>
      <c r="Q1194" s="2">
        <f t="shared" si="227"/>
        <v>4.3601012945256633E-3</v>
      </c>
    </row>
    <row r="1195" spans="2:17" x14ac:dyDescent="0.25">
      <c r="B1195">
        <v>11.689999999999801</v>
      </c>
      <c r="C1195">
        <f t="shared" si="216"/>
        <v>1.1605938985039779</v>
      </c>
      <c r="D1195" s="2">
        <f t="shared" si="217"/>
        <v>9.1864561772915359</v>
      </c>
      <c r="E1195" s="2">
        <f t="shared" si="218"/>
        <v>2.9138267495480141</v>
      </c>
      <c r="F1195" s="2">
        <f t="shared" si="219"/>
        <v>11.088279250723998</v>
      </c>
      <c r="G1195" s="2">
        <f t="shared" si="220"/>
        <v>11.133280592082297</v>
      </c>
      <c r="H1195" s="2">
        <f t="shared" si="221"/>
        <v>1.8040794276406523E-27</v>
      </c>
      <c r="K1195">
        <v>11.689999999999801</v>
      </c>
      <c r="L1195" s="2">
        <f t="shared" si="222"/>
        <v>0.62752587890418154</v>
      </c>
      <c r="M1195" s="2">
        <f t="shared" si="223"/>
        <v>9.8956647469286665</v>
      </c>
      <c r="N1195" s="2">
        <f t="shared" si="224"/>
        <v>2.9877872114321042</v>
      </c>
      <c r="O1195" s="2">
        <f t="shared" si="225"/>
        <v>2.666442296423766</v>
      </c>
      <c r="P1195" s="2">
        <f t="shared" si="226"/>
        <v>2.8477911651238834</v>
      </c>
      <c r="Q1195" s="2">
        <f t="shared" si="227"/>
        <v>4.3143089451186398E-3</v>
      </c>
    </row>
    <row r="1196" spans="2:17" x14ac:dyDescent="0.25">
      <c r="B1196">
        <v>11.6999999999998</v>
      </c>
      <c r="C1196">
        <f t="shared" si="216"/>
        <v>1.1605938985039779</v>
      </c>
      <c r="D1196" s="2">
        <f t="shared" si="217"/>
        <v>9.203490580110719</v>
      </c>
      <c r="E1196" s="2">
        <f t="shared" si="218"/>
        <v>2.9156684681828891</v>
      </c>
      <c r="F1196" s="2">
        <f t="shared" si="219"/>
        <v>11.110854141115711</v>
      </c>
      <c r="G1196" s="2">
        <f t="shared" si="220"/>
        <v>11.155764417786354</v>
      </c>
      <c r="H1196" s="2">
        <f t="shared" si="221"/>
        <v>1.4044777190370022E-27</v>
      </c>
      <c r="K1196">
        <v>11.6999999999998</v>
      </c>
      <c r="L1196" s="2">
        <f t="shared" si="222"/>
        <v>0.62752587890418154</v>
      </c>
      <c r="M1196" s="2">
        <f t="shared" si="223"/>
        <v>9.9128367619756848</v>
      </c>
      <c r="N1196" s="2">
        <f t="shared" si="224"/>
        <v>2.9895122439480679</v>
      </c>
      <c r="O1196" s="2">
        <f t="shared" si="225"/>
        <v>2.6702249510818059</v>
      </c>
      <c r="P1196" s="2">
        <f t="shared" si="226"/>
        <v>2.8513332476895497</v>
      </c>
      <c r="Q1196" s="2">
        <f t="shared" si="227"/>
        <v>4.2689611019711858E-3</v>
      </c>
    </row>
    <row r="1197" spans="2:17" x14ac:dyDescent="0.25">
      <c r="B1197">
        <v>11.709999999999789</v>
      </c>
      <c r="C1197">
        <f t="shared" si="216"/>
        <v>1.1605938985039779</v>
      </c>
      <c r="D1197" s="2">
        <f t="shared" si="217"/>
        <v>9.2205249829298843</v>
      </c>
      <c r="E1197" s="2">
        <f t="shared" si="218"/>
        <v>2.9175068208987791</v>
      </c>
      <c r="F1197" s="2">
        <f t="shared" si="219"/>
        <v>11.133433239448962</v>
      </c>
      <c r="G1197" s="2">
        <f t="shared" si="220"/>
        <v>11.178252801635281</v>
      </c>
      <c r="H1197" s="2">
        <f t="shared" si="221"/>
        <v>1.0927787187322632E-27</v>
      </c>
      <c r="K1197">
        <v>11.709999999999789</v>
      </c>
      <c r="L1197" s="2">
        <f t="shared" si="222"/>
        <v>0.62752587890418154</v>
      </c>
      <c r="M1197" s="2">
        <f t="shared" si="223"/>
        <v>9.930008777022687</v>
      </c>
      <c r="N1197" s="2">
        <f t="shared" si="224"/>
        <v>2.9912343208258823</v>
      </c>
      <c r="O1197" s="2">
        <f t="shared" si="225"/>
        <v>2.6740058177974126</v>
      </c>
      <c r="P1197" s="2">
        <f t="shared" si="226"/>
        <v>2.8548742728208558</v>
      </c>
      <c r="Q1197" s="2">
        <f t="shared" si="227"/>
        <v>4.2240538788319709E-3</v>
      </c>
    </row>
    <row r="1198" spans="2:17" x14ac:dyDescent="0.25">
      <c r="B1198">
        <v>11.719999999999789</v>
      </c>
      <c r="C1198">
        <f t="shared" si="216"/>
        <v>1.1605938985039779</v>
      </c>
      <c r="D1198" s="2">
        <f t="shared" si="217"/>
        <v>9.2375593857490692</v>
      </c>
      <c r="E1198" s="2">
        <f t="shared" si="218"/>
        <v>2.9193418199042376</v>
      </c>
      <c r="F1198" s="2">
        <f t="shared" si="219"/>
        <v>11.156016538674145</v>
      </c>
      <c r="G1198" s="2">
        <f t="shared" si="220"/>
        <v>11.200745734600488</v>
      </c>
      <c r="H1198" s="2">
        <f t="shared" si="221"/>
        <v>8.4978231741346556E-28</v>
      </c>
      <c r="K1198">
        <v>11.719999999999789</v>
      </c>
      <c r="L1198" s="2">
        <f t="shared" si="222"/>
        <v>0.62752587890418154</v>
      </c>
      <c r="M1198" s="2">
        <f t="shared" si="223"/>
        <v>9.9471807920697071</v>
      </c>
      <c r="N1198" s="2">
        <f t="shared" si="224"/>
        <v>2.9929534521253149</v>
      </c>
      <c r="O1198" s="2">
        <f t="shared" si="225"/>
        <v>2.6777849011763228</v>
      </c>
      <c r="P1198" s="2">
        <f t="shared" si="226"/>
        <v>2.8584142416675529</v>
      </c>
      <c r="Q1198" s="2">
        <f t="shared" si="227"/>
        <v>4.1795834186009757E-3</v>
      </c>
    </row>
    <row r="1199" spans="2:17" x14ac:dyDescent="0.25">
      <c r="B1199">
        <v>11.729999999999791</v>
      </c>
      <c r="C1199">
        <f t="shared" si="216"/>
        <v>1.1605938985039779</v>
      </c>
      <c r="D1199" s="2">
        <f t="shared" si="217"/>
        <v>9.2545937885682559</v>
      </c>
      <c r="E1199" s="2">
        <f t="shared" si="218"/>
        <v>2.9211734773419034</v>
      </c>
      <c r="F1199" s="2">
        <f t="shared" si="219"/>
        <v>11.178604031766286</v>
      </c>
      <c r="G1199" s="2">
        <f t="shared" si="220"/>
        <v>11.22324320769275</v>
      </c>
      <c r="H1199" s="2">
        <f t="shared" si="221"/>
        <v>6.6045183055819008E-28</v>
      </c>
      <c r="K1199">
        <v>11.729999999999791</v>
      </c>
      <c r="L1199" s="2">
        <f t="shared" si="222"/>
        <v>0.62752587890418154</v>
      </c>
      <c r="M1199" s="2">
        <f t="shared" si="223"/>
        <v>9.9643528071167289</v>
      </c>
      <c r="N1199" s="2">
        <f t="shared" si="224"/>
        <v>2.9946696478551185</v>
      </c>
      <c r="O1199" s="2">
        <f t="shared" si="225"/>
        <v>2.6815622058029196</v>
      </c>
      <c r="P1199" s="2">
        <f t="shared" si="226"/>
        <v>2.8619531553801889</v>
      </c>
      <c r="Q1199" s="2">
        <f t="shared" si="227"/>
        <v>4.1355458931629698E-3</v>
      </c>
    </row>
    <row r="1200" spans="2:17" x14ac:dyDescent="0.25">
      <c r="B1200">
        <v>11.739999999999791</v>
      </c>
      <c r="C1200">
        <f t="shared" si="216"/>
        <v>1.1605938985039779</v>
      </c>
      <c r="D1200" s="2">
        <f t="shared" si="217"/>
        <v>9.2716281913874408</v>
      </c>
      <c r="E1200" s="2">
        <f t="shared" si="218"/>
        <v>2.9230018052889815</v>
      </c>
      <c r="F1200" s="2">
        <f t="shared" si="219"/>
        <v>11.201195711725015</v>
      </c>
      <c r="G1200" s="2">
        <f t="shared" si="220"/>
        <v>11.245745211962028</v>
      </c>
      <c r="H1200" s="2">
        <f t="shared" si="221"/>
        <v>5.1301789577880638E-28</v>
      </c>
      <c r="K1200">
        <v>11.739999999999791</v>
      </c>
      <c r="L1200" s="2">
        <f t="shared" si="222"/>
        <v>0.62752587890418154</v>
      </c>
      <c r="M1200" s="2">
        <f t="shared" si="223"/>
        <v>9.9815248221637507</v>
      </c>
      <c r="N1200" s="2">
        <f t="shared" si="224"/>
        <v>2.996382917973381</v>
      </c>
      <c r="O1200" s="2">
        <f t="shared" si="225"/>
        <v>2.6853377362403927</v>
      </c>
      <c r="P1200" s="2">
        <f t="shared" si="226"/>
        <v>2.8654910151100941</v>
      </c>
      <c r="Q1200" s="2">
        <f t="shared" si="227"/>
        <v>4.0919375032208863E-3</v>
      </c>
    </row>
    <row r="1201" spans="2:17" x14ac:dyDescent="0.25">
      <c r="B1201">
        <v>11.74999999999979</v>
      </c>
      <c r="C1201">
        <f t="shared" si="216"/>
        <v>1.1605938985039779</v>
      </c>
      <c r="D1201" s="2">
        <f t="shared" si="217"/>
        <v>9.2886625942066257</v>
      </c>
      <c r="E1201" s="2">
        <f t="shared" si="218"/>
        <v>2.9248268157577053</v>
      </c>
      <c r="F1201" s="2">
        <f t="shared" si="219"/>
        <v>11.223791571574411</v>
      </c>
      <c r="G1201" s="2">
        <f t="shared" si="220"/>
        <v>11.268251738497183</v>
      </c>
      <c r="H1201" s="2">
        <f t="shared" si="221"/>
        <v>3.9827376677422915E-28</v>
      </c>
      <c r="K1201">
        <v>11.74999999999979</v>
      </c>
      <c r="L1201" s="2">
        <f t="shared" si="222"/>
        <v>0.62752587890418154</v>
      </c>
      <c r="M1201" s="2">
        <f t="shared" si="223"/>
        <v>9.998696837210769</v>
      </c>
      <c r="N1201" s="2">
        <f t="shared" si="224"/>
        <v>2.9980932723878628</v>
      </c>
      <c r="O1201" s="2">
        <f t="shared" si="225"/>
        <v>2.6891114970308658</v>
      </c>
      <c r="P1201" s="2">
        <f t="shared" si="226"/>
        <v>2.8690278220093273</v>
      </c>
      <c r="Q1201" s="2">
        <f t="shared" si="227"/>
        <v>4.0487544781299756E-3</v>
      </c>
    </row>
    <row r="1202" spans="2:17" x14ac:dyDescent="0.25">
      <c r="B1202">
        <v>11.75999999999979</v>
      </c>
      <c r="C1202">
        <f t="shared" si="216"/>
        <v>1.1605938985039779</v>
      </c>
      <c r="D1202" s="2">
        <f t="shared" si="217"/>
        <v>9.3056969970258088</v>
      </c>
      <c r="E1202" s="2">
        <f t="shared" si="218"/>
        <v>2.9266485206958017</v>
      </c>
      <c r="F1202" s="2">
        <f t="shared" si="219"/>
        <v>11.246391604362875</v>
      </c>
      <c r="G1202" s="2">
        <f t="shared" si="220"/>
        <v>11.290762778425725</v>
      </c>
      <c r="H1202" s="2">
        <f t="shared" si="221"/>
        <v>3.0902144518623772E-28</v>
      </c>
      <c r="K1202">
        <v>11.75999999999979</v>
      </c>
      <c r="L1202" s="2">
        <f t="shared" si="222"/>
        <v>0.62752587890418154</v>
      </c>
      <c r="M1202" s="2">
        <f t="shared" si="223"/>
        <v>10.015868852257789</v>
      </c>
      <c r="N1202" s="2">
        <f t="shared" si="224"/>
        <v>2.9998007209563364</v>
      </c>
      <c r="O1202" s="2">
        <f t="shared" si="225"/>
        <v>2.6928834926955503</v>
      </c>
      <c r="P1202" s="2">
        <f t="shared" si="226"/>
        <v>2.8725635772306566</v>
      </c>
      <c r="Q1202" s="2">
        <f t="shared" si="227"/>
        <v>4.00599307573211E-3</v>
      </c>
    </row>
    <row r="1203" spans="2:17" x14ac:dyDescent="0.25">
      <c r="B1203">
        <v>11.76999999999979</v>
      </c>
      <c r="C1203">
        <f t="shared" si="216"/>
        <v>1.1605938985039779</v>
      </c>
      <c r="D1203" s="2">
        <f t="shared" si="217"/>
        <v>9.3227313998449937</v>
      </c>
      <c r="E1203" s="2">
        <f t="shared" si="218"/>
        <v>2.9284669319869461</v>
      </c>
      <c r="F1203" s="2">
        <f t="shared" si="219"/>
        <v>11.268995803162987</v>
      </c>
      <c r="G1203" s="2">
        <f t="shared" si="220"/>
        <v>11.313278322913524</v>
      </c>
      <c r="H1203" s="2">
        <f t="shared" si="221"/>
        <v>2.3963661686923783E-28</v>
      </c>
      <c r="K1203">
        <v>11.76999999999979</v>
      </c>
      <c r="L1203" s="2">
        <f t="shared" si="222"/>
        <v>0.62752587890418154</v>
      </c>
      <c r="M1203" s="2">
        <f t="shared" si="223"/>
        <v>10.033040867304809</v>
      </c>
      <c r="N1203" s="2">
        <f t="shared" si="224"/>
        <v>3.0015052734869161</v>
      </c>
      <c r="O1203" s="2">
        <f t="shared" si="225"/>
        <v>2.6966537277348657</v>
      </c>
      <c r="P1203" s="2">
        <f t="shared" si="226"/>
        <v>2.8760982819275052</v>
      </c>
      <c r="Q1203" s="2">
        <f t="shared" si="227"/>
        <v>3.9636495821908369E-3</v>
      </c>
    </row>
    <row r="1204" spans="2:17" x14ac:dyDescent="0.25">
      <c r="B1204">
        <v>11.77999999999979</v>
      </c>
      <c r="C1204">
        <f t="shared" si="216"/>
        <v>1.1605938985039779</v>
      </c>
      <c r="D1204" s="2">
        <f t="shared" si="217"/>
        <v>9.3397658026641803</v>
      </c>
      <c r="E1204" s="2">
        <f t="shared" si="218"/>
        <v>2.9302820614512202</v>
      </c>
      <c r="F1204" s="2">
        <f t="shared" si="219"/>
        <v>11.291604161071415</v>
      </c>
      <c r="G1204" s="2">
        <f t="shared" si="220"/>
        <v>11.335798363164605</v>
      </c>
      <c r="H1204" s="2">
        <f t="shared" si="221"/>
        <v>1.8572710728636732E-28</v>
      </c>
      <c r="K1204">
        <v>11.77999999999979</v>
      </c>
      <c r="L1204" s="2">
        <f t="shared" si="222"/>
        <v>0.62752587890418154</v>
      </c>
      <c r="M1204" s="2">
        <f t="shared" si="223"/>
        <v>10.050212882351829</v>
      </c>
      <c r="N1204" s="2">
        <f t="shared" si="224"/>
        <v>3.0032069397383916</v>
      </c>
      <c r="O1204" s="2">
        <f t="shared" si="225"/>
        <v>2.7004222066285819</v>
      </c>
      <c r="P1204" s="2">
        <f t="shared" si="226"/>
        <v>2.8796319372539227</v>
      </c>
      <c r="Q1204" s="2">
        <f t="shared" si="227"/>
        <v>3.9217203118266531E-3</v>
      </c>
    </row>
    <row r="1205" spans="2:17" x14ac:dyDescent="0.25">
      <c r="B1205">
        <v>11.78999999999979</v>
      </c>
      <c r="C1205">
        <f t="shared" si="216"/>
        <v>1.1605938985039779</v>
      </c>
      <c r="D1205" s="2">
        <f t="shared" si="217"/>
        <v>9.3568002054833634</v>
      </c>
      <c r="E1205" s="2">
        <f t="shared" si="218"/>
        <v>2.9320939208455585</v>
      </c>
      <c r="F1205" s="2">
        <f t="shared" si="219"/>
        <v>11.31421667120874</v>
      </c>
      <c r="G1205" s="2">
        <f t="shared" si="220"/>
        <v>11.35832289042083</v>
      </c>
      <c r="H1205" s="2">
        <f t="shared" si="221"/>
        <v>1.4386490915938682E-28</v>
      </c>
      <c r="K1205">
        <v>11.78999999999979</v>
      </c>
      <c r="L1205" s="2">
        <f t="shared" si="222"/>
        <v>0.62752587890418154</v>
      </c>
      <c r="M1205" s="2">
        <f t="shared" si="223"/>
        <v>10.067384897398849</v>
      </c>
      <c r="N1205" s="2">
        <f t="shared" si="224"/>
        <v>3.0049057294205577</v>
      </c>
      <c r="O1205" s="2">
        <f t="shared" si="225"/>
        <v>2.7041889338359639</v>
      </c>
      <c r="P1205" s="2">
        <f t="shared" si="226"/>
        <v>2.8831645443645577</v>
      </c>
      <c r="Q1205" s="2">
        <f t="shared" si="227"/>
        <v>3.8802016069526763E-3</v>
      </c>
    </row>
    <row r="1206" spans="2:17" x14ac:dyDescent="0.25">
      <c r="B1206">
        <v>11.799999999999789</v>
      </c>
      <c r="C1206">
        <f t="shared" si="216"/>
        <v>1.1605938985039779</v>
      </c>
      <c r="D1206" s="2">
        <f t="shared" si="217"/>
        <v>9.3738346083025483</v>
      </c>
      <c r="E1206" s="2">
        <f t="shared" si="218"/>
        <v>2.9339025218641983</v>
      </c>
      <c r="F1206" s="2">
        <f t="shared" si="219"/>
        <v>11.336833326719367</v>
      </c>
      <c r="G1206" s="2">
        <f t="shared" si="220"/>
        <v>11.380851895961694</v>
      </c>
      <c r="H1206" s="2">
        <f t="shared" si="221"/>
        <v>1.1137605612537963E-28</v>
      </c>
      <c r="K1206">
        <v>11.799999999999789</v>
      </c>
      <c r="L1206" s="2">
        <f t="shared" si="222"/>
        <v>0.62752587890418154</v>
      </c>
      <c r="M1206" s="2">
        <f t="shared" si="223"/>
        <v>10.084556912445869</v>
      </c>
      <c r="N1206" s="2">
        <f t="shared" si="224"/>
        <v>3.0066016521945365</v>
      </c>
      <c r="O1206" s="2">
        <f t="shared" si="225"/>
        <v>2.707953913795885</v>
      </c>
      <c r="P1206" s="2">
        <f t="shared" si="226"/>
        <v>2.8866961044146042</v>
      </c>
      <c r="Q1206" s="2">
        <f t="shared" si="227"/>
        <v>3.8390898377110619E-3</v>
      </c>
    </row>
    <row r="1207" spans="2:17" x14ac:dyDescent="0.25">
      <c r="B1207">
        <v>11.809999999999791</v>
      </c>
      <c r="C1207">
        <f t="shared" si="216"/>
        <v>1.1605938985039779</v>
      </c>
      <c r="D1207" s="2">
        <f t="shared" si="217"/>
        <v>9.390869011121735</v>
      </c>
      <c r="E1207" s="2">
        <f t="shared" si="218"/>
        <v>2.9357078761391189</v>
      </c>
      <c r="F1207" s="2">
        <f t="shared" si="219"/>
        <v>11.359454120771399</v>
      </c>
      <c r="G1207" s="2">
        <f t="shared" si="220"/>
        <v>11.40338537110407</v>
      </c>
      <c r="H1207" s="2">
        <f t="shared" si="221"/>
        <v>8.6175951050953577E-29</v>
      </c>
      <c r="K1207">
        <v>11.809999999999791</v>
      </c>
      <c r="L1207" s="2">
        <f t="shared" si="222"/>
        <v>0.62752587890418154</v>
      </c>
      <c r="M1207" s="2">
        <f t="shared" si="223"/>
        <v>10.101728927492891</v>
      </c>
      <c r="N1207" s="2">
        <f t="shared" si="224"/>
        <v>3.0082947176731047</v>
      </c>
      <c r="O1207" s="2">
        <f t="shared" si="225"/>
        <v>2.7117171509269813</v>
      </c>
      <c r="P1207" s="2">
        <f t="shared" si="226"/>
        <v>2.8902266185597876</v>
      </c>
      <c r="Q1207" s="2">
        <f t="shared" si="227"/>
        <v>3.7983814019094623E-3</v>
      </c>
    </row>
    <row r="1208" spans="2:17" x14ac:dyDescent="0.25">
      <c r="B1208">
        <v>11.819999999999791</v>
      </c>
      <c r="C1208">
        <f t="shared" si="216"/>
        <v>1.1605938985039779</v>
      </c>
      <c r="D1208" s="2">
        <f t="shared" si="217"/>
        <v>9.4079034139409199</v>
      </c>
      <c r="E1208" s="2">
        <f t="shared" si="218"/>
        <v>2.9375099952404824</v>
      </c>
      <c r="F1208" s="2">
        <f t="shared" si="219"/>
        <v>11.382079046556493</v>
      </c>
      <c r="G1208" s="2">
        <f t="shared" si="220"/>
        <v>11.425923307201934</v>
      </c>
      <c r="H1208" s="2">
        <f t="shared" si="221"/>
        <v>6.6640391125148728E-29</v>
      </c>
      <c r="K1208">
        <v>11.819999999999791</v>
      </c>
      <c r="L1208" s="2">
        <f t="shared" si="222"/>
        <v>0.62752587890418154</v>
      </c>
      <c r="M1208" s="2">
        <f t="shared" si="223"/>
        <v>10.118900942539911</v>
      </c>
      <c r="N1208" s="2">
        <f t="shared" si="224"/>
        <v>3.0099849354210098</v>
      </c>
      <c r="O1208" s="2">
        <f t="shared" si="225"/>
        <v>2.715478649627765</v>
      </c>
      <c r="P1208" s="2">
        <f t="shared" si="226"/>
        <v>2.893756087956314</v>
      </c>
      <c r="Q1208" s="2">
        <f t="shared" si="227"/>
        <v>3.7580727248583377E-3</v>
      </c>
    </row>
    <row r="1209" spans="2:17" x14ac:dyDescent="0.25">
      <c r="B1209">
        <v>11.82999999999979</v>
      </c>
      <c r="C1209">
        <f t="shared" si="216"/>
        <v>1.1605938985039779</v>
      </c>
      <c r="D1209" s="2">
        <f t="shared" si="217"/>
        <v>9.4249378167601048</v>
      </c>
      <c r="E1209" s="2">
        <f t="shared" si="218"/>
        <v>2.9393088906770672</v>
      </c>
      <c r="F1209" s="2">
        <f t="shared" si="219"/>
        <v>11.404708097289751</v>
      </c>
      <c r="G1209" s="2">
        <f t="shared" si="220"/>
        <v>11.448465695646137</v>
      </c>
      <c r="H1209" s="2">
        <f t="shared" si="221"/>
        <v>5.1504610186708108E-29</v>
      </c>
      <c r="K1209">
        <v>11.82999999999979</v>
      </c>
      <c r="L1209" s="2">
        <f t="shared" si="222"/>
        <v>0.62752587890418154</v>
      </c>
      <c r="M1209" s="2">
        <f t="shared" si="223"/>
        <v>10.136072957586931</v>
      </c>
      <c r="N1209" s="2">
        <f t="shared" si="224"/>
        <v>3.0116723149552915</v>
      </c>
      <c r="O1209" s="2">
        <f t="shared" si="225"/>
        <v>2.7192384142767709</v>
      </c>
      <c r="P1209" s="2">
        <f t="shared" si="226"/>
        <v>2.8972845137608503</v>
      </c>
      <c r="Q1209" s="2">
        <f t="shared" si="227"/>
        <v>3.7181602592083695E-3</v>
      </c>
    </row>
    <row r="1210" spans="2:17" x14ac:dyDescent="0.25">
      <c r="B1210">
        <v>11.83999999999979</v>
      </c>
      <c r="C1210">
        <f t="shared" si="216"/>
        <v>1.1605938985039779</v>
      </c>
      <c r="D1210" s="2">
        <f t="shared" si="217"/>
        <v>9.4419722195792897</v>
      </c>
      <c r="E1210" s="2">
        <f t="shared" si="218"/>
        <v>2.9411045738966997</v>
      </c>
      <c r="F1210" s="2">
        <f t="shared" si="219"/>
        <v>11.427341266209606</v>
      </c>
      <c r="G1210" s="2">
        <f t="shared" si="220"/>
        <v>11.471012527864181</v>
      </c>
      <c r="H1210" s="2">
        <f t="shared" si="221"/>
        <v>3.9784297983246867E-29</v>
      </c>
      <c r="K1210">
        <v>11.83999999999979</v>
      </c>
      <c r="L1210" s="2">
        <f t="shared" si="222"/>
        <v>0.62752587890418154</v>
      </c>
      <c r="M1210" s="2">
        <f t="shared" si="223"/>
        <v>10.153244972633951</v>
      </c>
      <c r="N1210" s="2">
        <f t="shared" si="224"/>
        <v>3.0133568657455951</v>
      </c>
      <c r="O1210" s="2">
        <f t="shared" si="225"/>
        <v>2.7229964492326744</v>
      </c>
      <c r="P1210" s="2">
        <f t="shared" si="226"/>
        <v>2.9008118971304833</v>
      </c>
      <c r="Q1210" s="2">
        <f t="shared" si="227"/>
        <v>3.6786404847886376E-3</v>
      </c>
    </row>
    <row r="1211" spans="2:17" x14ac:dyDescent="0.25">
      <c r="B1211">
        <v>11.84999999999979</v>
      </c>
      <c r="C1211">
        <f t="shared" si="216"/>
        <v>1.1605938985039779</v>
      </c>
      <c r="D1211" s="2">
        <f t="shared" si="217"/>
        <v>9.4590066223984728</v>
      </c>
      <c r="E1211" s="2">
        <f t="shared" si="218"/>
        <v>2.9428970562866805</v>
      </c>
      <c r="F1211" s="2">
        <f t="shared" si="219"/>
        <v>11.449978546577679</v>
      </c>
      <c r="G1211" s="2">
        <f t="shared" si="220"/>
        <v>11.493563795319931</v>
      </c>
      <c r="H1211" s="2">
        <f t="shared" si="221"/>
        <v>3.0713848204759318E-29</v>
      </c>
      <c r="K1211">
        <v>11.84999999999979</v>
      </c>
      <c r="L1211" s="2">
        <f t="shared" si="222"/>
        <v>0.62752587890418154</v>
      </c>
      <c r="M1211" s="2">
        <f t="shared" si="223"/>
        <v>10.170416987680971</v>
      </c>
      <c r="N1211" s="2">
        <f t="shared" si="224"/>
        <v>3.0150385972144846</v>
      </c>
      <c r="O1211" s="2">
        <f t="shared" si="225"/>
        <v>2.7267527588344218</v>
      </c>
      <c r="P1211" s="2">
        <f t="shared" si="226"/>
        <v>2.9043382392226857</v>
      </c>
      <c r="Q1211" s="2">
        <f t="shared" si="227"/>
        <v>3.6395099084450917E-3</v>
      </c>
    </row>
    <row r="1212" spans="2:17" x14ac:dyDescent="0.25">
      <c r="B1212">
        <v>11.85999999999979</v>
      </c>
      <c r="C1212">
        <f t="shared" si="216"/>
        <v>1.1605938985039779</v>
      </c>
      <c r="D1212" s="2">
        <f t="shared" si="217"/>
        <v>9.4760410252176577</v>
      </c>
      <c r="E1212" s="2">
        <f t="shared" si="218"/>
        <v>2.9446863491742081</v>
      </c>
      <c r="F1212" s="2">
        <f t="shared" si="219"/>
        <v>11.472619931678677</v>
      </c>
      <c r="G1212" s="2">
        <f t="shared" si="220"/>
        <v>11.516119489513422</v>
      </c>
      <c r="H1212" s="2">
        <f t="shared" si="221"/>
        <v>2.369810506916564E-29</v>
      </c>
      <c r="K1212">
        <v>11.85999999999979</v>
      </c>
      <c r="L1212" s="2">
        <f t="shared" si="222"/>
        <v>0.62752587890418154</v>
      </c>
      <c r="M1212" s="2">
        <f t="shared" si="223"/>
        <v>10.187589002727991</v>
      </c>
      <c r="N1212" s="2">
        <f t="shared" si="224"/>
        <v>3.0167175187377517</v>
      </c>
      <c r="O1212" s="2">
        <f t="shared" si="225"/>
        <v>2.7305073474013617</v>
      </c>
      <c r="P1212" s="2">
        <f t="shared" si="226"/>
        <v>2.9078635411952916</v>
      </c>
      <c r="Q1212" s="2">
        <f t="shared" si="227"/>
        <v>3.6007650638795181E-3</v>
      </c>
    </row>
    <row r="1213" spans="2:17" x14ac:dyDescent="0.25">
      <c r="B1213">
        <v>11.86999999999979</v>
      </c>
      <c r="C1213">
        <f t="shared" si="216"/>
        <v>1.1605938985039779</v>
      </c>
      <c r="D1213" s="2">
        <f t="shared" si="217"/>
        <v>9.4930754280368426</v>
      </c>
      <c r="E1213" s="2">
        <f t="shared" si="218"/>
        <v>2.9464724638268001</v>
      </c>
      <c r="F1213" s="2">
        <f t="shared" si="219"/>
        <v>11.495265414820278</v>
      </c>
      <c r="G1213" s="2">
        <f t="shared" si="220"/>
        <v>11.538679601980601</v>
      </c>
      <c r="H1213" s="2">
        <f t="shared" si="221"/>
        <v>1.8274679675434703E-29</v>
      </c>
      <c r="K1213">
        <v>11.86999999999979</v>
      </c>
      <c r="L1213" s="2">
        <f t="shared" si="222"/>
        <v>0.62752587890418154</v>
      </c>
      <c r="M1213" s="2">
        <f t="shared" si="223"/>
        <v>10.204761017775011</v>
      </c>
      <c r="N1213" s="2">
        <f t="shared" si="224"/>
        <v>3.0183936396447244</v>
      </c>
      <c r="O1213" s="2">
        <f t="shared" si="225"/>
        <v>2.7342602192333665</v>
      </c>
      <c r="P1213" s="2">
        <f t="shared" si="226"/>
        <v>2.9113878042064574</v>
      </c>
      <c r="Q1213" s="2">
        <f t="shared" si="227"/>
        <v>3.5624025114890387E-3</v>
      </c>
    </row>
    <row r="1214" spans="2:17" x14ac:dyDescent="0.25">
      <c r="B1214">
        <v>11.879999999999789</v>
      </c>
      <c r="C1214">
        <f t="shared" si="216"/>
        <v>1.1605938985039779</v>
      </c>
      <c r="D1214" s="2">
        <f t="shared" si="217"/>
        <v>9.5101098308560257</v>
      </c>
      <c r="E1214" s="2">
        <f t="shared" si="218"/>
        <v>2.9482554114527071</v>
      </c>
      <c r="F1214" s="2">
        <f t="shared" si="219"/>
        <v>11.517914989332997</v>
      </c>
      <c r="G1214" s="2">
        <f t="shared" si="220"/>
        <v>11.561244124293101</v>
      </c>
      <c r="H1214" s="2">
        <f t="shared" si="221"/>
        <v>1.4084537948477628E-29</v>
      </c>
      <c r="K1214">
        <v>11.879999999999789</v>
      </c>
      <c r="L1214" s="2">
        <f t="shared" si="222"/>
        <v>0.62752587890418154</v>
      </c>
      <c r="M1214" s="2">
        <f t="shared" si="223"/>
        <v>10.221933032822031</v>
      </c>
      <c r="N1214" s="2">
        <f t="shared" si="224"/>
        <v>3.0200669692185724</v>
      </c>
      <c r="O1214" s="2">
        <f t="shared" si="225"/>
        <v>2.7380113786109614</v>
      </c>
      <c r="P1214" s="2">
        <f t="shared" si="226"/>
        <v>2.914911029414637</v>
      </c>
      <c r="Q1214" s="2">
        <f t="shared" si="227"/>
        <v>3.5244188382060095E-3</v>
      </c>
    </row>
    <row r="1215" spans="2:17" x14ac:dyDescent="0.25">
      <c r="B1215">
        <v>11.889999999999789</v>
      </c>
      <c r="C1215">
        <f t="shared" si="216"/>
        <v>1.1605938985039779</v>
      </c>
      <c r="D1215" s="2">
        <f t="shared" si="217"/>
        <v>9.5271442336752106</v>
      </c>
      <c r="E1215" s="2">
        <f t="shared" si="218"/>
        <v>2.9500352032013262</v>
      </c>
      <c r="F1215" s="2">
        <f t="shared" si="219"/>
        <v>11.540568648570062</v>
      </c>
      <c r="G1215" s="2">
        <f t="shared" si="220"/>
        <v>11.583813048057976</v>
      </c>
      <c r="H1215" s="2">
        <f t="shared" si="221"/>
        <v>1.0849057896347438E-29</v>
      </c>
      <c r="K1215">
        <v>11.889999999999789</v>
      </c>
      <c r="L1215" s="2">
        <f t="shared" si="222"/>
        <v>0.62752587890418154</v>
      </c>
      <c r="M1215" s="2">
        <f t="shared" si="223"/>
        <v>10.239105047869051</v>
      </c>
      <c r="N1215" s="2">
        <f t="shared" si="224"/>
        <v>3.0217375166966081</v>
      </c>
      <c r="O1215" s="2">
        <f t="shared" si="225"/>
        <v>2.7417608297954459</v>
      </c>
      <c r="P1215" s="2">
        <f t="shared" si="226"/>
        <v>2.9184332179785462</v>
      </c>
      <c r="Q1215" s="2">
        <f t="shared" si="227"/>
        <v>3.4868106573384683E-3</v>
      </c>
    </row>
    <row r="1216" spans="2:17" x14ac:dyDescent="0.25">
      <c r="B1216">
        <v>11.899999999999791</v>
      </c>
      <c r="C1216">
        <f t="shared" si="216"/>
        <v>1.1605938985039779</v>
      </c>
      <c r="D1216" s="2">
        <f t="shared" si="217"/>
        <v>9.544178636494399</v>
      </c>
      <c r="E1216" s="2">
        <f t="shared" si="218"/>
        <v>2.9518118501636108</v>
      </c>
      <c r="F1216" s="2">
        <f t="shared" si="219"/>
        <v>11.56322638590734</v>
      </c>
      <c r="G1216" s="2">
        <f t="shared" si="220"/>
        <v>11.606386364917539</v>
      </c>
      <c r="H1216" s="2">
        <f t="shared" si="221"/>
        <v>8.3521436289179676E-30</v>
      </c>
      <c r="K1216">
        <v>11.899999999999791</v>
      </c>
      <c r="L1216" s="2">
        <f t="shared" si="222"/>
        <v>0.62752587890418154</v>
      </c>
      <c r="M1216" s="2">
        <f t="shared" si="223"/>
        <v>10.256277062916073</v>
      </c>
      <c r="N1216" s="2">
        <f t="shared" si="224"/>
        <v>3.0234052912705875</v>
      </c>
      <c r="O1216" s="2">
        <f t="shared" si="225"/>
        <v>2.745508577029018</v>
      </c>
      <c r="P1216" s="2">
        <f t="shared" si="226"/>
        <v>2.9219543710571361</v>
      </c>
      <c r="Q1216" s="2">
        <f t="shared" si="227"/>
        <v>3.449574608411032E-3</v>
      </c>
    </row>
    <row r="1217" spans="2:17" x14ac:dyDescent="0.25">
      <c r="B1217">
        <v>11.909999999999791</v>
      </c>
      <c r="C1217">
        <f t="shared" si="216"/>
        <v>1.1605938985039779</v>
      </c>
      <c r="D1217" s="2">
        <f t="shared" si="217"/>
        <v>9.5612130393135821</v>
      </c>
      <c r="E1217" s="2">
        <f t="shared" si="218"/>
        <v>2.9535853633724738</v>
      </c>
      <c r="F1217" s="2">
        <f t="shared" si="219"/>
        <v>11.58588819474315</v>
      </c>
      <c r="G1217" s="2">
        <f t="shared" si="220"/>
        <v>11.628964066549036</v>
      </c>
      <c r="H1217" s="2">
        <f t="shared" si="221"/>
        <v>6.426289695071037E-30</v>
      </c>
      <c r="K1217">
        <v>11.909999999999791</v>
      </c>
      <c r="L1217" s="2">
        <f t="shared" si="222"/>
        <v>0.62752587890418154</v>
      </c>
      <c r="M1217" s="2">
        <f t="shared" si="223"/>
        <v>10.273449077963093</v>
      </c>
      <c r="N1217" s="2">
        <f t="shared" si="224"/>
        <v>3.0250703020870082</v>
      </c>
      <c r="O1217" s="2">
        <f t="shared" si="225"/>
        <v>2.7492546245348968</v>
      </c>
      <c r="P1217" s="2">
        <f t="shared" si="226"/>
        <v>2.9254744898095617</v>
      </c>
      <c r="Q1217" s="2">
        <f t="shared" si="227"/>
        <v>3.4127073570062913E-3</v>
      </c>
    </row>
    <row r="1218" spans="2:17" x14ac:dyDescent="0.25">
      <c r="B1218">
        <v>11.91999999999979</v>
      </c>
      <c r="C1218">
        <f t="shared" si="216"/>
        <v>1.1605938985039779</v>
      </c>
      <c r="D1218" s="2">
        <f t="shared" si="217"/>
        <v>9.578247442132767</v>
      </c>
      <c r="E1218" s="2">
        <f t="shared" si="218"/>
        <v>2.9553557538031936</v>
      </c>
      <c r="F1218" s="2">
        <f t="shared" si="219"/>
        <v>11.60855406849824</v>
      </c>
      <c r="G1218" s="2">
        <f t="shared" si="220"/>
        <v>11.651546144664538</v>
      </c>
      <c r="H1218" s="2">
        <f t="shared" si="221"/>
        <v>4.9417295805945E-30</v>
      </c>
      <c r="K1218">
        <v>11.91999999999979</v>
      </c>
      <c r="L1218" s="2">
        <f t="shared" si="222"/>
        <v>0.62752587890418154</v>
      </c>
      <c r="M1218" s="2">
        <f t="shared" si="223"/>
        <v>10.290621093010113</v>
      </c>
      <c r="N1218" s="2">
        <f t="shared" si="224"/>
        <v>3.0267325582474043</v>
      </c>
      <c r="O1218" s="2">
        <f t="shared" si="225"/>
        <v>2.7529989765174401</v>
      </c>
      <c r="P1218" s="2">
        <f t="shared" si="226"/>
        <v>2.9289935753951513</v>
      </c>
      <c r="Q1218" s="2">
        <f t="shared" si="227"/>
        <v>3.3762055946067251E-3</v>
      </c>
    </row>
    <row r="1219" spans="2:17" x14ac:dyDescent="0.25">
      <c r="B1219">
        <v>11.92999999999979</v>
      </c>
      <c r="C1219">
        <f t="shared" si="216"/>
        <v>1.1605938985039779</v>
      </c>
      <c r="D1219" s="2">
        <f t="shared" si="217"/>
        <v>9.5952818449519519</v>
      </c>
      <c r="E1219" s="2">
        <f t="shared" si="218"/>
        <v>2.9571230323738069</v>
      </c>
      <c r="F1219" s="2">
        <f t="shared" si="219"/>
        <v>11.631224000615566</v>
      </c>
      <c r="G1219" s="2">
        <f t="shared" si="220"/>
        <v>11.674132591010586</v>
      </c>
      <c r="H1219" s="2">
        <f t="shared" si="221"/>
        <v>3.7979907129619972E-30</v>
      </c>
      <c r="K1219">
        <v>11.92999999999979</v>
      </c>
      <c r="L1219" s="2">
        <f t="shared" si="222"/>
        <v>0.62752587890418154</v>
      </c>
      <c r="M1219" s="2">
        <f t="shared" si="223"/>
        <v>10.307793108057133</v>
      </c>
      <c r="N1219" s="2">
        <f t="shared" si="224"/>
        <v>3.0283920688086376</v>
      </c>
      <c r="O1219" s="2">
        <f t="shared" si="225"/>
        <v>2.7567416371622686</v>
      </c>
      <c r="P1219" s="2">
        <f t="shared" si="226"/>
        <v>2.9325116289733799</v>
      </c>
      <c r="Q1219" s="2">
        <f t="shared" si="227"/>
        <v>3.3400660384370479E-3</v>
      </c>
    </row>
    <row r="1220" spans="2:17" x14ac:dyDescent="0.25">
      <c r="B1220">
        <v>11.93999999999979</v>
      </c>
      <c r="C1220">
        <f t="shared" si="216"/>
        <v>1.1605938985039779</v>
      </c>
      <c r="D1220" s="2">
        <f t="shared" si="217"/>
        <v>9.612316247771135</v>
      </c>
      <c r="E1220" s="2">
        <f t="shared" si="218"/>
        <v>2.9588872099455097</v>
      </c>
      <c r="F1220" s="2">
        <f t="shared" si="219"/>
        <v>11.65389798456029</v>
      </c>
      <c r="G1220" s="2">
        <f t="shared" si="220"/>
        <v>11.696723397368102</v>
      </c>
      <c r="H1220" s="2">
        <f t="shared" si="221"/>
        <v>2.917326112173935E-30</v>
      </c>
      <c r="K1220">
        <v>11.93999999999979</v>
      </c>
      <c r="L1220" s="2">
        <f t="shared" si="222"/>
        <v>0.62752587890418154</v>
      </c>
      <c r="M1220" s="2">
        <f t="shared" si="223"/>
        <v>10.324965123104153</v>
      </c>
      <c r="N1220" s="2">
        <f t="shared" si="224"/>
        <v>3.0300488427831911</v>
      </c>
      <c r="O1220" s="2">
        <f t="shared" si="225"/>
        <v>2.7604826106363851</v>
      </c>
      <c r="P1220" s="2">
        <f t="shared" si="226"/>
        <v>2.9360286517038405</v>
      </c>
      <c r="Q1220" s="2">
        <f t="shared" si="227"/>
        <v>3.3042854313071008E-3</v>
      </c>
    </row>
    <row r="1221" spans="2:17" x14ac:dyDescent="0.25">
      <c r="B1221">
        <v>11.94999999999979</v>
      </c>
      <c r="C1221">
        <f t="shared" si="216"/>
        <v>1.1605938985039779</v>
      </c>
      <c r="D1221" s="2">
        <f t="shared" si="217"/>
        <v>9.6293506505903199</v>
      </c>
      <c r="E1221" s="2">
        <f t="shared" si="218"/>
        <v>2.9606482973230439</v>
      </c>
      <c r="F1221" s="2">
        <f t="shared" si="219"/>
        <v>11.676576013819565</v>
      </c>
      <c r="G1221" s="2">
        <f t="shared" si="220"/>
        <v>11.719318555552043</v>
      </c>
      <c r="H1221" s="2">
        <f t="shared" si="221"/>
        <v>2.2396086322077298E-30</v>
      </c>
      <c r="K1221">
        <v>11.94999999999979</v>
      </c>
      <c r="L1221" s="2">
        <f t="shared" si="222"/>
        <v>0.62752587890418154</v>
      </c>
      <c r="M1221" s="2">
        <f t="shared" si="223"/>
        <v>10.342137138151173</v>
      </c>
      <c r="N1221" s="2">
        <f t="shared" si="224"/>
        <v>3.0317028891394551</v>
      </c>
      <c r="O1221" s="2">
        <f t="shared" si="225"/>
        <v>2.7642219010882894</v>
      </c>
      <c r="P1221" s="2">
        <f t="shared" si="226"/>
        <v>2.9395446447462157</v>
      </c>
      <c r="Q1221" s="2">
        <f t="shared" si="227"/>
        <v>3.2688605414552627E-3</v>
      </c>
    </row>
    <row r="1222" spans="2:17" x14ac:dyDescent="0.25">
      <c r="B1222">
        <v>11.959999999999789</v>
      </c>
      <c r="C1222">
        <f t="shared" si="216"/>
        <v>1.1605938985039779</v>
      </c>
      <c r="D1222" s="2">
        <f t="shared" si="217"/>
        <v>9.6463850534095048</v>
      </c>
      <c r="E1222" s="2">
        <f t="shared" si="218"/>
        <v>2.9624063052550897</v>
      </c>
      <c r="F1222" s="2">
        <f t="shared" si="219"/>
        <v>11.699258081902494</v>
      </c>
      <c r="G1222" s="2">
        <f t="shared" si="220"/>
        <v>11.741918057411269</v>
      </c>
      <c r="H1222" s="2">
        <f t="shared" si="221"/>
        <v>1.7183644242074239E-30</v>
      </c>
      <c r="K1222">
        <v>11.959999999999789</v>
      </c>
      <c r="L1222" s="2">
        <f t="shared" si="222"/>
        <v>0.62752587890418154</v>
      </c>
      <c r="M1222" s="2">
        <f t="shared" si="223"/>
        <v>10.359309153198192</v>
      </c>
      <c r="N1222" s="2">
        <f t="shared" si="224"/>
        <v>3.033354216802012</v>
      </c>
      <c r="O1222" s="2">
        <f t="shared" si="225"/>
        <v>2.7679595126480954</v>
      </c>
      <c r="P1222" s="2">
        <f t="shared" si="226"/>
        <v>2.9430596092602475</v>
      </c>
      <c r="Q1222" s="2">
        <f t="shared" si="227"/>
        <v>3.2337881623923444E-3</v>
      </c>
    </row>
    <row r="1223" spans="2:17" x14ac:dyDescent="0.25">
      <c r="B1223">
        <v>11.969999999999789</v>
      </c>
      <c r="C1223">
        <f t="shared" si="216"/>
        <v>1.1605938985039779</v>
      </c>
      <c r="D1223" s="2">
        <f t="shared" si="217"/>
        <v>9.6634194562286879</v>
      </c>
      <c r="E1223" s="2">
        <f t="shared" si="218"/>
        <v>2.9641612444346475</v>
      </c>
      <c r="F1223" s="2">
        <f t="shared" si="219"/>
        <v>11.721944182339982</v>
      </c>
      <c r="G1223" s="2">
        <f t="shared" si="220"/>
        <v>11.764521894828288</v>
      </c>
      <c r="H1223" s="2">
        <f t="shared" si="221"/>
        <v>1.3176932264736237E-30</v>
      </c>
      <c r="K1223">
        <v>11.969999999999789</v>
      </c>
      <c r="L1223" s="2">
        <f t="shared" si="222"/>
        <v>0.62752587890418154</v>
      </c>
      <c r="M1223" s="2">
        <f t="shared" si="223"/>
        <v>10.376481168245213</v>
      </c>
      <c r="N1223" s="2">
        <f t="shared" si="224"/>
        <v>3.0350028346519236</v>
      </c>
      <c r="O1223" s="2">
        <f t="shared" si="225"/>
        <v>2.7716954494276522</v>
      </c>
      <c r="P1223" s="2">
        <f t="shared" si="226"/>
        <v>2.9465735464057157</v>
      </c>
      <c r="Q1223" s="2">
        <f t="shared" si="227"/>
        <v>3.1990651127459515E-3</v>
      </c>
    </row>
    <row r="1224" spans="2:17" x14ac:dyDescent="0.25">
      <c r="B1224">
        <v>11.979999999999791</v>
      </c>
      <c r="C1224">
        <f t="shared" si="216"/>
        <v>1.1605938985039779</v>
      </c>
      <c r="D1224" s="2">
        <f t="shared" si="217"/>
        <v>9.6804538590478764</v>
      </c>
      <c r="E1224" s="2">
        <f t="shared" si="218"/>
        <v>2.9659131254994229</v>
      </c>
      <c r="F1224" s="2">
        <f t="shared" si="219"/>
        <v>11.744634308684667</v>
      </c>
      <c r="G1224" s="2">
        <f t="shared" si="220"/>
        <v>11.787130059719072</v>
      </c>
      <c r="H1224" s="2">
        <f t="shared" si="221"/>
        <v>1.0098785992662563E-30</v>
      </c>
      <c r="K1224">
        <v>11.979999999999791</v>
      </c>
      <c r="L1224" s="2">
        <f t="shared" si="222"/>
        <v>0.62752587890418154</v>
      </c>
      <c r="M1224" s="2">
        <f t="shared" si="223"/>
        <v>10.393653183292235</v>
      </c>
      <c r="N1224" s="2">
        <f t="shared" si="224"/>
        <v>3.0366487515270073</v>
      </c>
      <c r="O1224" s="2">
        <f t="shared" si="225"/>
        <v>2.7754297155206564</v>
      </c>
      <c r="P1224" s="2">
        <f t="shared" si="226"/>
        <v>2.9500864573424068</v>
      </c>
      <c r="Q1224" s="2">
        <f t="shared" si="227"/>
        <v>3.1646882361054227E-3</v>
      </c>
    </row>
    <row r="1225" spans="2:17" x14ac:dyDescent="0.25">
      <c r="B1225">
        <v>11.989999999999791</v>
      </c>
      <c r="C1225">
        <f t="shared" si="216"/>
        <v>1.1605938985039779</v>
      </c>
      <c r="D1225" s="2">
        <f t="shared" si="217"/>
        <v>9.6974882618670613</v>
      </c>
      <c r="E1225" s="2">
        <f t="shared" si="218"/>
        <v>2.9676619590322004</v>
      </c>
      <c r="F1225" s="2">
        <f t="shared" si="219"/>
        <v>11.767328454510718</v>
      </c>
      <c r="G1225" s="2">
        <f t="shared" si="220"/>
        <v>11.809742544032771</v>
      </c>
      <c r="H1225" s="2">
        <f t="shared" si="221"/>
        <v>7.7353461655281632E-31</v>
      </c>
      <c r="K1225">
        <v>11.989999999999791</v>
      </c>
      <c r="L1225" s="2">
        <f t="shared" si="222"/>
        <v>0.62752587890418154</v>
      </c>
      <c r="M1225" s="2">
        <f t="shared" si="223"/>
        <v>10.410825198339255</v>
      </c>
      <c r="N1225" s="2">
        <f t="shared" si="224"/>
        <v>3.0382919762221183</v>
      </c>
      <c r="O1225" s="2">
        <f t="shared" si="225"/>
        <v>2.7791623150027598</v>
      </c>
      <c r="P1225" s="2">
        <f t="shared" si="226"/>
        <v>2.9535983432300843</v>
      </c>
      <c r="Q1225" s="2">
        <f t="shared" si="227"/>
        <v>3.1306544008673203E-3</v>
      </c>
    </row>
    <row r="1226" spans="2:17" x14ac:dyDescent="0.25">
      <c r="B1226">
        <v>11.99999999999979</v>
      </c>
      <c r="C1226">
        <f t="shared" si="216"/>
        <v>1.1605938985039779</v>
      </c>
      <c r="D1226" s="2">
        <f t="shared" si="217"/>
        <v>9.7145226646862444</v>
      </c>
      <c r="E1226" s="2">
        <f t="shared" si="218"/>
        <v>2.9694077555612242</v>
      </c>
      <c r="F1226" s="2">
        <f t="shared" si="219"/>
        <v>11.79002661341385</v>
      </c>
      <c r="G1226" s="2">
        <f t="shared" si="220"/>
        <v>11.832359339751598</v>
      </c>
      <c r="H1226" s="2">
        <f t="shared" si="221"/>
        <v>5.9216942743842962E-31</v>
      </c>
      <c r="K1226">
        <v>11.99999999999979</v>
      </c>
      <c r="L1226" s="2">
        <f t="shared" si="222"/>
        <v>0.62752587890418154</v>
      </c>
      <c r="M1226" s="2">
        <f t="shared" si="223"/>
        <v>10.427997213386275</v>
      </c>
      <c r="N1226" s="2">
        <f t="shared" si="224"/>
        <v>3.0399325174894263</v>
      </c>
      <c r="O1226" s="2">
        <f t="shared" si="225"/>
        <v>2.782893251931696</v>
      </c>
      <c r="P1226" s="2">
        <f t="shared" si="226"/>
        <v>2.9571092052284729</v>
      </c>
      <c r="Q1226" s="2">
        <f t="shared" si="227"/>
        <v>3.0969605000812661E-3</v>
      </c>
    </row>
    <row r="1227" spans="2:17" x14ac:dyDescent="0.25">
      <c r="B1227">
        <v>12.00999999999979</v>
      </c>
      <c r="C1227">
        <f t="shared" si="216"/>
        <v>1.1605938985039779</v>
      </c>
      <c r="D1227" s="2">
        <f t="shared" si="217"/>
        <v>9.7315570675054293</v>
      </c>
      <c r="E1227" s="2">
        <f t="shared" si="218"/>
        <v>2.9711505255605672</v>
      </c>
      <c r="F1227" s="2">
        <f t="shared" si="219"/>
        <v>11.812728779011136</v>
      </c>
      <c r="G1227" s="2">
        <f t="shared" si="220"/>
        <v>11.854980438890566</v>
      </c>
      <c r="H1227" s="2">
        <f t="shared" si="221"/>
        <v>4.5307256824298945E-31</v>
      </c>
      <c r="K1227">
        <v>12.00999999999979</v>
      </c>
      <c r="L1227" s="2">
        <f t="shared" si="222"/>
        <v>0.62752587890418154</v>
      </c>
      <c r="M1227" s="2">
        <f t="shared" si="223"/>
        <v>10.445169228433295</v>
      </c>
      <c r="N1227" s="2">
        <f t="shared" si="224"/>
        <v>3.0415703840386876</v>
      </c>
      <c r="O1227" s="2">
        <f t="shared" si="225"/>
        <v>2.7866225303473842</v>
      </c>
      <c r="P1227" s="2">
        <f t="shared" si="226"/>
        <v>2.9606190444972245</v>
      </c>
      <c r="Q1227" s="2">
        <f t="shared" si="227"/>
        <v>3.0636034512964878E-3</v>
      </c>
    </row>
    <row r="1228" spans="2:17" x14ac:dyDescent="0.25">
      <c r="B1228">
        <v>12.01999999999979</v>
      </c>
      <c r="C1228">
        <f t="shared" si="216"/>
        <v>1.1605938985039779</v>
      </c>
      <c r="D1228" s="2">
        <f t="shared" si="217"/>
        <v>9.7485914703246141</v>
      </c>
      <c r="E1228" s="2">
        <f t="shared" si="218"/>
        <v>2.9728902794505001</v>
      </c>
      <c r="F1228" s="2">
        <f t="shared" si="219"/>
        <v>11.835434944940902</v>
      </c>
      <c r="G1228" s="2">
        <f t="shared" si="220"/>
        <v>11.877605833497265</v>
      </c>
      <c r="H1228" s="2">
        <f t="shared" si="221"/>
        <v>3.4645355914287883E-31</v>
      </c>
      <c r="K1228">
        <v>12.01999999999979</v>
      </c>
      <c r="L1228" s="2">
        <f t="shared" si="222"/>
        <v>0.62752587890418154</v>
      </c>
      <c r="M1228" s="2">
        <f t="shared" si="223"/>
        <v>10.462341243480315</v>
      </c>
      <c r="N1228" s="2">
        <f t="shared" si="224"/>
        <v>3.043205584537521</v>
      </c>
      <c r="O1228" s="2">
        <f t="shared" si="225"/>
        <v>2.7903501542720401</v>
      </c>
      <c r="P1228" s="2">
        <f t="shared" si="226"/>
        <v>2.9641278621958937</v>
      </c>
      <c r="Q1228" s="2">
        <f t="shared" si="227"/>
        <v>3.0305801964088169E-3</v>
      </c>
    </row>
    <row r="1229" spans="2:17" x14ac:dyDescent="0.25">
      <c r="B1229">
        <v>12.02999999999979</v>
      </c>
      <c r="C1229">
        <f t="shared" si="216"/>
        <v>1.1605938985039779</v>
      </c>
      <c r="D1229" s="2">
        <f t="shared" si="217"/>
        <v>9.7656258731437973</v>
      </c>
      <c r="E1229" s="2">
        <f t="shared" si="218"/>
        <v>2.9746270275978577</v>
      </c>
      <c r="F1229" s="2">
        <f t="shared" si="219"/>
        <v>11.858145104862656</v>
      </c>
      <c r="G1229" s="2">
        <f t="shared" si="220"/>
        <v>11.900235515651703</v>
      </c>
      <c r="H1229" s="2">
        <f t="shared" si="221"/>
        <v>2.647754250256816E-31</v>
      </c>
      <c r="K1229">
        <v>12.02999999999979</v>
      </c>
      <c r="L1229" s="2">
        <f t="shared" si="222"/>
        <v>0.62752587890418154</v>
      </c>
      <c r="M1229" s="2">
        <f t="shared" si="223"/>
        <v>10.479513258527334</v>
      </c>
      <c r="N1229" s="2">
        <f t="shared" si="224"/>
        <v>3.0448381276116741</v>
      </c>
      <c r="O1229" s="2">
        <f t="shared" si="225"/>
        <v>2.794076127710293</v>
      </c>
      <c r="P1229" s="2">
        <f t="shared" si="226"/>
        <v>2.9676356594839177</v>
      </c>
      <c r="Q1229" s="2">
        <f t="shared" si="227"/>
        <v>2.9978877015081678E-3</v>
      </c>
    </row>
    <row r="1230" spans="2:17" x14ac:dyDescent="0.25">
      <c r="B1230">
        <v>12.03999999999979</v>
      </c>
      <c r="C1230">
        <f t="shared" si="216"/>
        <v>1.1605938985039779</v>
      </c>
      <c r="D1230" s="2">
        <f t="shared" si="217"/>
        <v>9.7826602759629822</v>
      </c>
      <c r="E1230" s="2">
        <f t="shared" si="218"/>
        <v>2.9763607803164009</v>
      </c>
      <c r="F1230" s="2">
        <f t="shared" si="219"/>
        <v>11.880859252456931</v>
      </c>
      <c r="G1230" s="2">
        <f t="shared" si="220"/>
        <v>11.922869477466046</v>
      </c>
      <c r="H1230" s="2">
        <f t="shared" si="221"/>
        <v>2.0223933237221589E-31</v>
      </c>
      <c r="K1230">
        <v>12.03999999999979</v>
      </c>
      <c r="L1230" s="2">
        <f t="shared" si="222"/>
        <v>0.62752587890418154</v>
      </c>
      <c r="M1230" s="2">
        <f t="shared" si="223"/>
        <v>10.496685273574354</v>
      </c>
      <c r="N1230" s="2">
        <f t="shared" si="224"/>
        <v>3.0464680218452935</v>
      </c>
      <c r="O1230" s="2">
        <f t="shared" si="225"/>
        <v>2.7978004546492867</v>
      </c>
      <c r="P1230" s="2">
        <f t="shared" si="226"/>
        <v>2.9711424375205837</v>
      </c>
      <c r="Q1230" s="2">
        <f t="shared" si="227"/>
        <v>2.9655229567266475E-3</v>
      </c>
    </row>
    <row r="1231" spans="2:17" x14ac:dyDescent="0.25">
      <c r="B1231">
        <v>12.049999999999789</v>
      </c>
      <c r="C1231">
        <f t="shared" si="216"/>
        <v>1.1605938985039779</v>
      </c>
      <c r="D1231" s="2">
        <f t="shared" si="217"/>
        <v>9.7996946787821688</v>
      </c>
      <c r="E1231" s="2">
        <f t="shared" si="218"/>
        <v>2.9780915478671788</v>
      </c>
      <c r="F1231" s="2">
        <f t="shared" si="219"/>
        <v>11.903577381425249</v>
      </c>
      <c r="G1231" s="2">
        <f t="shared" si="220"/>
        <v>11.945507711084481</v>
      </c>
      <c r="H1231" s="2">
        <f t="shared" si="221"/>
        <v>1.5438631079362245E-31</v>
      </c>
      <c r="K1231">
        <v>12.049999999999789</v>
      </c>
      <c r="L1231" s="2">
        <f t="shared" si="222"/>
        <v>0.62752587890418154</v>
      </c>
      <c r="M1231" s="2">
        <f t="shared" si="223"/>
        <v>10.513857288621374</v>
      </c>
      <c r="N1231" s="2">
        <f t="shared" si="224"/>
        <v>3.0480952757811912</v>
      </c>
      <c r="O1231" s="2">
        <f t="shared" si="225"/>
        <v>2.8015231390587987</v>
      </c>
      <c r="P1231" s="2">
        <f t="shared" si="226"/>
        <v>2.9746481974650156</v>
      </c>
      <c r="Q1231" s="2">
        <f t="shared" si="227"/>
        <v>2.9334829760870791E-3</v>
      </c>
    </row>
    <row r="1232" spans="2:17" x14ac:dyDescent="0.25">
      <c r="B1232">
        <v>12.059999999999791</v>
      </c>
      <c r="C1232">
        <f t="shared" si="216"/>
        <v>1.1605938985039779</v>
      </c>
      <c r="D1232" s="2">
        <f t="shared" si="217"/>
        <v>9.8167290816013537</v>
      </c>
      <c r="E1232" s="2">
        <f t="shared" si="218"/>
        <v>2.9798193404588824</v>
      </c>
      <c r="F1232" s="2">
        <f t="shared" si="219"/>
        <v>11.926299485489949</v>
      </c>
      <c r="G1232" s="2">
        <f t="shared" si="220"/>
        <v>11.968150208682953</v>
      </c>
      <c r="H1232" s="2">
        <f t="shared" si="221"/>
        <v>1.1778963841034439E-31</v>
      </c>
      <c r="K1232">
        <v>12.059999999999791</v>
      </c>
      <c r="L1232" s="2">
        <f t="shared" si="222"/>
        <v>0.62752587890418154</v>
      </c>
      <c r="M1232" s="2">
        <f t="shared" si="223"/>
        <v>10.531029303668397</v>
      </c>
      <c r="N1232" s="2">
        <f t="shared" si="224"/>
        <v>3.0497198979211064</v>
      </c>
      <c r="O1232" s="2">
        <f t="shared" si="225"/>
        <v>2.8052441848913383</v>
      </c>
      <c r="P1232" s="2">
        <f t="shared" si="226"/>
        <v>2.9781529404761384</v>
      </c>
      <c r="Q1232" s="2">
        <f t="shared" si="227"/>
        <v>2.9017647973521845E-3</v>
      </c>
    </row>
    <row r="1233" spans="2:17" x14ac:dyDescent="0.25">
      <c r="B1233">
        <v>12.069999999999791</v>
      </c>
      <c r="C1233">
        <f t="shared" si="216"/>
        <v>1.1605938985039779</v>
      </c>
      <c r="D1233" s="2">
        <f t="shared" si="217"/>
        <v>9.8337634844205386</v>
      </c>
      <c r="E1233" s="2">
        <f t="shared" si="218"/>
        <v>2.9815441682481998</v>
      </c>
      <c r="F1233" s="2">
        <f t="shared" si="219"/>
        <v>11.949025558394125</v>
      </c>
      <c r="G1233" s="2">
        <f t="shared" si="220"/>
        <v>11.990796962469009</v>
      </c>
      <c r="H1233" s="2">
        <f t="shared" si="221"/>
        <v>8.9817390995887058E-32</v>
      </c>
      <c r="K1233">
        <v>12.069999999999791</v>
      </c>
      <c r="L1233" s="2">
        <f t="shared" si="222"/>
        <v>0.62752587890418154</v>
      </c>
      <c r="M1233" s="2">
        <f t="shared" si="223"/>
        <v>10.548201318715416</v>
      </c>
      <c r="N1233" s="2">
        <f t="shared" si="224"/>
        <v>3.0513418967259676</v>
      </c>
      <c r="O1233" s="2">
        <f t="shared" si="225"/>
        <v>2.808963596082259</v>
      </c>
      <c r="P1233" s="2">
        <f t="shared" si="226"/>
        <v>2.9816566677126621</v>
      </c>
      <c r="Q1233" s="2">
        <f t="shared" si="227"/>
        <v>2.8703654818742191E-3</v>
      </c>
    </row>
    <row r="1234" spans="2:17" x14ac:dyDescent="0.25">
      <c r="B1234">
        <v>12.07999999999979</v>
      </c>
      <c r="C1234">
        <f t="shared" si="216"/>
        <v>1.1605938985039779</v>
      </c>
      <c r="D1234" s="2">
        <f t="shared" si="217"/>
        <v>9.8507978872397235</v>
      </c>
      <c r="E1234" s="2">
        <f t="shared" si="218"/>
        <v>2.9832660413401664</v>
      </c>
      <c r="F1234" s="2">
        <f t="shared" si="219"/>
        <v>11.971755593901493</v>
      </c>
      <c r="G1234" s="2">
        <f t="shared" si="220"/>
        <v>12.013447964681568</v>
      </c>
      <c r="H1234" s="2">
        <f t="shared" si="221"/>
        <v>6.8449258175068116E-32</v>
      </c>
      <c r="K1234">
        <v>12.07999999999979</v>
      </c>
      <c r="L1234" s="2">
        <f t="shared" si="222"/>
        <v>0.62752587890418154</v>
      </c>
      <c r="M1234" s="2">
        <f t="shared" si="223"/>
        <v>10.565373333762437</v>
      </c>
      <c r="N1234" s="2">
        <f t="shared" si="224"/>
        <v>3.0529612806161541</v>
      </c>
      <c r="O1234" s="2">
        <f t="shared" si="225"/>
        <v>2.8126813765498682</v>
      </c>
      <c r="P1234" s="2">
        <f t="shared" si="226"/>
        <v>2.9851593803330605</v>
      </c>
      <c r="Q1234" s="2">
        <f t="shared" si="227"/>
        <v>2.8392821144451333E-3</v>
      </c>
    </row>
    <row r="1235" spans="2:17" x14ac:dyDescent="0.25">
      <c r="B1235">
        <v>12.08999999999979</v>
      </c>
      <c r="C1235">
        <f t="shared" si="216"/>
        <v>1.1605938985039779</v>
      </c>
      <c r="D1235" s="2">
        <f t="shared" si="217"/>
        <v>9.8678322900589084</v>
      </c>
      <c r="E1235" s="2">
        <f t="shared" si="218"/>
        <v>2.9849849697885134</v>
      </c>
      <c r="F1235" s="2">
        <f t="shared" si="219"/>
        <v>11.99448958579632</v>
      </c>
      <c r="G1235" s="2">
        <f t="shared" si="220"/>
        <v>12.036103207590751</v>
      </c>
      <c r="H1235" s="2">
        <f t="shared" si="221"/>
        <v>5.2135306936653621E-32</v>
      </c>
      <c r="K1235">
        <v>12.08999999999979</v>
      </c>
      <c r="L1235" s="2">
        <f t="shared" si="222"/>
        <v>0.62752587890418154</v>
      </c>
      <c r="M1235" s="2">
        <f t="shared" si="223"/>
        <v>10.582545348809456</v>
      </c>
      <c r="N1235" s="2">
        <f t="shared" si="224"/>
        <v>3.0545780579717499</v>
      </c>
      <c r="O1235" s="2">
        <f t="shared" si="225"/>
        <v>2.8163975301955215</v>
      </c>
      <c r="P1235" s="2">
        <f t="shared" si="226"/>
        <v>2.9886610794955377</v>
      </c>
      <c r="Q1235" s="2">
        <f t="shared" si="227"/>
        <v>2.8085118031474067E-3</v>
      </c>
    </row>
    <row r="1236" spans="2:17" x14ac:dyDescent="0.25">
      <c r="B1236">
        <v>12.09999999999979</v>
      </c>
      <c r="C1236">
        <f t="shared" si="216"/>
        <v>1.1605938985039779</v>
      </c>
      <c r="D1236" s="2">
        <f t="shared" si="217"/>
        <v>9.8848666928780933</v>
      </c>
      <c r="E1236" s="2">
        <f t="shared" si="218"/>
        <v>2.9867009635960122</v>
      </c>
      <c r="F1236" s="2">
        <f t="shared" si="219"/>
        <v>12.017227527883296</v>
      </c>
      <c r="G1236" s="2">
        <f t="shared" si="220"/>
        <v>12.058762683497676</v>
      </c>
      <c r="H1236" s="2">
        <f t="shared" si="221"/>
        <v>3.9687150486155624E-32</v>
      </c>
      <c r="K1236">
        <v>12.09999999999979</v>
      </c>
      <c r="L1236" s="2">
        <f t="shared" si="222"/>
        <v>0.62752587890418154</v>
      </c>
      <c r="M1236" s="2">
        <f t="shared" si="223"/>
        <v>10.599717363856477</v>
      </c>
      <c r="N1236" s="2">
        <f t="shared" si="224"/>
        <v>3.0561922371328039</v>
      </c>
      <c r="O1236" s="2">
        <f t="shared" si="225"/>
        <v>2.8201120609037398</v>
      </c>
      <c r="P1236" s="2">
        <f t="shared" si="226"/>
        <v>2.9921617663580187</v>
      </c>
      <c r="Q1236" s="2">
        <f t="shared" si="227"/>
        <v>2.7780516792052486E-3</v>
      </c>
    </row>
    <row r="1237" spans="2:17" x14ac:dyDescent="0.25">
      <c r="B1237">
        <v>12.10999999999979</v>
      </c>
      <c r="C1237">
        <f t="shared" si="216"/>
        <v>1.1605938985039779</v>
      </c>
      <c r="D1237" s="2">
        <f t="shared" si="217"/>
        <v>9.9019010956972764</v>
      </c>
      <c r="E1237" s="2">
        <f t="shared" si="218"/>
        <v>2.9884140327148163</v>
      </c>
      <c r="F1237" s="2">
        <f t="shared" si="219"/>
        <v>12.039969413987444</v>
      </c>
      <c r="G1237" s="2">
        <f t="shared" si="220"/>
        <v>12.081426384734261</v>
      </c>
      <c r="H1237" s="2">
        <f t="shared" si="221"/>
        <v>3.019413630164839E-32</v>
      </c>
      <c r="K1237">
        <v>12.10999999999979</v>
      </c>
      <c r="L1237" s="2">
        <f t="shared" si="222"/>
        <v>0.62752587890418154</v>
      </c>
      <c r="M1237" s="2">
        <f t="shared" si="223"/>
        <v>10.616889378903496</v>
      </c>
      <c r="N1237" s="2">
        <f t="shared" si="224"/>
        <v>3.0578038263995788</v>
      </c>
      <c r="O1237" s="2">
        <f t="shared" si="225"/>
        <v>2.8238249725423059</v>
      </c>
      <c r="P1237" s="2">
        <f t="shared" si="226"/>
        <v>2.9956614420781187</v>
      </c>
      <c r="Q1237" s="2">
        <f t="shared" si="227"/>
        <v>2.747898896836483E-3</v>
      </c>
    </row>
    <row r="1238" spans="2:17" x14ac:dyDescent="0.25">
      <c r="B1238">
        <v>12.11999999999979</v>
      </c>
      <c r="C1238">
        <f t="shared" si="216"/>
        <v>1.1605938985039779</v>
      </c>
      <c r="D1238" s="2">
        <f t="shared" si="217"/>
        <v>9.9189354985164613</v>
      </c>
      <c r="E1238" s="2">
        <f t="shared" si="218"/>
        <v>2.9901241870468009</v>
      </c>
      <c r="F1238" s="2">
        <f t="shared" si="219"/>
        <v>12.062715237954032</v>
      </c>
      <c r="G1238" s="2">
        <f t="shared" si="220"/>
        <v>12.104094303663055</v>
      </c>
      <c r="H1238" s="2">
        <f t="shared" si="221"/>
        <v>2.2958839410786322E-32</v>
      </c>
      <c r="K1238">
        <v>12.11999999999979</v>
      </c>
      <c r="L1238" s="2">
        <f t="shared" si="222"/>
        <v>0.62752587890418154</v>
      </c>
      <c r="M1238" s="2">
        <f t="shared" si="223"/>
        <v>10.634061393950516</v>
      </c>
      <c r="N1238" s="2">
        <f t="shared" si="224"/>
        <v>3.0594128340328055</v>
      </c>
      <c r="O1238" s="2">
        <f t="shared" si="225"/>
        <v>2.8275362689623682</v>
      </c>
      <c r="P1238" s="2">
        <f t="shared" si="226"/>
        <v>2.999160107813124</v>
      </c>
      <c r="Q1238" s="2">
        <f t="shared" si="227"/>
        <v>2.7180506331049357E-3</v>
      </c>
    </row>
    <row r="1239" spans="2:17" x14ac:dyDescent="0.25">
      <c r="B1239">
        <v>12.129999999999789</v>
      </c>
      <c r="C1239">
        <f t="shared" si="216"/>
        <v>1.1605938985039779</v>
      </c>
      <c r="D1239" s="2">
        <f t="shared" si="217"/>
        <v>9.9359699013356462</v>
      </c>
      <c r="E1239" s="2">
        <f t="shared" si="218"/>
        <v>2.9918314364438978</v>
      </c>
      <c r="F1239" s="2">
        <f t="shared" si="219"/>
        <v>12.085464993648429</v>
      </c>
      <c r="G1239" s="2">
        <f t="shared" si="220"/>
        <v>12.126766432677</v>
      </c>
      <c r="H1239" s="2">
        <f t="shared" si="221"/>
        <v>1.7447443123228487E-32</v>
      </c>
      <c r="K1239">
        <v>12.129999999999789</v>
      </c>
      <c r="L1239" s="2">
        <f t="shared" si="222"/>
        <v>0.62752587890418154</v>
      </c>
      <c r="M1239" s="2">
        <f t="shared" si="223"/>
        <v>10.651233408997536</v>
      </c>
      <c r="N1239" s="2">
        <f t="shared" si="224"/>
        <v>3.0610192682539319</v>
      </c>
      <c r="O1239" s="2">
        <f t="shared" si="225"/>
        <v>2.8312459539985477</v>
      </c>
      <c r="P1239" s="2">
        <f t="shared" si="226"/>
        <v>3.0026577647199733</v>
      </c>
      <c r="Q1239" s="2">
        <f t="shared" si="227"/>
        <v>2.6885040877733389E-3</v>
      </c>
    </row>
    <row r="1240" spans="2:17" x14ac:dyDescent="0.25">
      <c r="B1240">
        <v>12.139999999999789</v>
      </c>
      <c r="C1240">
        <f t="shared" si="216"/>
        <v>1.1605938985039779</v>
      </c>
      <c r="D1240" s="2">
        <f t="shared" si="217"/>
        <v>9.9530043041548293</v>
      </c>
      <c r="E1240" s="2">
        <f t="shared" si="218"/>
        <v>2.9935357907084308</v>
      </c>
      <c r="F1240" s="2">
        <f t="shared" si="219"/>
        <v>12.108218674956051</v>
      </c>
      <c r="G1240" s="2">
        <f t="shared" si="220"/>
        <v>12.149442764199289</v>
      </c>
      <c r="H1240" s="2">
        <f t="shared" si="221"/>
        <v>1.325159364824108E-32</v>
      </c>
      <c r="K1240">
        <v>12.139999999999789</v>
      </c>
      <c r="L1240" s="2">
        <f t="shared" si="222"/>
        <v>0.62752587890418154</v>
      </c>
      <c r="M1240" s="2">
        <f t="shared" si="223"/>
        <v>10.668405424044556</v>
      </c>
      <c r="N1240" s="2">
        <f t="shared" si="224"/>
        <v>3.0626231372453696</v>
      </c>
      <c r="O1240" s="2">
        <f t="shared" si="225"/>
        <v>2.8349540314690289</v>
      </c>
      <c r="P1240" s="2">
        <f t="shared" si="226"/>
        <v>3.0061544139552279</v>
      </c>
      <c r="Q1240" s="2">
        <f t="shared" si="227"/>
        <v>2.6592564831569017E-3</v>
      </c>
    </row>
    <row r="1241" spans="2:17" x14ac:dyDescent="0.25">
      <c r="B1241">
        <v>12.149999999999791</v>
      </c>
      <c r="C1241">
        <f t="shared" si="216"/>
        <v>1.1605938985039779</v>
      </c>
      <c r="D1241" s="2">
        <f t="shared" si="217"/>
        <v>9.9700387069740177</v>
      </c>
      <c r="E1241" s="2">
        <f t="shared" si="218"/>
        <v>2.9952372595934462</v>
      </c>
      <c r="F1241" s="2">
        <f t="shared" si="219"/>
        <v>12.130976275782253</v>
      </c>
      <c r="G1241" s="2">
        <f t="shared" si="220"/>
        <v>12.172123290683176</v>
      </c>
      <c r="H1241" s="2">
        <f t="shared" si="221"/>
        <v>1.0059092525602854E-32</v>
      </c>
      <c r="K1241">
        <v>12.149999999999791</v>
      </c>
      <c r="L1241" s="2">
        <f t="shared" si="222"/>
        <v>0.62752587890418154</v>
      </c>
      <c r="M1241" s="2">
        <f t="shared" si="223"/>
        <v>10.685577439091578</v>
      </c>
      <c r="N1241" s="2">
        <f t="shared" si="224"/>
        <v>3.0642244491507409</v>
      </c>
      <c r="O1241" s="2">
        <f t="shared" si="225"/>
        <v>2.8386605051756728</v>
      </c>
      <c r="P1241" s="2">
        <f t="shared" si="226"/>
        <v>3.0096500566750621</v>
      </c>
      <c r="Q1241" s="2">
        <f t="shared" si="227"/>
        <v>2.6303050639772756E-3</v>
      </c>
    </row>
    <row r="1242" spans="2:17" x14ac:dyDescent="0.25">
      <c r="B1242">
        <v>12.159999999999791</v>
      </c>
      <c r="C1242">
        <f t="shared" ref="C1242:C1305" si="228">2/SINH(LN(2+SQRT(1+2^2))*$O$5)</f>
        <v>1.1605938985039779</v>
      </c>
      <c r="D1242" s="2">
        <f t="shared" ref="D1242:D1305" si="229">(B1242-$L$5)/($M$5)/C1242</f>
        <v>9.9870731097932026</v>
      </c>
      <c r="E1242" s="2">
        <f t="shared" ref="E1242:E1305" si="230">LN(D1242 + SQRT(1 + D1242^2))</f>
        <v>2.9969358528030394</v>
      </c>
      <c r="F1242" s="2">
        <f t="shared" ref="F1242:F1305" si="231">SINH( -$N$5 + E1242 * (1/$O$5))</f>
        <v>12.153737790052221</v>
      </c>
      <c r="G1242" s="2">
        <f t="shared" ref="G1242:G1305" si="232">SQRT(F1242^2 + 1)</f>
        <v>12.194808004611776</v>
      </c>
      <c r="H1242" s="2">
        <f t="shared" ref="H1242:H1305" si="233">(G1242)/($O$5*$M$5*C1242*(SQRT(2*PI()*(1+D1242^2)))) * EXP(- (1/2) * F1242^2)</f>
        <v>7.6313924155902139E-33</v>
      </c>
      <c r="K1242">
        <v>12.159999999999791</v>
      </c>
      <c r="L1242" s="2">
        <f t="shared" ref="L1242:L1305" si="234">2/SINH(LN(2+SQRT(1+2^2))*$S$5)</f>
        <v>0.62752587890418154</v>
      </c>
      <c r="M1242" s="2">
        <f t="shared" ref="M1242:M1305" si="235">(K1242-$P$5)/($Q$5)/L1242</f>
        <v>10.702749454138599</v>
      </c>
      <c r="N1242" s="2">
        <f t="shared" ref="N1242:N1305" si="236">LN(M1242 + SQRT(1 + M1242^2))</f>
        <v>3.0658232120751205</v>
      </c>
      <c r="O1242" s="2">
        <f t="shared" ref="O1242:O1305" si="237">SINH( -$R$5 + N1242 * (1/$S$5))</f>
        <v>2.8423653789041059</v>
      </c>
      <c r="P1242" s="2">
        <f t="shared" ref="P1242:P1305" si="238">SQRT(O1242^2 + 1)</f>
        <v>3.0131446940352333</v>
      </c>
      <c r="Q1242" s="2">
        <f t="shared" ref="Q1242:Q1305" si="239">(P1242)/($S$5*$Q$5*L1242*(SQRT(2*PI()*(1+M1242^2)))) * EXP(- (1/2) * O1242^2)</f>
        <v>2.6016470972172433E-3</v>
      </c>
    </row>
    <row r="1243" spans="2:17" x14ac:dyDescent="0.25">
      <c r="B1243">
        <v>12.16999999999978</v>
      </c>
      <c r="C1243">
        <f t="shared" si="228"/>
        <v>1.1605938985039779</v>
      </c>
      <c r="D1243" s="2">
        <f t="shared" si="229"/>
        <v>10.004107512612368</v>
      </c>
      <c r="E1243" s="2">
        <f t="shared" si="230"/>
        <v>2.9986315799926797</v>
      </c>
      <c r="F1243" s="2">
        <f t="shared" si="231"/>
        <v>12.176503211710841</v>
      </c>
      <c r="G1243" s="2">
        <f t="shared" si="232"/>
        <v>12.217496898497844</v>
      </c>
      <c r="H1243" s="2">
        <f t="shared" si="233"/>
        <v>5.7863270390513312E-33</v>
      </c>
      <c r="K1243">
        <v>12.16999999999978</v>
      </c>
      <c r="L1243" s="2">
        <f t="shared" si="234"/>
        <v>0.62752587890418154</v>
      </c>
      <c r="M1243" s="2">
        <f t="shared" si="235"/>
        <v>10.7199214691856</v>
      </c>
      <c r="N1243" s="2">
        <f t="shared" si="236"/>
        <v>3.0674194340852781</v>
      </c>
      <c r="O1243" s="2">
        <f t="shared" si="237"/>
        <v>2.8460686564238245</v>
      </c>
      <c r="P1243" s="2">
        <f t="shared" si="238"/>
        <v>3.0166383271910662</v>
      </c>
      <c r="Q1243" s="2">
        <f t="shared" si="239"/>
        <v>2.5732798719758565E-3</v>
      </c>
    </row>
    <row r="1244" spans="2:17" x14ac:dyDescent="0.25">
      <c r="B1244">
        <v>12.179999999999779</v>
      </c>
      <c r="C1244">
        <f t="shared" si="228"/>
        <v>1.1605938985039779</v>
      </c>
      <c r="D1244" s="2">
        <f t="shared" si="229"/>
        <v>10.021141915431553</v>
      </c>
      <c r="E1244" s="2">
        <f t="shared" si="230"/>
        <v>3.0003244507695395</v>
      </c>
      <c r="F1244" s="2">
        <f t="shared" si="231"/>
        <v>12.199272534722722</v>
      </c>
      <c r="G1244" s="2">
        <f t="shared" si="232"/>
        <v>12.24018996488372</v>
      </c>
      <c r="H1244" s="2">
        <f t="shared" si="233"/>
        <v>4.3848656284260838E-33</v>
      </c>
      <c r="K1244">
        <v>12.179999999999779</v>
      </c>
      <c r="L1244" s="2">
        <f t="shared" si="234"/>
        <v>0.62752587890418154</v>
      </c>
      <c r="M1244" s="2">
        <f t="shared" si="235"/>
        <v>10.73709348423262</v>
      </c>
      <c r="N1244" s="2">
        <f t="shared" si="236"/>
        <v>3.0690131232099231</v>
      </c>
      <c r="O1244" s="2">
        <f t="shared" si="237"/>
        <v>2.8497703414882998</v>
      </c>
      <c r="P1244" s="2">
        <f t="shared" si="238"/>
        <v>3.0201309572974382</v>
      </c>
      <c r="Q1244" s="2">
        <f t="shared" si="239"/>
        <v>2.5452006993241178E-3</v>
      </c>
    </row>
    <row r="1245" spans="2:17" x14ac:dyDescent="0.25">
      <c r="B1245">
        <v>12.189999999999779</v>
      </c>
      <c r="C1245">
        <f t="shared" si="228"/>
        <v>1.1605938985039779</v>
      </c>
      <c r="D1245" s="2">
        <f t="shared" si="229"/>
        <v>10.038176318250738</v>
      </c>
      <c r="E1245" s="2">
        <f t="shared" si="230"/>
        <v>3.002014474692805</v>
      </c>
      <c r="F1245" s="2">
        <f t="shared" si="231"/>
        <v>12.222045753071948</v>
      </c>
      <c r="G1245" s="2">
        <f t="shared" si="232"/>
        <v>12.262887196341</v>
      </c>
      <c r="H1245" s="2">
        <f t="shared" si="233"/>
        <v>3.3209599818027974E-33</v>
      </c>
      <c r="K1245">
        <v>12.189999999999779</v>
      </c>
      <c r="L1245" s="2">
        <f t="shared" si="234"/>
        <v>0.62752587890418154</v>
      </c>
      <c r="M1245" s="2">
        <f t="shared" si="235"/>
        <v>10.75426549927964</v>
      </c>
      <c r="N1245" s="2">
        <f t="shared" si="236"/>
        <v>3.0706042874399344</v>
      </c>
      <c r="O1245" s="2">
        <f t="shared" si="237"/>
        <v>2.8534704378350613</v>
      </c>
      <c r="P1245" s="2">
        <f t="shared" si="238"/>
        <v>3.02362258550875</v>
      </c>
      <c r="Q1245" s="2">
        <f t="shared" si="239"/>
        <v>2.5174069121613944E-3</v>
      </c>
    </row>
    <row r="1246" spans="2:17" x14ac:dyDescent="0.25">
      <c r="B1246">
        <v>12.199999999999781</v>
      </c>
      <c r="C1246">
        <f t="shared" si="228"/>
        <v>1.1605938985039779</v>
      </c>
      <c r="D1246" s="2">
        <f t="shared" si="229"/>
        <v>10.055210721069924</v>
      </c>
      <c r="E1246" s="2">
        <f t="shared" si="230"/>
        <v>3.0037016612739973</v>
      </c>
      <c r="F1246" s="2">
        <f t="shared" si="231"/>
        <v>12.244822860762062</v>
      </c>
      <c r="G1246" s="2">
        <f t="shared" si="232"/>
        <v>12.285588585470425</v>
      </c>
      <c r="H1246" s="2">
        <f t="shared" si="233"/>
        <v>2.5137666028043011E-33</v>
      </c>
      <c r="K1246">
        <v>12.199999999999781</v>
      </c>
      <c r="L1246" s="2">
        <f t="shared" si="234"/>
        <v>0.62752587890418154</v>
      </c>
      <c r="M1246" s="2">
        <f t="shared" si="235"/>
        <v>10.771437514326664</v>
      </c>
      <c r="N1246" s="2">
        <f t="shared" si="236"/>
        <v>3.0721929347286014</v>
      </c>
      <c r="O1246" s="2">
        <f t="shared" si="237"/>
        <v>2.8571689491857999</v>
      </c>
      <c r="P1246" s="2">
        <f t="shared" si="238"/>
        <v>3.0271132129789082</v>
      </c>
      <c r="Q1246" s="2">
        <f t="shared" si="239"/>
        <v>2.4898958650722315E-3</v>
      </c>
    </row>
    <row r="1247" spans="2:17" x14ac:dyDescent="0.25">
      <c r="B1247">
        <v>12.209999999999781</v>
      </c>
      <c r="C1247">
        <f t="shared" si="228"/>
        <v>1.1605938985039779</v>
      </c>
      <c r="D1247" s="2">
        <f t="shared" si="229"/>
        <v>10.072245123889109</v>
      </c>
      <c r="E1247" s="2">
        <f t="shared" si="230"/>
        <v>3.0053860199772897</v>
      </c>
      <c r="F1247" s="2">
        <f t="shared" si="231"/>
        <v>12.26760385181597</v>
      </c>
      <c r="G1247" s="2">
        <f t="shared" si="232"/>
        <v>12.308294124901712</v>
      </c>
      <c r="H1247" s="2">
        <f t="shared" si="233"/>
        <v>1.9016918061106559E-33</v>
      </c>
      <c r="K1247">
        <v>12.209999999999781</v>
      </c>
      <c r="L1247" s="2">
        <f t="shared" si="234"/>
        <v>0.62752587890418154</v>
      </c>
      <c r="M1247" s="2">
        <f t="shared" si="235"/>
        <v>10.788609529373682</v>
      </c>
      <c r="N1247" s="2">
        <f t="shared" si="236"/>
        <v>3.0737790729918562</v>
      </c>
      <c r="O1247" s="2">
        <f t="shared" si="237"/>
        <v>2.8608658792464636</v>
      </c>
      <c r="P1247" s="2">
        <f t="shared" si="238"/>
        <v>3.0306028408613099</v>
      </c>
      <c r="Q1247" s="2">
        <f t="shared" si="239"/>
        <v>2.462664934183797E-3</v>
      </c>
    </row>
    <row r="1248" spans="2:17" x14ac:dyDescent="0.25">
      <c r="B1248">
        <v>12.21999999999978</v>
      </c>
      <c r="C1248">
        <f t="shared" si="228"/>
        <v>1.1605938985039779</v>
      </c>
      <c r="D1248" s="2">
        <f t="shared" si="229"/>
        <v>10.089279526708294</v>
      </c>
      <c r="E1248" s="2">
        <f t="shared" si="230"/>
        <v>3.007067560219816</v>
      </c>
      <c r="F1248" s="2">
        <f t="shared" si="231"/>
        <v>12.290388720275834</v>
      </c>
      <c r="G1248" s="2">
        <f t="shared" si="232"/>
        <v>12.331003807293364</v>
      </c>
      <c r="H1248" s="2">
        <f t="shared" si="233"/>
        <v>1.4378351914936982E-33</v>
      </c>
      <c r="K1248">
        <v>12.21999999999978</v>
      </c>
      <c r="L1248" s="2">
        <f t="shared" si="234"/>
        <v>0.62752587890418154</v>
      </c>
      <c r="M1248" s="2">
        <f t="shared" si="235"/>
        <v>10.805781544420702</v>
      </c>
      <c r="N1248" s="2">
        <f t="shared" si="236"/>
        <v>3.0753627101085095</v>
      </c>
      <c r="O1248" s="2">
        <f t="shared" si="237"/>
        <v>2.864561231707357</v>
      </c>
      <c r="P1248" s="2">
        <f t="shared" si="238"/>
        <v>3.0340914703088253</v>
      </c>
      <c r="Q1248" s="2">
        <f t="shared" si="239"/>
        <v>2.4357115170238622E-3</v>
      </c>
    </row>
    <row r="1249" spans="2:17" x14ac:dyDescent="0.25">
      <c r="B1249">
        <v>12.22999999999978</v>
      </c>
      <c r="C1249">
        <f t="shared" si="228"/>
        <v>1.1605938985039779</v>
      </c>
      <c r="D1249" s="2">
        <f t="shared" si="229"/>
        <v>10.106313929527479</v>
      </c>
      <c r="E1249" s="2">
        <f t="shared" si="230"/>
        <v>3.0087462913719838</v>
      </c>
      <c r="F1249" s="2">
        <f t="shared" si="231"/>
        <v>12.313177460202985</v>
      </c>
      <c r="G1249" s="2">
        <f t="shared" si="232"/>
        <v>12.353717625332498</v>
      </c>
      <c r="H1249" s="2">
        <f t="shared" si="233"/>
        <v>1.0865051522851076E-33</v>
      </c>
      <c r="K1249">
        <v>12.22999999999978</v>
      </c>
      <c r="L1249" s="2">
        <f t="shared" si="234"/>
        <v>0.62752587890418154</v>
      </c>
      <c r="M1249" s="2">
        <f t="shared" si="235"/>
        <v>10.822953559467722</v>
      </c>
      <c r="N1249" s="2">
        <f t="shared" si="236"/>
        <v>3.0769438539204783</v>
      </c>
      <c r="O1249" s="2">
        <f t="shared" si="237"/>
        <v>2.8682550102432263</v>
      </c>
      <c r="P1249" s="2">
        <f t="shared" si="238"/>
        <v>3.0375791024737726</v>
      </c>
      <c r="Q1249" s="2">
        <f t="shared" si="239"/>
        <v>2.4090330323794447E-3</v>
      </c>
    </row>
    <row r="1250" spans="2:17" x14ac:dyDescent="0.25">
      <c r="B1250">
        <v>12.23999999999978</v>
      </c>
      <c r="C1250">
        <f t="shared" si="228"/>
        <v>1.1605938985039779</v>
      </c>
      <c r="D1250" s="2">
        <f t="shared" si="229"/>
        <v>10.123348332346662</v>
      </c>
      <c r="E1250" s="2">
        <f t="shared" si="230"/>
        <v>3.0104222227577773</v>
      </c>
      <c r="F1250" s="2">
        <f t="shared" si="231"/>
        <v>12.335970065677815</v>
      </c>
      <c r="G1250" s="2">
        <f t="shared" si="232"/>
        <v>12.376435571734662</v>
      </c>
      <c r="H1250" s="2">
        <f t="shared" si="233"/>
        <v>8.2055575554031056E-34</v>
      </c>
      <c r="K1250">
        <v>12.23999999999978</v>
      </c>
      <c r="L1250" s="2">
        <f t="shared" si="234"/>
        <v>0.62752587890418154</v>
      </c>
      <c r="M1250" s="2">
        <f t="shared" si="235"/>
        <v>10.840125574514742</v>
      </c>
      <c r="N1250" s="2">
        <f t="shared" si="236"/>
        <v>3.0785225122330155</v>
      </c>
      <c r="O1250" s="2">
        <f t="shared" si="237"/>
        <v>2.871947218513363</v>
      </c>
      <c r="P1250" s="2">
        <f t="shared" si="238"/>
        <v>3.041065738507907</v>
      </c>
      <c r="Q1250" s="2">
        <f t="shared" si="239"/>
        <v>2.3826269201558969E-3</v>
      </c>
    </row>
    <row r="1251" spans="2:17" x14ac:dyDescent="0.25">
      <c r="B1251">
        <v>12.24999999999978</v>
      </c>
      <c r="C1251">
        <f t="shared" si="228"/>
        <v>1.1605938985039779</v>
      </c>
      <c r="D1251" s="2">
        <f t="shared" si="229"/>
        <v>10.140382735165847</v>
      </c>
      <c r="E1251" s="2">
        <f t="shared" si="230"/>
        <v>3.0120953636550665</v>
      </c>
      <c r="F1251" s="2">
        <f t="shared" si="231"/>
        <v>12.358766530799718</v>
      </c>
      <c r="G1251" s="2">
        <f t="shared" si="232"/>
        <v>12.399157639243697</v>
      </c>
      <c r="H1251" s="2">
        <f t="shared" si="233"/>
        <v>6.1935256997700068E-34</v>
      </c>
      <c r="K1251">
        <v>12.24999999999978</v>
      </c>
      <c r="L1251" s="2">
        <f t="shared" si="234"/>
        <v>0.62752587890418154</v>
      </c>
      <c r="M1251" s="2">
        <f t="shared" si="235"/>
        <v>10.857297589561762</v>
      </c>
      <c r="N1251" s="2">
        <f t="shared" si="236"/>
        <v>3.0800986928149383</v>
      </c>
      <c r="O1251" s="2">
        <f t="shared" si="237"/>
        <v>2.8756378601616905</v>
      </c>
      <c r="P1251" s="2">
        <f t="shared" si="238"/>
        <v>3.0445513795623986</v>
      </c>
      <c r="Q1251" s="2">
        <f t="shared" si="239"/>
        <v>2.3564906412366911E-3</v>
      </c>
    </row>
    <row r="1252" spans="2:17" x14ac:dyDescent="0.25">
      <c r="B1252">
        <v>12.25999999999978</v>
      </c>
      <c r="C1252">
        <f t="shared" si="228"/>
        <v>1.1605938985039779</v>
      </c>
      <c r="D1252" s="2">
        <f t="shared" si="229"/>
        <v>10.15741713798503</v>
      </c>
      <c r="E1252" s="2">
        <f t="shared" si="230"/>
        <v>3.0137657232959043</v>
      </c>
      <c r="F1252" s="2">
        <f t="shared" si="231"/>
        <v>12.38156684968693</v>
      </c>
      <c r="G1252" s="2">
        <f t="shared" si="232"/>
        <v>12.421883820631487</v>
      </c>
      <c r="H1252" s="2">
        <f t="shared" si="233"/>
        <v>4.6721981318223506E-34</v>
      </c>
      <c r="K1252">
        <v>12.25999999999978</v>
      </c>
      <c r="L1252" s="2">
        <f t="shared" si="234"/>
        <v>0.62752587890418154</v>
      </c>
      <c r="M1252" s="2">
        <f t="shared" si="235"/>
        <v>10.874469604608782</v>
      </c>
      <c r="N1252" s="2">
        <f t="shared" si="236"/>
        <v>3.0816724033988518</v>
      </c>
      <c r="O1252" s="2">
        <f t="shared" si="237"/>
        <v>2.879326938816857</v>
      </c>
      <c r="P1252" s="2">
        <f t="shared" si="238"/>
        <v>3.0480360267878157</v>
      </c>
      <c r="Q1252" s="2">
        <f t="shared" si="239"/>
        <v>2.3306216773437108E-3</v>
      </c>
    </row>
    <row r="1253" spans="2:17" x14ac:dyDescent="0.25">
      <c r="B1253">
        <v>12.269999999999779</v>
      </c>
      <c r="C1253">
        <f t="shared" si="228"/>
        <v>1.1605938985039779</v>
      </c>
      <c r="D1253" s="2">
        <f t="shared" si="229"/>
        <v>10.174451540804215</v>
      </c>
      <c r="E1253" s="2">
        <f t="shared" si="230"/>
        <v>3.0154333108668321</v>
      </c>
      <c r="F1253" s="2">
        <f t="shared" si="231"/>
        <v>12.404371016476549</v>
      </c>
      <c r="G1253" s="2">
        <f t="shared" si="232"/>
        <v>12.444614108697925</v>
      </c>
      <c r="H1253" s="2">
        <f t="shared" si="233"/>
        <v>3.5225562412449847E-34</v>
      </c>
      <c r="K1253">
        <v>12.269999999999779</v>
      </c>
      <c r="L1253" s="2">
        <f t="shared" si="234"/>
        <v>0.62752587890418154</v>
      </c>
      <c r="M1253" s="2">
        <f t="shared" si="235"/>
        <v>10.891641619655802</v>
      </c>
      <c r="N1253" s="2">
        <f t="shared" si="236"/>
        <v>3.0832436516813742</v>
      </c>
      <c r="O1253" s="2">
        <f t="shared" si="237"/>
        <v>2.8830144580923283</v>
      </c>
      <c r="P1253" s="2">
        <f t="shared" si="238"/>
        <v>3.0515196813341054</v>
      </c>
      <c r="Q1253" s="2">
        <f t="shared" si="239"/>
        <v>2.3050175308981357E-3</v>
      </c>
    </row>
    <row r="1254" spans="2:17" x14ac:dyDescent="0.25">
      <c r="B1254">
        <v>12.279999999999781</v>
      </c>
      <c r="C1254">
        <f t="shared" si="228"/>
        <v>1.1605938985039779</v>
      </c>
      <c r="D1254" s="2">
        <f t="shared" si="229"/>
        <v>10.191485943623404</v>
      </c>
      <c r="E1254" s="2">
        <f t="shared" si="230"/>
        <v>3.0170981355091708</v>
      </c>
      <c r="F1254" s="2">
        <f t="shared" si="231"/>
        <v>12.427179025324319</v>
      </c>
      <c r="G1254" s="2">
        <f t="shared" si="232"/>
        <v>12.467348496270597</v>
      </c>
      <c r="H1254" s="2">
        <f t="shared" si="233"/>
        <v>2.6542872123667594E-34</v>
      </c>
      <c r="K1254">
        <v>12.279999999999781</v>
      </c>
      <c r="L1254" s="2">
        <f t="shared" si="234"/>
        <v>0.62752587890418154</v>
      </c>
      <c r="M1254" s="2">
        <f t="shared" si="235"/>
        <v>10.908813634702826</v>
      </c>
      <c r="N1254" s="2">
        <f t="shared" si="236"/>
        <v>3.0848124453233585</v>
      </c>
      <c r="O1254" s="2">
        <f t="shared" si="237"/>
        <v>2.8867004215864807</v>
      </c>
      <c r="P1254" s="2">
        <f t="shared" si="238"/>
        <v>3.055002344350584</v>
      </c>
      <c r="Q1254" s="2">
        <f t="shared" si="239"/>
        <v>2.2796757248819055E-3</v>
      </c>
    </row>
    <row r="1255" spans="2:17" x14ac:dyDescent="0.25">
      <c r="B1255">
        <v>12.289999999999781</v>
      </c>
      <c r="C1255">
        <f t="shared" si="228"/>
        <v>1.1605938985039779</v>
      </c>
      <c r="D1255" s="2">
        <f t="shared" si="229"/>
        <v>10.208520346442587</v>
      </c>
      <c r="E1255" s="2">
        <f t="shared" si="230"/>
        <v>3.0187602063193202</v>
      </c>
      <c r="F1255" s="2">
        <f t="shared" si="231"/>
        <v>12.44999087040463</v>
      </c>
      <c r="G1255" s="2">
        <f t="shared" si="232"/>
        <v>12.490086976204715</v>
      </c>
      <c r="H1255" s="2">
        <f t="shared" si="233"/>
        <v>1.998900175224202E-34</v>
      </c>
      <c r="K1255">
        <v>12.289999999999781</v>
      </c>
      <c r="L1255" s="2">
        <f t="shared" si="234"/>
        <v>0.62752587890418154</v>
      </c>
      <c r="M1255" s="2">
        <f t="shared" si="235"/>
        <v>10.925985649749844</v>
      </c>
      <c r="N1255" s="2">
        <f t="shared" si="236"/>
        <v>3.0863787919501116</v>
      </c>
      <c r="O1255" s="2">
        <f t="shared" si="237"/>
        <v>2.8903848328826851</v>
      </c>
      <c r="P1255" s="2">
        <f t="shared" si="238"/>
        <v>3.05848401698591</v>
      </c>
      <c r="Q1255" s="2">
        <f t="shared" si="239"/>
        <v>2.254593802699796E-3</v>
      </c>
    </row>
    <row r="1256" spans="2:17" x14ac:dyDescent="0.25">
      <c r="B1256">
        <v>12.29999999999978</v>
      </c>
      <c r="C1256">
        <f t="shared" si="228"/>
        <v>1.1605938985039779</v>
      </c>
      <c r="D1256" s="2">
        <f t="shared" si="229"/>
        <v>10.225554749261772</v>
      </c>
      <c r="E1256" s="2">
        <f t="shared" si="230"/>
        <v>3.0204195323490488</v>
      </c>
      <c r="F1256" s="2">
        <f t="shared" si="231"/>
        <v>12.472806545910387</v>
      </c>
      <c r="G1256" s="2">
        <f t="shared" si="232"/>
        <v>12.512829541382915</v>
      </c>
      <c r="H1256" s="2">
        <f t="shared" si="233"/>
        <v>1.504483494608146E-34</v>
      </c>
      <c r="K1256">
        <v>12.29999999999978</v>
      </c>
      <c r="L1256" s="2">
        <f t="shared" si="234"/>
        <v>0.62752587890418154</v>
      </c>
      <c r="M1256" s="2">
        <f t="shared" si="235"/>
        <v>10.943157664796864</v>
      </c>
      <c r="N1256" s="2">
        <f t="shared" si="236"/>
        <v>3.0879426991516148</v>
      </c>
      <c r="O1256" s="2">
        <f t="shared" si="237"/>
        <v>2.8940676955494018</v>
      </c>
      <c r="P1256" s="2">
        <f t="shared" si="238"/>
        <v>3.0619647003880734</v>
      </c>
      <c r="Q1256" s="2">
        <f t="shared" si="239"/>
        <v>2.2297693280420292E-3</v>
      </c>
    </row>
    <row r="1257" spans="2:17" x14ac:dyDescent="0.25">
      <c r="B1257">
        <v>12.30999999999978</v>
      </c>
      <c r="C1257">
        <f t="shared" si="228"/>
        <v>1.1605938985039779</v>
      </c>
      <c r="D1257" s="2">
        <f t="shared" si="229"/>
        <v>10.242589152080956</v>
      </c>
      <c r="E1257" s="2">
        <f t="shared" si="230"/>
        <v>3.0220761226057857</v>
      </c>
      <c r="F1257" s="2">
        <f t="shared" si="231"/>
        <v>12.495626046052944</v>
      </c>
      <c r="G1257" s="2">
        <f t="shared" si="232"/>
        <v>12.535576184715115</v>
      </c>
      <c r="H1257" s="2">
        <f t="shared" si="233"/>
        <v>1.131714283420144E-34</v>
      </c>
      <c r="K1257">
        <v>12.30999999999978</v>
      </c>
      <c r="L1257" s="2">
        <f t="shared" si="234"/>
        <v>0.62752587890418154</v>
      </c>
      <c r="M1257" s="2">
        <f t="shared" si="235"/>
        <v>10.960329679843884</v>
      </c>
      <c r="N1257" s="2">
        <f t="shared" si="236"/>
        <v>3.0895041744827396</v>
      </c>
      <c r="O1257" s="2">
        <f t="shared" si="237"/>
        <v>2.8977490131402699</v>
      </c>
      <c r="P1257" s="2">
        <f t="shared" si="238"/>
        <v>3.0654443957043824</v>
      </c>
      <c r="Q1257" s="2">
        <f t="shared" si="239"/>
        <v>2.2051998847474833E-3</v>
      </c>
    </row>
    <row r="1258" spans="2:17" x14ac:dyDescent="0.25">
      <c r="B1258">
        <v>12.31999999999978</v>
      </c>
      <c r="C1258">
        <f t="shared" si="228"/>
        <v>1.1605938985039779</v>
      </c>
      <c r="D1258" s="2">
        <f t="shared" si="229"/>
        <v>10.25962355490014</v>
      </c>
      <c r="E1258" s="2">
        <f t="shared" si="230"/>
        <v>3.0237299860529063</v>
      </c>
      <c r="F1258" s="2">
        <f t="shared" si="231"/>
        <v>12.518449365061983</v>
      </c>
      <c r="G1258" s="2">
        <f t="shared" si="232"/>
        <v>12.558326899138308</v>
      </c>
      <c r="H1258" s="2">
        <f t="shared" si="233"/>
        <v>8.5082282661678794E-35</v>
      </c>
      <c r="K1258">
        <v>12.31999999999978</v>
      </c>
      <c r="L1258" s="2">
        <f t="shared" si="234"/>
        <v>0.62752587890418154</v>
      </c>
      <c r="M1258" s="2">
        <f t="shared" si="235"/>
        <v>10.977501694890904</v>
      </c>
      <c r="N1258" s="2">
        <f t="shared" si="236"/>
        <v>3.0910632254634636</v>
      </c>
      <c r="O1258" s="2">
        <f t="shared" si="237"/>
        <v>2.9014287891941901</v>
      </c>
      <c r="P1258" s="2">
        <f t="shared" si="238"/>
        <v>3.0689231040814406</v>
      </c>
      <c r="Q1258" s="2">
        <f t="shared" si="239"/>
        <v>2.1808830766675293E-3</v>
      </c>
    </row>
    <row r="1259" spans="2:17" x14ac:dyDescent="0.25">
      <c r="B1259">
        <v>12.32999999999978</v>
      </c>
      <c r="C1259">
        <f t="shared" si="228"/>
        <v>1.1605938985039779</v>
      </c>
      <c r="D1259" s="2">
        <f t="shared" si="229"/>
        <v>10.276657957719324</v>
      </c>
      <c r="E1259" s="2">
        <f t="shared" si="230"/>
        <v>3.0253811316100196</v>
      </c>
      <c r="F1259" s="2">
        <f t="shared" si="231"/>
        <v>12.541276497185464</v>
      </c>
      <c r="G1259" s="2">
        <f t="shared" si="232"/>
        <v>12.581081677616456</v>
      </c>
      <c r="H1259" s="2">
        <f t="shared" si="233"/>
        <v>6.3928476280166165E-35</v>
      </c>
      <c r="K1259">
        <v>12.32999999999978</v>
      </c>
      <c r="L1259" s="2">
        <f t="shared" si="234"/>
        <v>0.62752587890418154</v>
      </c>
      <c r="M1259" s="2">
        <f t="shared" si="235"/>
        <v>10.994673709937924</v>
      </c>
      <c r="N1259" s="2">
        <f t="shared" si="236"/>
        <v>3.0926198595790826</v>
      </c>
      <c r="O1259" s="2">
        <f t="shared" si="237"/>
        <v>2.9051070272354154</v>
      </c>
      <c r="P1259" s="2">
        <f t="shared" si="238"/>
        <v>3.0724008266651328</v>
      </c>
      <c r="Q1259" s="2">
        <f t="shared" si="239"/>
        <v>2.1568165275304106E-3</v>
      </c>
    </row>
    <row r="1260" spans="2:17" x14ac:dyDescent="0.25">
      <c r="B1260">
        <v>12.33999999999978</v>
      </c>
      <c r="C1260">
        <f t="shared" si="228"/>
        <v>1.1605938985039779</v>
      </c>
      <c r="D1260" s="2">
        <f t="shared" si="229"/>
        <v>10.293692360538509</v>
      </c>
      <c r="E1260" s="2">
        <f t="shared" si="230"/>
        <v>3.0270295681532504</v>
      </c>
      <c r="F1260" s="2">
        <f t="shared" si="231"/>
        <v>12.564107436689516</v>
      </c>
      <c r="G1260" s="2">
        <f t="shared" si="232"/>
        <v>12.603840513140304</v>
      </c>
      <c r="H1260" s="2">
        <f t="shared" si="233"/>
        <v>4.8006757784086299E-35</v>
      </c>
      <c r="K1260">
        <v>12.33999999999978</v>
      </c>
      <c r="L1260" s="2">
        <f t="shared" si="234"/>
        <v>0.62752587890418154</v>
      </c>
      <c r="M1260" s="2">
        <f t="shared" si="235"/>
        <v>11.011845724984944</v>
      </c>
      <c r="N1260" s="2">
        <f t="shared" si="236"/>
        <v>3.0941740842804242</v>
      </c>
      <c r="O1260" s="2">
        <f t="shared" si="237"/>
        <v>2.9087837307736342</v>
      </c>
      <c r="P1260" s="2">
        <f t="shared" si="238"/>
        <v>3.0758775646006105</v>
      </c>
      <c r="Q1260" s="2">
        <f t="shared" si="239"/>
        <v>2.1329978808062255E-3</v>
      </c>
    </row>
    <row r="1261" spans="2:17" x14ac:dyDescent="0.25">
      <c r="B1261">
        <v>12.349999999999779</v>
      </c>
      <c r="C1261">
        <f t="shared" si="228"/>
        <v>1.1605938985039779</v>
      </c>
      <c r="D1261" s="2">
        <f t="shared" si="229"/>
        <v>10.310726763357692</v>
      </c>
      <c r="E1261" s="2">
        <f t="shared" si="230"/>
        <v>3.0286753045155193</v>
      </c>
      <c r="F1261" s="2">
        <f t="shared" si="231"/>
        <v>12.58694217785834</v>
      </c>
      <c r="G1261" s="2">
        <f t="shared" si="232"/>
        <v>12.626603398727198</v>
      </c>
      <c r="H1261" s="2">
        <f t="shared" si="233"/>
        <v>3.6029905258685321E-35</v>
      </c>
      <c r="K1261">
        <v>12.349999999999779</v>
      </c>
      <c r="L1261" s="2">
        <f t="shared" si="234"/>
        <v>0.62752587890418154</v>
      </c>
      <c r="M1261" s="2">
        <f t="shared" si="235"/>
        <v>11.029017740031964</v>
      </c>
      <c r="N1261" s="2">
        <f t="shared" si="236"/>
        <v>3.0957259069840593</v>
      </c>
      <c r="O1261" s="2">
        <f t="shared" si="237"/>
        <v>2.9124589033040666</v>
      </c>
      <c r="P1261" s="2">
        <f t="shared" si="238"/>
        <v>3.0793533190322813</v>
      </c>
      <c r="Q1261" s="2">
        <f t="shared" si="239"/>
        <v>2.1094247995724568E-3</v>
      </c>
    </row>
    <row r="1262" spans="2:17" x14ac:dyDescent="0.25">
      <c r="B1262">
        <v>12.359999999999779</v>
      </c>
      <c r="C1262">
        <f t="shared" si="228"/>
        <v>1.1605938985039779</v>
      </c>
      <c r="D1262" s="2">
        <f t="shared" si="229"/>
        <v>10.327761166176877</v>
      </c>
      <c r="E1262" s="2">
        <f t="shared" si="230"/>
        <v>3.0303183494868233</v>
      </c>
      <c r="F1262" s="2">
        <f t="shared" si="231"/>
        <v>12.609780714994157</v>
      </c>
      <c r="G1262" s="2">
        <f t="shared" si="232"/>
        <v>12.649370327420987</v>
      </c>
      <c r="H1262" s="2">
        <f t="shared" si="233"/>
        <v>2.7025672129555534E-35</v>
      </c>
      <c r="K1262">
        <v>12.359999999999779</v>
      </c>
      <c r="L1262" s="2">
        <f t="shared" si="234"/>
        <v>0.62752587890418154</v>
      </c>
      <c r="M1262" s="2">
        <f t="shared" si="235"/>
        <v>11.046189755078982</v>
      </c>
      <c r="N1262" s="2">
        <f t="shared" si="236"/>
        <v>3.0972753350725064</v>
      </c>
      <c r="O1262" s="2">
        <f t="shared" si="237"/>
        <v>2.9161325483075369</v>
      </c>
      <c r="P1262" s="2">
        <f t="shared" si="238"/>
        <v>3.0828280911037851</v>
      </c>
      <c r="Q1262" s="2">
        <f t="shared" si="239"/>
        <v>2.0860949663801935E-3</v>
      </c>
    </row>
    <row r="1263" spans="2:17" x14ac:dyDescent="0.25">
      <c r="B1263">
        <v>12.369999999999781</v>
      </c>
      <c r="C1263">
        <f t="shared" si="228"/>
        <v>1.1605938985039779</v>
      </c>
      <c r="D1263" s="2">
        <f t="shared" si="229"/>
        <v>10.344795568996066</v>
      </c>
      <c r="E1263" s="2">
        <f t="shared" si="230"/>
        <v>3.0319587118145108</v>
      </c>
      <c r="F1263" s="2">
        <f t="shared" si="231"/>
        <v>12.632623042417103</v>
      </c>
      <c r="G1263" s="2">
        <f t="shared" si="232"/>
        <v>12.672141292291826</v>
      </c>
      <c r="H1263" s="2">
        <f t="shared" si="233"/>
        <v>2.0260140155540875E-35</v>
      </c>
      <c r="K1263">
        <v>12.369999999999781</v>
      </c>
      <c r="L1263" s="2">
        <f t="shared" si="234"/>
        <v>0.62752587890418154</v>
      </c>
      <c r="M1263" s="2">
        <f t="shared" si="235"/>
        <v>11.063361770126006</v>
      </c>
      <c r="N1263" s="2">
        <f t="shared" si="236"/>
        <v>3.0988223758944455</v>
      </c>
      <c r="O1263" s="2">
        <f t="shared" si="237"/>
        <v>2.9198046692505679</v>
      </c>
      <c r="P1263" s="2">
        <f t="shared" si="238"/>
        <v>3.0863018819579877</v>
      </c>
      <c r="Q1263" s="2">
        <f t="shared" si="239"/>
        <v>2.0630060831208267E-3</v>
      </c>
    </row>
    <row r="1264" spans="2:17" x14ac:dyDescent="0.25">
      <c r="B1264">
        <v>12.379999999999781</v>
      </c>
      <c r="C1264">
        <f t="shared" si="228"/>
        <v>1.1605938985039779</v>
      </c>
      <c r="D1264" s="2">
        <f t="shared" si="229"/>
        <v>10.361829971815249</v>
      </c>
      <c r="E1264" s="2">
        <f t="shared" si="230"/>
        <v>3.0335964002035545</v>
      </c>
      <c r="F1264" s="2">
        <f t="shared" si="231"/>
        <v>12.655469154465113</v>
      </c>
      <c r="G1264" s="2">
        <f t="shared" si="232"/>
        <v>12.694916286435996</v>
      </c>
      <c r="H1264" s="2">
        <f t="shared" si="233"/>
        <v>1.5179618750098233E-35</v>
      </c>
      <c r="K1264">
        <v>12.379999999999781</v>
      </c>
      <c r="L1264" s="2">
        <f t="shared" si="234"/>
        <v>0.62752587890418154</v>
      </c>
      <c r="M1264" s="2">
        <f t="shared" si="235"/>
        <v>11.080533785173026</v>
      </c>
      <c r="N1264" s="2">
        <f t="shared" si="236"/>
        <v>3.1003670367649168</v>
      </c>
      <c r="O1264" s="2">
        <f t="shared" si="237"/>
        <v>2.9234752695854573</v>
      </c>
      <c r="P1264" s="2">
        <f t="shared" si="238"/>
        <v>3.0897746927369578</v>
      </c>
      <c r="Q1264" s="2">
        <f t="shared" si="239"/>
        <v>2.040155870893443E-3</v>
      </c>
    </row>
    <row r="1265" spans="2:17" x14ac:dyDescent="0.25">
      <c r="B1265">
        <v>12.38999999999978</v>
      </c>
      <c r="C1265">
        <f t="shared" si="228"/>
        <v>1.1605938985039779</v>
      </c>
      <c r="D1265" s="2">
        <f t="shared" si="229"/>
        <v>10.378864374634434</v>
      </c>
      <c r="E1265" s="2">
        <f t="shared" si="230"/>
        <v>3.035231423316826</v>
      </c>
      <c r="F1265" s="2">
        <f t="shared" si="231"/>
        <v>12.678319045493897</v>
      </c>
      <c r="G1265" s="2">
        <f t="shared" si="232"/>
        <v>12.717695302975821</v>
      </c>
      <c r="H1265" s="2">
        <f t="shared" si="233"/>
        <v>1.1366628821744773E-35</v>
      </c>
      <c r="K1265">
        <v>12.38999999999978</v>
      </c>
      <c r="L1265" s="2">
        <f t="shared" si="234"/>
        <v>0.62752587890418154</v>
      </c>
      <c r="M1265" s="2">
        <f t="shared" si="235"/>
        <v>11.097705800220046</v>
      </c>
      <c r="N1265" s="2">
        <f t="shared" si="236"/>
        <v>3.1019093249655292</v>
      </c>
      <c r="O1265" s="2">
        <f t="shared" si="237"/>
        <v>2.927144352750366</v>
      </c>
      <c r="P1265" s="2">
        <f t="shared" si="238"/>
        <v>3.0932465245819576</v>
      </c>
      <c r="Q1265" s="2">
        <f t="shared" si="239"/>
        <v>2.0175420698727263E-3</v>
      </c>
    </row>
    <row r="1266" spans="2:17" x14ac:dyDescent="0.25">
      <c r="B1266">
        <v>12.39999999999978</v>
      </c>
      <c r="C1266">
        <f t="shared" si="228"/>
        <v>1.1605938985039779</v>
      </c>
      <c r="D1266" s="2">
        <f t="shared" si="229"/>
        <v>10.395898777453619</v>
      </c>
      <c r="E1266" s="2">
        <f t="shared" si="230"/>
        <v>3.0368637897753641</v>
      </c>
      <c r="F1266" s="2">
        <f t="shared" si="231"/>
        <v>12.701172709876817</v>
      </c>
      <c r="G1266" s="2">
        <f t="shared" si="232"/>
        <v>12.740478335059464</v>
      </c>
      <c r="H1266" s="2">
        <f t="shared" si="233"/>
        <v>8.5065764069727568E-36</v>
      </c>
      <c r="K1266">
        <v>12.39999999999978</v>
      </c>
      <c r="L1266" s="2">
        <f t="shared" si="234"/>
        <v>0.62752587890418154</v>
      </c>
      <c r="M1266" s="2">
        <f t="shared" si="235"/>
        <v>11.114877815267064</v>
      </c>
      <c r="N1266" s="2">
        <f t="shared" si="236"/>
        <v>3.1034492477446625</v>
      </c>
      <c r="O1266" s="2">
        <f t="shared" si="237"/>
        <v>2.9308119221694033</v>
      </c>
      <c r="P1266" s="2">
        <f t="shared" si="238"/>
        <v>3.0967173786334317</v>
      </c>
      <c r="Q1266" s="2">
        <f t="shared" si="239"/>
        <v>1.9951624391774804E-3</v>
      </c>
    </row>
    <row r="1267" spans="2:17" x14ac:dyDescent="0.25">
      <c r="B1267">
        <v>12.40999999999978</v>
      </c>
      <c r="C1267">
        <f t="shared" si="228"/>
        <v>1.1605938985039779</v>
      </c>
      <c r="D1267" s="2">
        <f t="shared" si="229"/>
        <v>10.412933180272802</v>
      </c>
      <c r="E1267" s="2">
        <f t="shared" si="230"/>
        <v>3.0384935081586431</v>
      </c>
      <c r="F1267" s="2">
        <f t="shared" si="231"/>
        <v>12.724030142004811</v>
      </c>
      <c r="G1267" s="2">
        <f t="shared" si="232"/>
        <v>12.763265375860794</v>
      </c>
      <c r="H1267" s="2">
        <f t="shared" si="233"/>
        <v>6.3625347868699783E-36</v>
      </c>
      <c r="K1267">
        <v>12.40999999999978</v>
      </c>
      <c r="L1267" s="2">
        <f t="shared" si="234"/>
        <v>0.62752587890418154</v>
      </c>
      <c r="M1267" s="2">
        <f t="shared" si="235"/>
        <v>11.132049830314086</v>
      </c>
      <c r="N1267" s="2">
        <f t="shared" si="236"/>
        <v>3.1049868123176676</v>
      </c>
      <c r="O1267" s="2">
        <f t="shared" si="237"/>
        <v>2.9344779812527038</v>
      </c>
      <c r="P1267" s="2">
        <f t="shared" si="238"/>
        <v>3.1001872560309875</v>
      </c>
      <c r="Q1267" s="2">
        <f t="shared" si="239"/>
        <v>1.9730147567397771E-3</v>
      </c>
    </row>
    <row r="1268" spans="2:17" x14ac:dyDescent="0.25">
      <c r="B1268">
        <v>12.41999999999978</v>
      </c>
      <c r="C1268">
        <f t="shared" si="228"/>
        <v>1.1605938985039779</v>
      </c>
      <c r="D1268" s="2">
        <f t="shared" si="229"/>
        <v>10.429967583091987</v>
      </c>
      <c r="E1268" s="2">
        <f t="shared" si="230"/>
        <v>3.0401205870048367</v>
      </c>
      <c r="F1268" s="2">
        <f t="shared" si="231"/>
        <v>12.746891336286303</v>
      </c>
      <c r="G1268" s="2">
        <f t="shared" si="232"/>
        <v>12.786056418579218</v>
      </c>
      <c r="H1268" s="2">
        <f t="shared" si="233"/>
        <v>4.7561734606961633E-36</v>
      </c>
      <c r="K1268">
        <v>12.41999999999978</v>
      </c>
      <c r="L1268" s="2">
        <f t="shared" si="234"/>
        <v>0.62752587890418154</v>
      </c>
      <c r="M1268" s="2">
        <f t="shared" si="235"/>
        <v>11.149221845361104</v>
      </c>
      <c r="N1268" s="2">
        <f t="shared" si="236"/>
        <v>3.1065220258670654</v>
      </c>
      <c r="O1268" s="2">
        <f t="shared" si="237"/>
        <v>2.9381425333965088</v>
      </c>
      <c r="P1268" s="2">
        <f t="shared" si="238"/>
        <v>3.1036561579133819</v>
      </c>
      <c r="Q1268" s="2">
        <f t="shared" si="239"/>
        <v>1.9510968191746832E-3</v>
      </c>
    </row>
    <row r="1269" spans="2:17" x14ac:dyDescent="0.25">
      <c r="B1269">
        <v>12.429999999999779</v>
      </c>
      <c r="C1269">
        <f t="shared" si="228"/>
        <v>1.1605938985039779</v>
      </c>
      <c r="D1269" s="2">
        <f t="shared" si="229"/>
        <v>10.447001985911172</v>
      </c>
      <c r="E1269" s="2">
        <f t="shared" si="230"/>
        <v>3.041745034811083</v>
      </c>
      <c r="F1269" s="2">
        <f t="shared" si="231"/>
        <v>12.769756287147141</v>
      </c>
      <c r="G1269" s="2">
        <f t="shared" si="232"/>
        <v>12.808851456439564</v>
      </c>
      <c r="H1269" s="2">
        <f t="shared" si="233"/>
        <v>3.5533441554912165E-36</v>
      </c>
      <c r="K1269">
        <v>12.429999999999779</v>
      </c>
      <c r="L1269" s="2">
        <f t="shared" si="234"/>
        <v>0.62752587890418154</v>
      </c>
      <c r="M1269" s="2">
        <f t="shared" si="235"/>
        <v>11.166393860408126</v>
      </c>
      <c r="N1269" s="2">
        <f t="shared" si="236"/>
        <v>3.1080548955427454</v>
      </c>
      <c r="O1269" s="2">
        <f t="shared" si="237"/>
        <v>2.9418055819832514</v>
      </c>
      <c r="P1269" s="2">
        <f t="shared" si="238"/>
        <v>3.1071240854185107</v>
      </c>
      <c r="Q1269" s="2">
        <f t="shared" si="239"/>
        <v>1.9294064416505534E-3</v>
      </c>
    </row>
    <row r="1270" spans="2:17" x14ac:dyDescent="0.25">
      <c r="B1270">
        <v>12.439999999999779</v>
      </c>
      <c r="C1270">
        <f t="shared" si="228"/>
        <v>1.1605938985039779</v>
      </c>
      <c r="D1270" s="2">
        <f t="shared" si="229"/>
        <v>10.464036388730356</v>
      </c>
      <c r="E1270" s="2">
        <f t="shared" si="230"/>
        <v>3.0433668600337462</v>
      </c>
      <c r="F1270" s="2">
        <f t="shared" si="231"/>
        <v>12.792624989030509</v>
      </c>
      <c r="G1270" s="2">
        <f t="shared" si="232"/>
        <v>12.831650482691922</v>
      </c>
      <c r="H1270" s="2">
        <f t="shared" si="233"/>
        <v>2.6531930530354315E-36</v>
      </c>
      <c r="K1270">
        <v>12.439999999999779</v>
      </c>
      <c r="L1270" s="2">
        <f t="shared" si="234"/>
        <v>0.62752587890418154</v>
      </c>
      <c r="M1270" s="2">
        <f t="shared" si="235"/>
        <v>11.183565875455145</v>
      </c>
      <c r="N1270" s="2">
        <f t="shared" si="236"/>
        <v>3.1095854284621636</v>
      </c>
      <c r="O1270" s="2">
        <f t="shared" si="237"/>
        <v>2.9454671303816347</v>
      </c>
      <c r="P1270" s="2">
        <f t="shared" si="238"/>
        <v>3.1105910396833947</v>
      </c>
      <c r="Q1270" s="2">
        <f t="shared" si="239"/>
        <v>1.9079414577599539E-3</v>
      </c>
    </row>
    <row r="1271" spans="2:17" x14ac:dyDescent="0.25">
      <c r="B1271">
        <v>12.449999999999781</v>
      </c>
      <c r="C1271">
        <f t="shared" si="228"/>
        <v>1.1605938985039779</v>
      </c>
      <c r="D1271" s="2">
        <f t="shared" si="229"/>
        <v>10.481070791549543</v>
      </c>
      <c r="E1271" s="2">
        <f t="shared" si="230"/>
        <v>3.0449860710886738</v>
      </c>
      <c r="F1271" s="2">
        <f t="shared" si="231"/>
        <v>12.815497436396807</v>
      </c>
      <c r="G1271" s="2">
        <f t="shared" si="232"/>
        <v>12.854453490611458</v>
      </c>
      <c r="H1271" s="2">
        <f t="shared" si="233"/>
        <v>1.9799414202934412E-36</v>
      </c>
      <c r="K1271">
        <v>12.449999999999781</v>
      </c>
      <c r="L1271" s="2">
        <f t="shared" si="234"/>
        <v>0.62752587890418154</v>
      </c>
      <c r="M1271" s="2">
        <f t="shared" si="235"/>
        <v>11.200737890502168</v>
      </c>
      <c r="N1271" s="2">
        <f t="shared" si="236"/>
        <v>3.1111136317105355</v>
      </c>
      <c r="O1271" s="2">
        <f t="shared" si="237"/>
        <v>2.9491271819467113</v>
      </c>
      <c r="P1271" s="2">
        <f t="shared" si="238"/>
        <v>3.1140570218441654</v>
      </c>
      <c r="Q1271" s="2">
        <f t="shared" si="239"/>
        <v>1.8866997193911772E-3</v>
      </c>
    </row>
    <row r="1272" spans="2:17" x14ac:dyDescent="0.25">
      <c r="B1272">
        <v>12.459999999999781</v>
      </c>
      <c r="C1272">
        <f t="shared" si="228"/>
        <v>1.1605938985039779</v>
      </c>
      <c r="D1272" s="2">
        <f t="shared" si="229"/>
        <v>10.498105194368728</v>
      </c>
      <c r="E1272" s="2">
        <f t="shared" si="230"/>
        <v>3.0466026763514549</v>
      </c>
      <c r="F1272" s="2">
        <f t="shared" si="231"/>
        <v>12.838373623723633</v>
      </c>
      <c r="G1272" s="2">
        <f t="shared" si="232"/>
        <v>12.877260473498341</v>
      </c>
      <c r="H1272" s="2">
        <f t="shared" si="233"/>
        <v>1.4766843125868565E-36</v>
      </c>
      <c r="K1272">
        <v>12.459999999999781</v>
      </c>
      <c r="L1272" s="2">
        <f t="shared" si="234"/>
        <v>0.62752587890418154</v>
      </c>
      <c r="M1272" s="2">
        <f t="shared" si="235"/>
        <v>11.217909905549188</v>
      </c>
      <c r="N1272" s="2">
        <f t="shared" si="236"/>
        <v>3.1126395123410302</v>
      </c>
      <c r="O1272" s="2">
        <f t="shared" si="237"/>
        <v>2.9527857400199649</v>
      </c>
      <c r="P1272" s="2">
        <f t="shared" si="238"/>
        <v>3.117522033036054</v>
      </c>
      <c r="Q1272" s="2">
        <f t="shared" si="239"/>
        <v>1.8656790966003443E-3</v>
      </c>
    </row>
    <row r="1273" spans="2:17" x14ac:dyDescent="0.25">
      <c r="B1273">
        <v>12.46999999999978</v>
      </c>
      <c r="C1273">
        <f t="shared" si="228"/>
        <v>1.1605938985039779</v>
      </c>
      <c r="D1273" s="2">
        <f t="shared" si="229"/>
        <v>10.515139597187913</v>
      </c>
      <c r="E1273" s="2">
        <f t="shared" si="230"/>
        <v>3.0482166841576768</v>
      </c>
      <c r="F1273" s="2">
        <f t="shared" si="231"/>
        <v>12.861253545505662</v>
      </c>
      <c r="G1273" s="2">
        <f t="shared" si="232"/>
        <v>12.900071424677536</v>
      </c>
      <c r="H1273" s="2">
        <f t="shared" si="233"/>
        <v>1.1007146108659508E-36</v>
      </c>
      <c r="K1273">
        <v>12.46999999999978</v>
      </c>
      <c r="L1273" s="2">
        <f t="shared" si="234"/>
        <v>0.62752587890418154</v>
      </c>
      <c r="M1273" s="2">
        <f t="shared" si="235"/>
        <v>11.235081920596208</v>
      </c>
      <c r="N1273" s="2">
        <f t="shared" si="236"/>
        <v>3.1141630773749651</v>
      </c>
      <c r="O1273" s="2">
        <f t="shared" si="237"/>
        <v>2.9564428079293856</v>
      </c>
      <c r="P1273" s="2">
        <f t="shared" si="238"/>
        <v>3.1209860743933784</v>
      </c>
      <c r="Q1273" s="2">
        <f t="shared" si="239"/>
        <v>1.844877477484116E-3</v>
      </c>
    </row>
    <row r="1274" spans="2:17" x14ac:dyDescent="0.25">
      <c r="B1274">
        <v>12.47999999999978</v>
      </c>
      <c r="C1274">
        <f t="shared" si="228"/>
        <v>1.1605938985039779</v>
      </c>
      <c r="D1274" s="2">
        <f t="shared" si="229"/>
        <v>10.532174000007098</v>
      </c>
      <c r="E1274" s="2">
        <f t="shared" si="230"/>
        <v>3.0498281028031746</v>
      </c>
      <c r="F1274" s="2">
        <f t="shared" si="231"/>
        <v>12.884137196254564</v>
      </c>
      <c r="G1274" s="2">
        <f t="shared" si="232"/>
        <v>12.922886337498694</v>
      </c>
      <c r="H1274" s="2">
        <f t="shared" si="233"/>
        <v>8.1999928039308024E-37</v>
      </c>
      <c r="K1274">
        <v>12.47999999999978</v>
      </c>
      <c r="L1274" s="2">
        <f t="shared" si="234"/>
        <v>0.62752587890418154</v>
      </c>
      <c r="M1274" s="2">
        <f t="shared" si="235"/>
        <v>11.252253935643227</v>
      </c>
      <c r="N1274" s="2">
        <f t="shared" si="236"/>
        <v>3.1156843338019917</v>
      </c>
      <c r="O1274" s="2">
        <f t="shared" si="237"/>
        <v>2.9600983889895462</v>
      </c>
      <c r="P1274" s="2">
        <f t="shared" si="238"/>
        <v>3.1244491470495253</v>
      </c>
      <c r="Q1274" s="2">
        <f t="shared" si="239"/>
        <v>1.8242927680530308E-3</v>
      </c>
    </row>
    <row r="1275" spans="2:17" x14ac:dyDescent="0.25">
      <c r="B1275">
        <v>12.48999999999978</v>
      </c>
      <c r="C1275">
        <f t="shared" si="228"/>
        <v>1.1605938985039779</v>
      </c>
      <c r="D1275" s="2">
        <f t="shared" si="229"/>
        <v>10.549208402826283</v>
      </c>
      <c r="E1275" s="2">
        <f t="shared" si="230"/>
        <v>3.0514369405442867</v>
      </c>
      <c r="F1275" s="2">
        <f t="shared" si="231"/>
        <v>12.907024570498955</v>
      </c>
      <c r="G1275" s="2">
        <f t="shared" si="232"/>
        <v>12.945705205336004</v>
      </c>
      <c r="H1275" s="2">
        <f t="shared" si="233"/>
        <v>6.105254900271929E-37</v>
      </c>
      <c r="K1275">
        <v>12.48999999999978</v>
      </c>
      <c r="L1275" s="2">
        <f t="shared" si="234"/>
        <v>0.62752587890418154</v>
      </c>
      <c r="M1275" s="2">
        <f t="shared" si="235"/>
        <v>11.269425950690248</v>
      </c>
      <c r="N1275" s="2">
        <f t="shared" si="236"/>
        <v>3.1172032885802898</v>
      </c>
      <c r="O1275" s="2">
        <f t="shared" si="237"/>
        <v>2.9637524865016869</v>
      </c>
      <c r="P1275" s="2">
        <f t="shared" si="238"/>
        <v>3.1279112521369483</v>
      </c>
      <c r="Q1275" s="2">
        <f t="shared" si="239"/>
        <v>1.8039228921053559E-3</v>
      </c>
    </row>
    <row r="1276" spans="2:17" x14ac:dyDescent="0.25">
      <c r="B1276">
        <v>12.49999999999978</v>
      </c>
      <c r="C1276">
        <f t="shared" si="228"/>
        <v>1.1605938985039779</v>
      </c>
      <c r="D1276" s="2">
        <f t="shared" si="229"/>
        <v>10.566242805645466</v>
      </c>
      <c r="E1276" s="2">
        <f t="shared" si="230"/>
        <v>3.0530432055981001</v>
      </c>
      <c r="F1276" s="2">
        <f t="shared" si="231"/>
        <v>12.929915662784284</v>
      </c>
      <c r="G1276" s="2">
        <f t="shared" si="232"/>
        <v>12.968528021588046</v>
      </c>
      <c r="H1276" s="2">
        <f t="shared" si="233"/>
        <v>4.5430303707287132E-37</v>
      </c>
      <c r="K1276">
        <v>12.49999999999978</v>
      </c>
      <c r="L1276" s="2">
        <f t="shared" si="234"/>
        <v>0.62752587890418154</v>
      </c>
      <c r="M1276" s="2">
        <f t="shared" si="235"/>
        <v>11.286597965737267</v>
      </c>
      <c r="N1276" s="2">
        <f t="shared" si="236"/>
        <v>3.1187199486367532</v>
      </c>
      <c r="O1276" s="2">
        <f t="shared" si="237"/>
        <v>2.9674051037537863</v>
      </c>
      <c r="P1276" s="2">
        <f t="shared" si="238"/>
        <v>3.1313723907871478</v>
      </c>
      <c r="Q1276" s="2">
        <f t="shared" si="239"/>
        <v>1.7837657911016355E-3</v>
      </c>
    </row>
    <row r="1277" spans="2:17" x14ac:dyDescent="0.25">
      <c r="B1277">
        <v>12.50999999999978</v>
      </c>
      <c r="C1277">
        <f t="shared" si="228"/>
        <v>1.1605938985039779</v>
      </c>
      <c r="D1277" s="2">
        <f t="shared" si="229"/>
        <v>10.583277208464651</v>
      </c>
      <c r="E1277" s="2">
        <f t="shared" si="230"/>
        <v>3.0546469061427013</v>
      </c>
      <c r="F1277" s="2">
        <f t="shared" si="231"/>
        <v>12.952810467672792</v>
      </c>
      <c r="G1277" s="2">
        <f t="shared" si="232"/>
        <v>12.991354779677671</v>
      </c>
      <c r="H1277" s="2">
        <f t="shared" si="233"/>
        <v>3.3786165813204159E-37</v>
      </c>
      <c r="K1277">
        <v>12.50999999999978</v>
      </c>
      <c r="L1277" s="2">
        <f t="shared" si="234"/>
        <v>0.62752587890418154</v>
      </c>
      <c r="M1277" s="2">
        <f t="shared" si="235"/>
        <v>11.303769980784288</v>
      </c>
      <c r="N1277" s="2">
        <f t="shared" si="236"/>
        <v>3.120234320867175</v>
      </c>
      <c r="O1277" s="2">
        <f t="shared" si="237"/>
        <v>2.9710562440206374</v>
      </c>
      <c r="P1277" s="2">
        <f t="shared" si="238"/>
        <v>3.1348325641306611</v>
      </c>
      <c r="Q1277" s="2">
        <f t="shared" si="239"/>
        <v>1.7638194240397977E-3</v>
      </c>
    </row>
    <row r="1278" spans="2:17" x14ac:dyDescent="0.25">
      <c r="B1278">
        <v>12.519999999999779</v>
      </c>
      <c r="C1278">
        <f t="shared" si="228"/>
        <v>1.1605938985039779</v>
      </c>
      <c r="D1278" s="2">
        <f t="shared" si="229"/>
        <v>10.600311611283836</v>
      </c>
      <c r="E1278" s="2">
        <f t="shared" si="230"/>
        <v>3.0562480503174179</v>
      </c>
      <c r="F1278" s="2">
        <f t="shared" si="231"/>
        <v>12.975708979743381</v>
      </c>
      <c r="G1278" s="2">
        <f t="shared" si="232"/>
        <v>13.014185473051819</v>
      </c>
      <c r="H1278" s="2">
        <f t="shared" si="233"/>
        <v>2.5112128674260175E-37</v>
      </c>
      <c r="K1278">
        <v>12.519999999999779</v>
      </c>
      <c r="L1278" s="2">
        <f t="shared" si="234"/>
        <v>0.62752587890418154</v>
      </c>
      <c r="M1278" s="2">
        <f t="shared" si="235"/>
        <v>11.320941995831307</v>
      </c>
      <c r="N1278" s="2">
        <f t="shared" si="236"/>
        <v>3.121746412136436</v>
      </c>
      <c r="O1278" s="2">
        <f t="shared" si="237"/>
        <v>2.9747059105639284</v>
      </c>
      <c r="P1278" s="2">
        <f t="shared" si="238"/>
        <v>3.1382917732970546</v>
      </c>
      <c r="Q1278" s="2">
        <f t="shared" si="239"/>
        <v>1.7440817673308375E-3</v>
      </c>
    </row>
    <row r="1279" spans="2:17" x14ac:dyDescent="0.25">
      <c r="B1279">
        <v>12.529999999999781</v>
      </c>
      <c r="C1279">
        <f t="shared" si="228"/>
        <v>1.1605938985039779</v>
      </c>
      <c r="D1279" s="2">
        <f t="shared" si="229"/>
        <v>10.617346014103022</v>
      </c>
      <c r="E1279" s="2">
        <f t="shared" si="230"/>
        <v>3.0578466462230645</v>
      </c>
      <c r="F1279" s="2">
        <f t="shared" si="231"/>
        <v>12.998611193591589</v>
      </c>
      <c r="G1279" s="2">
        <f t="shared" si="232"/>
        <v>13.037020095181434</v>
      </c>
      <c r="H1279" s="2">
        <f t="shared" si="233"/>
        <v>1.8654319768806365E-37</v>
      </c>
      <c r="K1279">
        <v>12.529999999999781</v>
      </c>
      <c r="L1279" s="2">
        <f t="shared" si="234"/>
        <v>0.62752587890418154</v>
      </c>
      <c r="M1279" s="2">
        <f t="shared" si="235"/>
        <v>11.33811401087833</v>
      </c>
      <c r="N1279" s="2">
        <f t="shared" si="236"/>
        <v>3.1232562292786858</v>
      </c>
      <c r="O1279" s="2">
        <f t="shared" si="237"/>
        <v>2.9783541066323127</v>
      </c>
      <c r="P1279" s="2">
        <f t="shared" si="238"/>
        <v>3.1417500194149057</v>
      </c>
      <c r="Q1279" s="2">
        <f t="shared" si="239"/>
        <v>1.7245508146751568E-3</v>
      </c>
    </row>
    <row r="1280" spans="2:17" x14ac:dyDescent="0.25">
      <c r="B1280">
        <v>12.539999999999781</v>
      </c>
      <c r="C1280">
        <f t="shared" si="228"/>
        <v>1.1605938985039779</v>
      </c>
      <c r="D1280" s="2">
        <f t="shared" si="229"/>
        <v>10.634380416922207</v>
      </c>
      <c r="E1280" s="2">
        <f t="shared" si="230"/>
        <v>3.0594427019221828</v>
      </c>
      <c r="F1280" s="2">
        <f t="shared" si="231"/>
        <v>13.021517103829479</v>
      </c>
      <c r="G1280" s="2">
        <f t="shared" si="232"/>
        <v>13.059858639561291</v>
      </c>
      <c r="H1280" s="2">
        <f t="shared" si="233"/>
        <v>1.3849257707400817E-37</v>
      </c>
      <c r="K1280">
        <v>12.539999999999781</v>
      </c>
      <c r="L1280" s="2">
        <f t="shared" si="234"/>
        <v>0.62752587890418154</v>
      </c>
      <c r="M1280" s="2">
        <f t="shared" si="235"/>
        <v>11.35528602592535</v>
      </c>
      <c r="N1280" s="2">
        <f t="shared" si="236"/>
        <v>3.1247637790975253</v>
      </c>
      <c r="O1280" s="2">
        <f t="shared" si="237"/>
        <v>2.9820008354614829</v>
      </c>
      <c r="P1280" s="2">
        <f t="shared" si="238"/>
        <v>3.1452073036117958</v>
      </c>
      <c r="Q1280" s="2">
        <f t="shared" si="239"/>
        <v>1.705224576939473E-3</v>
      </c>
    </row>
    <row r="1281" spans="2:17" x14ac:dyDescent="0.25">
      <c r="B1281">
        <v>12.54999999999978</v>
      </c>
      <c r="C1281">
        <f t="shared" si="228"/>
        <v>1.1605938985039779</v>
      </c>
      <c r="D1281" s="2">
        <f t="shared" si="229"/>
        <v>10.651414819741392</v>
      </c>
      <c r="E1281" s="2">
        <f t="shared" si="230"/>
        <v>3.0610362254392833</v>
      </c>
      <c r="F1281" s="2">
        <f t="shared" si="231"/>
        <v>13.044426705085582</v>
      </c>
      <c r="G1281" s="2">
        <f t="shared" si="232"/>
        <v>13.082701099709872</v>
      </c>
      <c r="H1281" s="2">
        <f t="shared" si="233"/>
        <v>1.0276014002071144E-37</v>
      </c>
      <c r="K1281">
        <v>12.54999999999978</v>
      </c>
      <c r="L1281" s="2">
        <f t="shared" si="234"/>
        <v>0.62752587890418154</v>
      </c>
      <c r="M1281" s="2">
        <f t="shared" si="235"/>
        <v>11.37245804097237</v>
      </c>
      <c r="N1281" s="2">
        <f t="shared" si="236"/>
        <v>3.1262690683661898</v>
      </c>
      <c r="O1281" s="2">
        <f t="shared" si="237"/>
        <v>2.9856461002742511</v>
      </c>
      <c r="P1281" s="2">
        <f t="shared" si="238"/>
        <v>3.1486636270142996</v>
      </c>
      <c r="Q1281" s="2">
        <f t="shared" si="239"/>
        <v>1.6861010820343031E-3</v>
      </c>
    </row>
    <row r="1282" spans="2:17" x14ac:dyDescent="0.25">
      <c r="B1282">
        <v>12.55999999999978</v>
      </c>
      <c r="C1282">
        <f t="shared" si="228"/>
        <v>1.1605938985039779</v>
      </c>
      <c r="D1282" s="2">
        <f t="shared" si="229"/>
        <v>10.668449222560575</v>
      </c>
      <c r="E1282" s="2">
        <f t="shared" si="230"/>
        <v>3.0626272247610804</v>
      </c>
      <c r="F1282" s="2">
        <f t="shared" si="231"/>
        <v>13.067339992004815</v>
      </c>
      <c r="G1282" s="2">
        <f t="shared" si="232"/>
        <v>13.105547469169245</v>
      </c>
      <c r="H1282" s="2">
        <f t="shared" si="233"/>
        <v>7.6203322929117536E-38</v>
      </c>
      <c r="K1282">
        <v>12.55999999999978</v>
      </c>
      <c r="L1282" s="2">
        <f t="shared" si="234"/>
        <v>0.62752587890418154</v>
      </c>
      <c r="M1282" s="2">
        <f t="shared" si="235"/>
        <v>11.389630056019389</v>
      </c>
      <c r="N1282" s="2">
        <f t="shared" si="236"/>
        <v>3.1277721038277257</v>
      </c>
      <c r="O1282" s="2">
        <f t="shared" si="237"/>
        <v>2.9892899042806134</v>
      </c>
      <c r="P1282" s="2">
        <f t="shared" si="238"/>
        <v>3.1521189907479696</v>
      </c>
      <c r="Q1282" s="2">
        <f t="shared" si="239"/>
        <v>1.6671783747921271E-3</v>
      </c>
    </row>
    <row r="1283" spans="2:17" x14ac:dyDescent="0.25">
      <c r="B1283">
        <v>12.56999999999978</v>
      </c>
      <c r="C1283">
        <f t="shared" si="228"/>
        <v>1.1605938985039779</v>
      </c>
      <c r="D1283" s="2">
        <f t="shared" si="229"/>
        <v>10.68548362537976</v>
      </c>
      <c r="E1283" s="2">
        <f t="shared" si="230"/>
        <v>3.0642157078367305</v>
      </c>
      <c r="F1283" s="2">
        <f t="shared" si="231"/>
        <v>13.090256959248405</v>
      </c>
      <c r="G1283" s="2">
        <f t="shared" si="232"/>
        <v>13.128397741504914</v>
      </c>
      <c r="H1283" s="2">
        <f t="shared" si="233"/>
        <v>5.6477320535070147E-38</v>
      </c>
      <c r="K1283">
        <v>12.56999999999978</v>
      </c>
      <c r="L1283" s="2">
        <f t="shared" si="234"/>
        <v>0.62752587890418154</v>
      </c>
      <c r="M1283" s="2">
        <f t="shared" si="235"/>
        <v>11.40680207106641</v>
      </c>
      <c r="N1283" s="2">
        <f t="shared" si="236"/>
        <v>3.1292728921951736</v>
      </c>
      <c r="O1283" s="2">
        <f t="shared" si="237"/>
        <v>2.9929322506778351</v>
      </c>
      <c r="P1283" s="2">
        <f t="shared" si="238"/>
        <v>3.1555733959373362</v>
      </c>
      <c r="Q1283" s="2">
        <f t="shared" si="239"/>
        <v>1.6484545168460373E-3</v>
      </c>
    </row>
    <row r="1284" spans="2:17" x14ac:dyDescent="0.25">
      <c r="B1284">
        <v>12.57999999999978</v>
      </c>
      <c r="C1284">
        <f t="shared" si="228"/>
        <v>1.1605938985039779</v>
      </c>
      <c r="D1284" s="2">
        <f t="shared" si="229"/>
        <v>10.702518028198945</v>
      </c>
      <c r="E1284" s="2">
        <f t="shared" si="230"/>
        <v>3.0658016825780634</v>
      </c>
      <c r="F1284" s="2">
        <f t="shared" si="231"/>
        <v>13.113177601493797</v>
      </c>
      <c r="G1284" s="2">
        <f t="shared" si="232"/>
        <v>13.151251910305673</v>
      </c>
      <c r="H1284" s="2">
        <f t="shared" si="233"/>
        <v>4.1833589632385817E-38</v>
      </c>
      <c r="K1284">
        <v>12.57999999999978</v>
      </c>
      <c r="L1284" s="2">
        <f t="shared" si="234"/>
        <v>0.62752587890418154</v>
      </c>
      <c r="M1284" s="2">
        <f t="shared" si="235"/>
        <v>11.423974086113429</v>
      </c>
      <c r="N1284" s="2">
        <f t="shared" si="236"/>
        <v>3.1307714401517392</v>
      </c>
      <c r="O1284" s="2">
        <f t="shared" si="237"/>
        <v>2.9965731426505093</v>
      </c>
      <c r="P1284" s="2">
        <f t="shared" si="238"/>
        <v>3.1590268437058824</v>
      </c>
      <c r="Q1284" s="2">
        <f t="shared" si="239"/>
        <v>1.629927586509132E-3</v>
      </c>
    </row>
    <row r="1285" spans="2:17" x14ac:dyDescent="0.25">
      <c r="B1285">
        <v>12.58999999999978</v>
      </c>
      <c r="C1285">
        <f t="shared" si="228"/>
        <v>1.1605938985039779</v>
      </c>
      <c r="D1285" s="2">
        <f t="shared" si="229"/>
        <v>10.719552431018128</v>
      </c>
      <c r="E1285" s="2">
        <f t="shared" si="230"/>
        <v>3.0673851568598183</v>
      </c>
      <c r="F1285" s="2">
        <f t="shared" si="231"/>
        <v>13.13610191343461</v>
      </c>
      <c r="G1285" s="2">
        <f t="shared" si="232"/>
        <v>13.174109969183514</v>
      </c>
      <c r="H1285" s="2">
        <f t="shared" si="233"/>
        <v>3.0968985127245891E-38</v>
      </c>
      <c r="K1285">
        <v>12.58999999999978</v>
      </c>
      <c r="L1285" s="2">
        <f t="shared" si="234"/>
        <v>0.62752587890418154</v>
      </c>
      <c r="M1285" s="2">
        <f t="shared" si="235"/>
        <v>11.44114610116045</v>
      </c>
      <c r="N1285" s="2">
        <f t="shared" si="236"/>
        <v>3.1322677543509743</v>
      </c>
      <c r="O1285" s="2">
        <f t="shared" si="237"/>
        <v>3.000212583370637</v>
      </c>
      <c r="P1285" s="2">
        <f t="shared" si="238"/>
        <v>3.1624793351760436</v>
      </c>
      <c r="Q1285" s="2">
        <f t="shared" si="239"/>
        <v>1.6115956786543846E-3</v>
      </c>
    </row>
    <row r="1286" spans="2:17" x14ac:dyDescent="0.25">
      <c r="B1286">
        <v>12.599999999999779</v>
      </c>
      <c r="C1286">
        <f t="shared" si="228"/>
        <v>1.1605938985039779</v>
      </c>
      <c r="D1286" s="2">
        <f t="shared" si="229"/>
        <v>10.736586833837313</v>
      </c>
      <c r="E1286" s="2">
        <f t="shared" si="230"/>
        <v>3.0689661385198708</v>
      </c>
      <c r="F1286" s="2">
        <f t="shared" si="231"/>
        <v>13.159029889780557</v>
      </c>
      <c r="G1286" s="2">
        <f t="shared" si="232"/>
        <v>13.196971911773478</v>
      </c>
      <c r="H1286" s="2">
        <f t="shared" si="233"/>
        <v>2.291287205731853E-38</v>
      </c>
      <c r="K1286">
        <v>12.599999999999779</v>
      </c>
      <c r="L1286" s="2">
        <f t="shared" si="234"/>
        <v>0.62752587890418154</v>
      </c>
      <c r="M1286" s="2">
        <f t="shared" si="235"/>
        <v>11.458318116207469</v>
      </c>
      <c r="N1286" s="2">
        <f t="shared" si="236"/>
        <v>3.1337618414169484</v>
      </c>
      <c r="O1286" s="2">
        <f t="shared" si="237"/>
        <v>3.0038505759977001</v>
      </c>
      <c r="P1286" s="2">
        <f t="shared" si="238"/>
        <v>3.165930871469198</v>
      </c>
      <c r="Q1286" s="2">
        <f t="shared" si="239"/>
        <v>1.5934569045951735E-3</v>
      </c>
    </row>
    <row r="1287" spans="2:17" x14ac:dyDescent="0.25">
      <c r="B1287">
        <v>12.609999999999779</v>
      </c>
      <c r="C1287">
        <f t="shared" si="228"/>
        <v>1.1605938985039779</v>
      </c>
      <c r="D1287" s="2">
        <f t="shared" si="229"/>
        <v>10.753621236656498</v>
      </c>
      <c r="E1287" s="2">
        <f t="shared" si="230"/>
        <v>3.0705446353594641</v>
      </c>
      <c r="F1287" s="2">
        <f t="shared" si="231"/>
        <v>13.181961525257341</v>
      </c>
      <c r="G1287" s="2">
        <f t="shared" si="232"/>
        <v>13.219837731733504</v>
      </c>
      <c r="H1287" s="2">
        <f t="shared" si="233"/>
        <v>1.6942703967674232E-38</v>
      </c>
      <c r="K1287">
        <v>12.609999999999779</v>
      </c>
      <c r="L1287" s="2">
        <f t="shared" si="234"/>
        <v>0.62752587890418154</v>
      </c>
      <c r="M1287" s="2">
        <f t="shared" si="235"/>
        <v>11.475490131254489</v>
      </c>
      <c r="N1287" s="2">
        <f t="shared" si="236"/>
        <v>3.135253707944424</v>
      </c>
      <c r="O1287" s="2">
        <f t="shared" si="237"/>
        <v>3.0074871236787244</v>
      </c>
      <c r="P1287" s="2">
        <f t="shared" si="238"/>
        <v>3.1693814537056482</v>
      </c>
      <c r="Q1287" s="2">
        <f t="shared" si="239"/>
        <v>1.5755093919664264E-3</v>
      </c>
    </row>
    <row r="1288" spans="2:17" x14ac:dyDescent="0.25">
      <c r="B1288">
        <v>12.619999999999781</v>
      </c>
      <c r="C1288">
        <f t="shared" si="228"/>
        <v>1.1605938985039779</v>
      </c>
      <c r="D1288" s="2">
        <f t="shared" si="229"/>
        <v>10.770655639475684</v>
      </c>
      <c r="E1288" s="2">
        <f t="shared" si="230"/>
        <v>3.0721206551434337</v>
      </c>
      <c r="F1288" s="2">
        <f t="shared" si="231"/>
        <v>13.204896814606609</v>
      </c>
      <c r="G1288" s="2">
        <f t="shared" si="232"/>
        <v>13.24270742274433</v>
      </c>
      <c r="H1288" s="2">
        <f t="shared" si="233"/>
        <v>1.2520926682401689E-38</v>
      </c>
      <c r="K1288">
        <v>12.619999999999781</v>
      </c>
      <c r="L1288" s="2">
        <f t="shared" si="234"/>
        <v>0.62752587890418154</v>
      </c>
      <c r="M1288" s="2">
        <f t="shared" si="235"/>
        <v>11.492662146301512</v>
      </c>
      <c r="N1288" s="2">
        <f t="shared" si="236"/>
        <v>3.1367433604990262</v>
      </c>
      <c r="O1288" s="2">
        <f t="shared" si="237"/>
        <v>3.0111222295483553</v>
      </c>
      <c r="P1288" s="2">
        <f t="shared" si="238"/>
        <v>3.1728310830046182</v>
      </c>
      <c r="Q1288" s="2">
        <f t="shared" si="239"/>
        <v>1.5577512846063314E-3</v>
      </c>
    </row>
    <row r="1289" spans="2:17" x14ac:dyDescent="0.25">
      <c r="B1289">
        <v>12.629999999999781</v>
      </c>
      <c r="C1289">
        <f t="shared" si="228"/>
        <v>1.1605938985039779</v>
      </c>
      <c r="D1289" s="2">
        <f t="shared" si="229"/>
        <v>10.787690042294869</v>
      </c>
      <c r="E1289" s="2">
        <f t="shared" si="230"/>
        <v>3.0736942056004342</v>
      </c>
      <c r="F1289" s="2">
        <f t="shared" si="231"/>
        <v>13.227835752585879</v>
      </c>
      <c r="G1289" s="2">
        <f t="shared" si="232"/>
        <v>13.265580978509355</v>
      </c>
      <c r="H1289" s="2">
        <f t="shared" si="233"/>
        <v>9.2478483803519723E-39</v>
      </c>
      <c r="K1289">
        <v>12.629999999999781</v>
      </c>
      <c r="L1289" s="2">
        <f t="shared" si="234"/>
        <v>0.62752587890418154</v>
      </c>
      <c r="M1289" s="2">
        <f t="shared" si="235"/>
        <v>11.509834161348532</v>
      </c>
      <c r="N1289" s="2">
        <f t="shared" si="236"/>
        <v>3.1382308056174155</v>
      </c>
      <c r="O1289" s="2">
        <f t="shared" si="237"/>
        <v>3.0147558967289285</v>
      </c>
      <c r="P1289" s="2">
        <f t="shared" si="238"/>
        <v>3.1762797604842437</v>
      </c>
      <c r="Q1289" s="2">
        <f t="shared" si="239"/>
        <v>1.5401807424386552E-3</v>
      </c>
    </row>
    <row r="1290" spans="2:17" x14ac:dyDescent="0.25">
      <c r="B1290">
        <v>12.63999999999977</v>
      </c>
      <c r="C1290">
        <f t="shared" si="228"/>
        <v>1.1605938985039779</v>
      </c>
      <c r="D1290" s="2">
        <f t="shared" si="229"/>
        <v>10.804724445114037</v>
      </c>
      <c r="E1290" s="2">
        <f t="shared" si="230"/>
        <v>3.0752652944231609</v>
      </c>
      <c r="F1290" s="2">
        <f t="shared" si="231"/>
        <v>13.250778333968432</v>
      </c>
      <c r="G1290" s="2">
        <f t="shared" si="232"/>
        <v>13.288458392754489</v>
      </c>
      <c r="H1290" s="2">
        <f t="shared" si="233"/>
        <v>6.826456529809394E-39</v>
      </c>
      <c r="K1290">
        <v>12.63999999999977</v>
      </c>
      <c r="L1290" s="2">
        <f t="shared" si="234"/>
        <v>0.62752587890418154</v>
      </c>
      <c r="M1290" s="2">
        <f t="shared" si="235"/>
        <v>11.527006176395533</v>
      </c>
      <c r="N1290" s="2">
        <f t="shared" si="236"/>
        <v>3.1397160498074537</v>
      </c>
      <c r="O1290" s="2">
        <f t="shared" si="237"/>
        <v>3.0183881283305305</v>
      </c>
      <c r="P1290" s="2">
        <f t="shared" si="238"/>
        <v>3.1797274872615553</v>
      </c>
      <c r="Q1290" s="2">
        <f t="shared" si="239"/>
        <v>1.522795941355713E-3</v>
      </c>
    </row>
    <row r="1291" spans="2:17" x14ac:dyDescent="0.25">
      <c r="B1291">
        <v>12.649999999999769</v>
      </c>
      <c r="C1291">
        <f t="shared" si="228"/>
        <v>1.1605938985039779</v>
      </c>
      <c r="D1291" s="2">
        <f t="shared" si="229"/>
        <v>10.82175884793322</v>
      </c>
      <c r="E1291" s="2">
        <f t="shared" si="230"/>
        <v>3.0768339292685769</v>
      </c>
      <c r="F1291" s="2">
        <f t="shared" si="231"/>
        <v>13.273724553543348</v>
      </c>
      <c r="G1291" s="2">
        <f t="shared" si="232"/>
        <v>13.311339659228125</v>
      </c>
      <c r="H1291" s="2">
        <f t="shared" si="233"/>
        <v>5.0361688049921245E-39</v>
      </c>
      <c r="K1291">
        <v>12.649999999999769</v>
      </c>
      <c r="L1291" s="2">
        <f t="shared" si="234"/>
        <v>0.62752587890418154</v>
      </c>
      <c r="M1291" s="2">
        <f t="shared" si="235"/>
        <v>11.544178191442553</v>
      </c>
      <c r="N1291" s="2">
        <f t="shared" si="236"/>
        <v>3.1411990995483814</v>
      </c>
      <c r="O1291" s="2">
        <f t="shared" si="237"/>
        <v>3.0220189274510902</v>
      </c>
      <c r="P1291" s="2">
        <f t="shared" si="238"/>
        <v>3.1831742644524881</v>
      </c>
      <c r="Q1291" s="2">
        <f t="shared" si="239"/>
        <v>1.5055950731017926E-3</v>
      </c>
    </row>
    <row r="1292" spans="2:17" x14ac:dyDescent="0.25">
      <c r="B1292">
        <v>12.659999999999769</v>
      </c>
      <c r="C1292">
        <f t="shared" si="228"/>
        <v>1.1605938985039779</v>
      </c>
      <c r="D1292" s="2">
        <f t="shared" si="229"/>
        <v>10.838793250752405</v>
      </c>
      <c r="E1292" s="2">
        <f t="shared" si="230"/>
        <v>3.0784001177581257</v>
      </c>
      <c r="F1292" s="2">
        <f t="shared" si="231"/>
        <v>13.296674406115272</v>
      </c>
      <c r="G1292" s="2">
        <f t="shared" si="232"/>
        <v>13.334224771700864</v>
      </c>
      <c r="H1292" s="2">
        <f t="shared" si="233"/>
        <v>3.7132609558884085E-39</v>
      </c>
      <c r="K1292">
        <v>12.659999999999769</v>
      </c>
      <c r="L1292" s="2">
        <f t="shared" si="234"/>
        <v>0.62752587890418154</v>
      </c>
      <c r="M1292" s="2">
        <f t="shared" si="235"/>
        <v>11.561350206489573</v>
      </c>
      <c r="N1292" s="2">
        <f t="shared" si="236"/>
        <v>3.1426799612909724</v>
      </c>
      <c r="O1292" s="2">
        <f t="shared" si="237"/>
        <v>3.0256482971764167</v>
      </c>
      <c r="P1292" s="2">
        <f t="shared" si="238"/>
        <v>3.1866200931718467</v>
      </c>
      <c r="Q1292" s="2">
        <f t="shared" si="239"/>
        <v>1.4885763451574236E-3</v>
      </c>
    </row>
    <row r="1293" spans="2:17" x14ac:dyDescent="0.25">
      <c r="B1293">
        <v>12.669999999999771</v>
      </c>
      <c r="C1293">
        <f t="shared" si="228"/>
        <v>1.1605938985039779</v>
      </c>
      <c r="D1293" s="2">
        <f t="shared" si="229"/>
        <v>10.855827653571593</v>
      </c>
      <c r="E1293" s="2">
        <f t="shared" si="230"/>
        <v>3.0799638674779541</v>
      </c>
      <c r="F1293" s="2">
        <f t="shared" si="231"/>
        <v>13.319627886504479</v>
      </c>
      <c r="G1293" s="2">
        <f t="shared" si="232"/>
        <v>13.35711372396551</v>
      </c>
      <c r="H1293" s="2">
        <f t="shared" si="233"/>
        <v>2.736281840435566E-39</v>
      </c>
      <c r="K1293">
        <v>12.669999999999771</v>
      </c>
      <c r="L1293" s="2">
        <f t="shared" si="234"/>
        <v>0.62752587890418154</v>
      </c>
      <c r="M1293" s="2">
        <f t="shared" si="235"/>
        <v>11.578522221536597</v>
      </c>
      <c r="N1293" s="2">
        <f t="shared" si="236"/>
        <v>3.1441586414577087</v>
      </c>
      <c r="O1293" s="2">
        <f t="shared" si="237"/>
        <v>3.0292762405802862</v>
      </c>
      <c r="P1293" s="2">
        <f t="shared" si="238"/>
        <v>3.1900649745333141</v>
      </c>
      <c r="Q1293" s="2">
        <f t="shared" si="239"/>
        <v>1.4717379806240211E-3</v>
      </c>
    </row>
    <row r="1294" spans="2:17" x14ac:dyDescent="0.25">
      <c r="B1294">
        <v>12.679999999999771</v>
      </c>
      <c r="C1294">
        <f t="shared" si="228"/>
        <v>1.1605938985039779</v>
      </c>
      <c r="D1294" s="2">
        <f t="shared" si="229"/>
        <v>10.872862056390776</v>
      </c>
      <c r="E1294" s="2">
        <f t="shared" si="230"/>
        <v>3.0815251859791264</v>
      </c>
      <c r="F1294" s="2">
        <f t="shared" si="231"/>
        <v>13.342584989546712</v>
      </c>
      <c r="G1294" s="2">
        <f t="shared" si="232"/>
        <v>13.380006509836877</v>
      </c>
      <c r="H1294" s="2">
        <f t="shared" si="233"/>
        <v>2.0151912637373081E-39</v>
      </c>
      <c r="K1294">
        <v>12.679999999999771</v>
      </c>
      <c r="L1294" s="2">
        <f t="shared" si="234"/>
        <v>0.62752587890418154</v>
      </c>
      <c r="M1294" s="2">
        <f t="shared" si="235"/>
        <v>11.595694236583615</v>
      </c>
      <c r="N1294" s="2">
        <f t="shared" si="236"/>
        <v>3.1456351464429391</v>
      </c>
      <c r="O1294" s="2">
        <f t="shared" si="237"/>
        <v>3.0329027607245025</v>
      </c>
      <c r="P1294" s="2">
        <f t="shared" si="238"/>
        <v>3.1935089096494327</v>
      </c>
      <c r="Q1294" s="2">
        <f t="shared" si="239"/>
        <v>1.4550782181092495E-3</v>
      </c>
    </row>
    <row r="1295" spans="2:17" x14ac:dyDescent="0.25">
      <c r="B1295">
        <v>12.68999999999977</v>
      </c>
      <c r="C1295">
        <f t="shared" si="228"/>
        <v>1.1605938985039779</v>
      </c>
      <c r="D1295" s="2">
        <f t="shared" si="229"/>
        <v>10.889896459209961</v>
      </c>
      <c r="E1295" s="2">
        <f t="shared" si="230"/>
        <v>3.0830840807778421</v>
      </c>
      <c r="F1295" s="2">
        <f t="shared" si="231"/>
        <v>13.365545710093167</v>
      </c>
      <c r="G1295" s="2">
        <f t="shared" si="232"/>
        <v>13.40290312315171</v>
      </c>
      <c r="H1295" s="2">
        <f t="shared" si="233"/>
        <v>1.4832751591215897E-39</v>
      </c>
      <c r="K1295">
        <v>12.68999999999977</v>
      </c>
      <c r="L1295" s="2">
        <f t="shared" si="234"/>
        <v>0.62752587890418154</v>
      </c>
      <c r="M1295" s="2">
        <f t="shared" si="235"/>
        <v>11.612866251630637</v>
      </c>
      <c r="N1295" s="2">
        <f t="shared" si="236"/>
        <v>3.1471094826130486</v>
      </c>
      <c r="O1295" s="2">
        <f t="shared" si="237"/>
        <v>3.0365278606589707</v>
      </c>
      <c r="P1295" s="2">
        <f t="shared" si="238"/>
        <v>3.1969518996316078</v>
      </c>
      <c r="Q1295" s="2">
        <f t="shared" si="239"/>
        <v>1.4385953116129164E-3</v>
      </c>
    </row>
    <row r="1296" spans="2:17" x14ac:dyDescent="0.25">
      <c r="B1296">
        <v>12.69999999999977</v>
      </c>
      <c r="C1296">
        <f t="shared" si="228"/>
        <v>1.1605938985039779</v>
      </c>
      <c r="D1296" s="2">
        <f t="shared" si="229"/>
        <v>10.906930862029146</v>
      </c>
      <c r="E1296" s="2">
        <f t="shared" si="230"/>
        <v>3.0846405593556478</v>
      </c>
      <c r="F1296" s="2">
        <f t="shared" si="231"/>
        <v>13.38851004301042</v>
      </c>
      <c r="G1296" s="2">
        <f t="shared" si="232"/>
        <v>13.425803557768559</v>
      </c>
      <c r="H1296" s="2">
        <f t="shared" si="233"/>
        <v>1.0911315298465109E-39</v>
      </c>
      <c r="K1296">
        <v>12.69999999999977</v>
      </c>
      <c r="L1296" s="2">
        <f t="shared" si="234"/>
        <v>0.62752587890418154</v>
      </c>
      <c r="M1296" s="2">
        <f t="shared" si="235"/>
        <v>11.630038266677655</v>
      </c>
      <c r="N1296" s="2">
        <f t="shared" si="236"/>
        <v>3.1485816563066158</v>
      </c>
      <c r="O1296" s="2">
        <f t="shared" si="237"/>
        <v>3.0401515434217563</v>
      </c>
      <c r="P1296" s="2">
        <f t="shared" si="238"/>
        <v>3.2003939455900872</v>
      </c>
      <c r="Q1296" s="2">
        <f t="shared" si="239"/>
        <v>1.4222875304135455E-3</v>
      </c>
    </row>
    <row r="1297" spans="2:17" x14ac:dyDescent="0.25">
      <c r="B1297">
        <v>12.70999999999977</v>
      </c>
      <c r="C1297">
        <f t="shared" si="228"/>
        <v>1.1605938985039779</v>
      </c>
      <c r="D1297" s="2">
        <f t="shared" si="229"/>
        <v>10.923965264848329</v>
      </c>
      <c r="E1297" s="2">
        <f t="shared" si="230"/>
        <v>3.0861946291596487</v>
      </c>
      <c r="F1297" s="2">
        <f t="shared" si="231"/>
        <v>13.411477983180326</v>
      </c>
      <c r="G1297" s="2">
        <f t="shared" si="232"/>
        <v>13.448707807567633</v>
      </c>
      <c r="H1297" s="2">
        <f t="shared" si="233"/>
        <v>8.0219941298127772E-40</v>
      </c>
      <c r="K1297">
        <v>12.70999999999977</v>
      </c>
      <c r="L1297" s="2">
        <f t="shared" si="234"/>
        <v>0.62752587890418154</v>
      </c>
      <c r="M1297" s="2">
        <f t="shared" si="235"/>
        <v>11.647210281724677</v>
      </c>
      <c r="N1297" s="2">
        <f t="shared" si="236"/>
        <v>3.150051673834577</v>
      </c>
      <c r="O1297" s="2">
        <f t="shared" si="237"/>
        <v>3.0437738120391522</v>
      </c>
      <c r="P1297" s="2">
        <f t="shared" si="238"/>
        <v>3.2038350486339575</v>
      </c>
      <c r="Q1297" s="2">
        <f t="shared" si="239"/>
        <v>1.4061531589554849E-3</v>
      </c>
    </row>
    <row r="1298" spans="2:17" x14ac:dyDescent="0.25">
      <c r="B1298">
        <v>12.71999999999977</v>
      </c>
      <c r="C1298">
        <f t="shared" si="228"/>
        <v>1.1605938985039779</v>
      </c>
      <c r="D1298" s="2">
        <f t="shared" si="229"/>
        <v>10.940999667667514</v>
      </c>
      <c r="E1298" s="2">
        <f t="shared" si="230"/>
        <v>3.0877462976027203</v>
      </c>
      <c r="F1298" s="2">
        <f t="shared" si="231"/>
        <v>13.434449525499991</v>
      </c>
      <c r="G1298" s="2">
        <f t="shared" si="232"/>
        <v>13.471615866450726</v>
      </c>
      <c r="H1298" s="2">
        <f t="shared" si="233"/>
        <v>5.894369386852439E-40</v>
      </c>
      <c r="K1298">
        <v>12.71999999999977</v>
      </c>
      <c r="L1298" s="2">
        <f t="shared" si="234"/>
        <v>0.62752587890418154</v>
      </c>
      <c r="M1298" s="2">
        <f t="shared" si="235"/>
        <v>11.664382296771695</v>
      </c>
      <c r="N1298" s="2">
        <f t="shared" si="236"/>
        <v>3.1515195414803827</v>
      </c>
      <c r="O1298" s="2">
        <f t="shared" si="237"/>
        <v>3.047394669525747</v>
      </c>
      <c r="P1298" s="2">
        <f t="shared" si="238"/>
        <v>3.2072752098711357</v>
      </c>
      <c r="Q1298" s="2">
        <f t="shared" si="239"/>
        <v>1.3901904967366402E-3</v>
      </c>
    </row>
    <row r="1299" spans="2:17" x14ac:dyDescent="0.25">
      <c r="B1299">
        <v>12.729999999999769</v>
      </c>
      <c r="C1299">
        <f t="shared" si="228"/>
        <v>1.1605938985039779</v>
      </c>
      <c r="D1299" s="2">
        <f t="shared" si="229"/>
        <v>10.958034070486699</v>
      </c>
      <c r="E1299" s="2">
        <f t="shared" si="230"/>
        <v>3.0892955720637145</v>
      </c>
      <c r="F1299" s="2">
        <f t="shared" si="231"/>
        <v>13.457424664881657</v>
      </c>
      <c r="G1299" s="2">
        <f t="shared" si="232"/>
        <v>13.494527728341041</v>
      </c>
      <c r="H1299" s="2">
        <f t="shared" si="233"/>
        <v>4.3285461689022543E-40</v>
      </c>
      <c r="K1299">
        <v>12.729999999999769</v>
      </c>
      <c r="L1299" s="2">
        <f t="shared" si="234"/>
        <v>0.62752587890418154</v>
      </c>
      <c r="M1299" s="2">
        <f t="shared" si="235"/>
        <v>11.681554311818715</v>
      </c>
      <c r="N1299" s="2">
        <f t="shared" si="236"/>
        <v>3.1529852655001611</v>
      </c>
      <c r="O1299" s="2">
        <f t="shared" si="237"/>
        <v>3.0510141188844888</v>
      </c>
      <c r="P1299" s="2">
        <f t="shared" si="238"/>
        <v>3.2107144304083621</v>
      </c>
      <c r="Q1299" s="2">
        <f t="shared" si="239"/>
        <v>1.3743978581967887E-3</v>
      </c>
    </row>
    <row r="1300" spans="2:17" x14ac:dyDescent="0.25">
      <c r="B1300">
        <v>12.739999999999769</v>
      </c>
      <c r="C1300">
        <f t="shared" si="228"/>
        <v>1.1605938985039779</v>
      </c>
      <c r="D1300" s="2">
        <f t="shared" si="229"/>
        <v>10.975068473305882</v>
      </c>
      <c r="E1300" s="2">
        <f t="shared" si="230"/>
        <v>3.0908424598876687</v>
      </c>
      <c r="F1300" s="2">
        <f t="shared" si="231"/>
        <v>13.480403396252667</v>
      </c>
      <c r="G1300" s="2">
        <f t="shared" si="232"/>
        <v>13.517443387183112</v>
      </c>
      <c r="H1300" s="2">
        <f t="shared" si="233"/>
        <v>3.1768475809360606E-40</v>
      </c>
      <c r="K1300">
        <v>12.739999999999769</v>
      </c>
      <c r="L1300" s="2">
        <f t="shared" si="234"/>
        <v>0.62752587890418154</v>
      </c>
      <c r="M1300" s="2">
        <f t="shared" si="235"/>
        <v>11.698726326865735</v>
      </c>
      <c r="N1300" s="2">
        <f t="shared" si="236"/>
        <v>3.1544488521228713</v>
      </c>
      <c r="O1300" s="2">
        <f t="shared" si="237"/>
        <v>3.0546321631067492</v>
      </c>
      <c r="P1300" s="2">
        <f t="shared" si="238"/>
        <v>3.2141527113511916</v>
      </c>
      <c r="Q1300" s="2">
        <f t="shared" si="239"/>
        <v>1.3587735726065177E-3</v>
      </c>
    </row>
    <row r="1301" spans="2:17" x14ac:dyDescent="0.25">
      <c r="B1301">
        <v>12.749999999999771</v>
      </c>
      <c r="C1301">
        <f t="shared" si="228"/>
        <v>1.1605938985039779</v>
      </c>
      <c r="D1301" s="2">
        <f t="shared" si="229"/>
        <v>10.99210287612507</v>
      </c>
      <c r="E1301" s="2">
        <f t="shared" si="230"/>
        <v>3.0923869683860108</v>
      </c>
      <c r="F1301" s="2">
        <f t="shared" si="231"/>
        <v>13.503385714555398</v>
      </c>
      <c r="G1301" s="2">
        <f t="shared" si="232"/>
        <v>13.540362836942693</v>
      </c>
      <c r="H1301" s="2">
        <f t="shared" si="233"/>
        <v>2.3302378103528779E-40</v>
      </c>
      <c r="K1301">
        <v>12.749999999999771</v>
      </c>
      <c r="L1301" s="2">
        <f t="shared" si="234"/>
        <v>0.62752587890418154</v>
      </c>
      <c r="M1301" s="2">
        <f t="shared" si="235"/>
        <v>11.715898341912759</v>
      </c>
      <c r="N1301" s="2">
        <f t="shared" si="236"/>
        <v>3.1559103075504624</v>
      </c>
      <c r="O1301" s="2">
        <f t="shared" si="237"/>
        <v>3.0582488051723873</v>
      </c>
      <c r="P1301" s="2">
        <f t="shared" si="238"/>
        <v>3.2175900538039857</v>
      </c>
      <c r="Q1301" s="2">
        <f t="shared" si="239"/>
        <v>1.3433159839567328E-3</v>
      </c>
    </row>
    <row r="1302" spans="2:17" x14ac:dyDescent="0.25">
      <c r="B1302">
        <v>12.759999999999771</v>
      </c>
      <c r="C1302">
        <f t="shared" si="228"/>
        <v>1.1605938985039779</v>
      </c>
      <c r="D1302" s="2">
        <f t="shared" si="229"/>
        <v>11.009137278944255</v>
      </c>
      <c r="E1302" s="2">
        <f t="shared" si="230"/>
        <v>3.0939291048367612</v>
      </c>
      <c r="F1302" s="2">
        <f t="shared" si="231"/>
        <v>13.526371614747164</v>
      </c>
      <c r="G1302" s="2">
        <f t="shared" si="232"/>
        <v>13.563286071606608</v>
      </c>
      <c r="H1302" s="2">
        <f t="shared" si="233"/>
        <v>1.708258439619989E-40</v>
      </c>
      <c r="K1302">
        <v>12.759999999999771</v>
      </c>
      <c r="L1302" s="2">
        <f t="shared" si="234"/>
        <v>0.62752587890418154</v>
      </c>
      <c r="M1302" s="2">
        <f t="shared" si="235"/>
        <v>11.733070356959777</v>
      </c>
      <c r="N1302" s="2">
        <f t="shared" si="236"/>
        <v>3.1573696379580269</v>
      </c>
      <c r="O1302" s="2">
        <f t="shared" si="237"/>
        <v>3.0618640480498116</v>
      </c>
      <c r="P1302" s="2">
        <f t="shared" si="238"/>
        <v>3.2210264588699018</v>
      </c>
      <c r="Q1302" s="2">
        <f t="shared" si="239"/>
        <v>1.328023450848791E-3</v>
      </c>
    </row>
    <row r="1303" spans="2:17" x14ac:dyDescent="0.25">
      <c r="B1303">
        <v>12.76999999999977</v>
      </c>
      <c r="C1303">
        <f t="shared" si="228"/>
        <v>1.1605938985039779</v>
      </c>
      <c r="D1303" s="2">
        <f t="shared" si="229"/>
        <v>11.026171681763438</v>
      </c>
      <c r="E1303" s="2">
        <f t="shared" si="230"/>
        <v>3.0954688764847385</v>
      </c>
      <c r="F1303" s="2">
        <f t="shared" si="231"/>
        <v>13.549361091800177</v>
      </c>
      <c r="G1303" s="2">
        <f t="shared" si="232"/>
        <v>13.586213085182658</v>
      </c>
      <c r="H1303" s="2">
        <f t="shared" si="233"/>
        <v>1.2515733064655818E-40</v>
      </c>
      <c r="K1303">
        <v>12.76999999999977</v>
      </c>
      <c r="L1303" s="2">
        <f t="shared" si="234"/>
        <v>0.62752587890418154</v>
      </c>
      <c r="M1303" s="2">
        <f t="shared" si="235"/>
        <v>11.750242372006797</v>
      </c>
      <c r="N1303" s="2">
        <f t="shared" si="236"/>
        <v>3.1588268494939578</v>
      </c>
      <c r="O1303" s="2">
        <f t="shared" si="237"/>
        <v>3.065477894696047</v>
      </c>
      <c r="P1303" s="2">
        <f t="shared" si="238"/>
        <v>3.2244619276508923</v>
      </c>
      <c r="Q1303" s="2">
        <f t="shared" si="239"/>
        <v>1.3128943463851903E-3</v>
      </c>
    </row>
    <row r="1304" spans="2:17" x14ac:dyDescent="0.25">
      <c r="B1304">
        <v>12.77999999999977</v>
      </c>
      <c r="C1304">
        <f t="shared" si="228"/>
        <v>1.1605938985039779</v>
      </c>
      <c r="D1304" s="2">
        <f t="shared" si="229"/>
        <v>11.043206084582623</v>
      </c>
      <c r="E1304" s="2">
        <f t="shared" si="230"/>
        <v>3.0970062905417581</v>
      </c>
      <c r="F1304" s="2">
        <f t="shared" si="231"/>
        <v>13.57235414070149</v>
      </c>
      <c r="G1304" s="2">
        <f t="shared" si="232"/>
        <v>13.60914387169953</v>
      </c>
      <c r="H1304" s="2">
        <f t="shared" si="233"/>
        <v>9.1644903517493381E-41</v>
      </c>
      <c r="K1304">
        <v>12.77999999999977</v>
      </c>
      <c r="L1304" s="2">
        <f t="shared" si="234"/>
        <v>0.62752587890418154</v>
      </c>
      <c r="M1304" s="2">
        <f t="shared" si="235"/>
        <v>11.767414387053817</v>
      </c>
      <c r="N1304" s="2">
        <f t="shared" si="236"/>
        <v>3.1602819482800988</v>
      </c>
      <c r="O1304" s="2">
        <f t="shared" si="237"/>
        <v>3.0690903480567946</v>
      </c>
      <c r="P1304" s="2">
        <f t="shared" si="238"/>
        <v>3.2278964612476924</v>
      </c>
      <c r="Q1304" s="2">
        <f t="shared" si="239"/>
        <v>1.2979270580608913E-3</v>
      </c>
    </row>
    <row r="1305" spans="2:17" x14ac:dyDescent="0.25">
      <c r="B1305">
        <v>12.78999999999977</v>
      </c>
      <c r="C1305">
        <f t="shared" si="228"/>
        <v>1.1605938985039779</v>
      </c>
      <c r="D1305" s="2">
        <f t="shared" si="229"/>
        <v>11.060240487401808</v>
      </c>
      <c r="E1305" s="2">
        <f t="shared" si="230"/>
        <v>3.098541354186831</v>
      </c>
      <c r="F1305" s="2">
        <f t="shared" si="231"/>
        <v>13.595350756452884</v>
      </c>
      <c r="G1305" s="2">
        <f t="shared" si="232"/>
        <v>13.632078425206627</v>
      </c>
      <c r="H1305" s="2">
        <f t="shared" si="233"/>
        <v>6.7067107611410698E-41</v>
      </c>
      <c r="K1305">
        <v>12.78999999999977</v>
      </c>
      <c r="L1305" s="2">
        <f t="shared" si="234"/>
        <v>0.62752587890418154</v>
      </c>
      <c r="M1305" s="2">
        <f t="shared" si="235"/>
        <v>11.784586402100837</v>
      </c>
      <c r="N1305" s="2">
        <f t="shared" si="236"/>
        <v>3.1617349404118977</v>
      </c>
      <c r="O1305" s="2">
        <f t="shared" si="237"/>
        <v>3.0727014110664919</v>
      </c>
      <c r="P1305" s="2">
        <f t="shared" si="238"/>
        <v>3.2313300607598121</v>
      </c>
      <c r="Q1305" s="2">
        <f t="shared" si="239"/>
        <v>1.2831199876552209E-3</v>
      </c>
    </row>
    <row r="1306" spans="2:17" x14ac:dyDescent="0.25">
      <c r="B1306">
        <v>12.79999999999977</v>
      </c>
      <c r="C1306">
        <f t="shared" ref="C1306:C1369" si="240">2/SINH(LN(2+SQRT(1+2^2))*$O$5)</f>
        <v>1.1605938985039779</v>
      </c>
      <c r="D1306" s="2">
        <f t="shared" ref="D1306:D1369" si="241">(B1306-$L$5)/($M$5)/C1306</f>
        <v>11.077274890220991</v>
      </c>
      <c r="E1306" s="2">
        <f t="shared" ref="E1306:E1369" si="242">LN(D1306 + SQRT(1 + D1306^2))</f>
        <v>3.1000740745663631</v>
      </c>
      <c r="F1306" s="2">
        <f t="shared" ref="F1306:F1369" si="243">SINH( -$N$5 + E1306 * (1/$O$5))</f>
        <v>13.618350934070843</v>
      </c>
      <c r="G1306" s="2">
        <f t="shared" ref="G1306:G1369" si="244">SQRT(F1306^2 + 1)</f>
        <v>13.655016739774002</v>
      </c>
      <c r="H1306" s="2">
        <f t="shared" ref="H1306:H1369" si="245">(G1306)/($O$5*$M$5*C1306*(SQRT(2*PI()*(1+D1306^2)))) * EXP(- (1/2) * F1306^2)</f>
        <v>4.905236948772605E-41</v>
      </c>
      <c r="K1306">
        <v>12.79999999999977</v>
      </c>
      <c r="L1306" s="2">
        <f t="shared" ref="L1306:L1369" si="246">2/SINH(LN(2+SQRT(1+2^2))*$S$5)</f>
        <v>0.62752587890418154</v>
      </c>
      <c r="M1306" s="2">
        <f t="shared" ref="M1306:M1369" si="247">(K1306-$P$5)/($Q$5)/L1306</f>
        <v>11.801758417147857</v>
      </c>
      <c r="N1306" s="2">
        <f t="shared" ref="N1306:N1369" si="248">LN(M1306 + SQRT(1 + M1306^2))</f>
        <v>3.1631858319585575</v>
      </c>
      <c r="O1306" s="2">
        <f t="shared" ref="O1306:O1369" si="249">SINH( -$R$5 + N1306 * (1/$S$5))</f>
        <v>3.0763110866483814</v>
      </c>
      <c r="P1306" s="2">
        <f t="shared" ref="P1306:P1369" si="250">SQRT(O1306^2 + 1)</f>
        <v>3.2347627272855339</v>
      </c>
      <c r="Q1306" s="2">
        <f t="shared" ref="Q1306:Q1369" si="251">(P1306)/($S$5*$Q$5*L1306*(SQRT(2*PI()*(1+M1306^2)))) * EXP(- (1/2) * O1306^2)</f>
        <v>1.2684715511243508E-3</v>
      </c>
    </row>
    <row r="1307" spans="2:17" x14ac:dyDescent="0.25">
      <c r="B1307">
        <v>12.80999999999977</v>
      </c>
      <c r="C1307">
        <f t="shared" si="240"/>
        <v>1.1605938985039779</v>
      </c>
      <c r="D1307" s="2">
        <f t="shared" si="241"/>
        <v>11.094309293040176</v>
      </c>
      <c r="E1307" s="2">
        <f t="shared" si="242"/>
        <v>3.1016044587943519</v>
      </c>
      <c r="F1307" s="2">
        <f t="shared" si="243"/>
        <v>13.641354668586501</v>
      </c>
      <c r="G1307" s="2">
        <f t="shared" si="244"/>
        <v>13.677958809492253</v>
      </c>
      <c r="H1307" s="2">
        <f t="shared" si="245"/>
        <v>3.5855805477691042E-41</v>
      </c>
      <c r="K1307">
        <v>12.80999999999977</v>
      </c>
      <c r="L1307" s="2">
        <f t="shared" si="246"/>
        <v>0.62752587890418154</v>
      </c>
      <c r="M1307" s="2">
        <f t="shared" si="247"/>
        <v>11.818930432194877</v>
      </c>
      <c r="N1307" s="2">
        <f t="shared" si="248"/>
        <v>3.1646346289631864</v>
      </c>
      <c r="O1307" s="2">
        <f t="shared" si="249"/>
        <v>3.0799193777145635</v>
      </c>
      <c r="P1307" s="2">
        <f t="shared" si="250"/>
        <v>3.2381944619218999</v>
      </c>
      <c r="Q1307" s="2">
        <f t="shared" si="251"/>
        <v>1.2539801784944024E-3</v>
      </c>
    </row>
    <row r="1308" spans="2:17" x14ac:dyDescent="0.25">
      <c r="B1308">
        <v>12.819999999999769</v>
      </c>
      <c r="C1308">
        <f t="shared" si="240"/>
        <v>1.1605938985039779</v>
      </c>
      <c r="D1308" s="2">
        <f t="shared" si="241"/>
        <v>11.111343695859361</v>
      </c>
      <c r="E1308" s="2">
        <f t="shared" si="242"/>
        <v>3.1031325139525783</v>
      </c>
      <c r="F1308" s="2">
        <f t="shared" si="243"/>
        <v>13.664361955045505</v>
      </c>
      <c r="G1308" s="2">
        <f t="shared" si="244"/>
        <v>13.700904628472347</v>
      </c>
      <c r="H1308" s="2">
        <f t="shared" si="245"/>
        <v>2.6194371140963642E-41</v>
      </c>
      <c r="K1308">
        <v>12.819999999999769</v>
      </c>
      <c r="L1308" s="2">
        <f t="shared" si="246"/>
        <v>0.62752587890418154</v>
      </c>
      <c r="M1308" s="2">
        <f t="shared" si="247"/>
        <v>11.836102447241897</v>
      </c>
      <c r="N1308" s="2">
        <f t="shared" si="248"/>
        <v>3.1660813374429457</v>
      </c>
      <c r="O1308" s="2">
        <f t="shared" si="249"/>
        <v>3.0835262871660651</v>
      </c>
      <c r="P1308" s="2">
        <f t="shared" si="250"/>
        <v>3.241625265764712</v>
      </c>
      <c r="Q1308" s="2">
        <f t="shared" si="251"/>
        <v>1.2396443137551122E-3</v>
      </c>
    </row>
    <row r="1309" spans="2:17" x14ac:dyDescent="0.25">
      <c r="B1309">
        <v>12.829999999999769</v>
      </c>
      <c r="C1309">
        <f t="shared" si="240"/>
        <v>1.1605938985039779</v>
      </c>
      <c r="D1309" s="2">
        <f t="shared" si="241"/>
        <v>11.128378098678546</v>
      </c>
      <c r="E1309" s="2">
        <f t="shared" si="242"/>
        <v>3.104658247090804</v>
      </c>
      <c r="F1309" s="2">
        <f t="shared" si="243"/>
        <v>13.687372788508029</v>
      </c>
      <c r="G1309" s="2">
        <f t="shared" si="244"/>
        <v>13.723854190845589</v>
      </c>
      <c r="H1309" s="2">
        <f t="shared" si="245"/>
        <v>1.9125173986492561E-41</v>
      </c>
      <c r="K1309">
        <v>12.829999999999769</v>
      </c>
      <c r="L1309" s="2">
        <f t="shared" si="246"/>
        <v>0.62752587890418154</v>
      </c>
      <c r="M1309" s="2">
        <f t="shared" si="247"/>
        <v>11.853274462288915</v>
      </c>
      <c r="N1309" s="2">
        <f t="shared" si="248"/>
        <v>3.167525963389199</v>
      </c>
      <c r="O1309" s="2">
        <f t="shared" si="249"/>
        <v>3.0871318178928964</v>
      </c>
      <c r="P1309" s="2">
        <f t="shared" si="250"/>
        <v>3.2450551399085192</v>
      </c>
      <c r="Q1309" s="2">
        <f t="shared" si="251"/>
        <v>1.2254624147541057E-3</v>
      </c>
    </row>
    <row r="1310" spans="2:17" x14ac:dyDescent="0.25">
      <c r="B1310">
        <v>12.839999999999771</v>
      </c>
      <c r="C1310">
        <f t="shared" si="240"/>
        <v>1.1605938985039779</v>
      </c>
      <c r="D1310" s="2">
        <f t="shared" si="241"/>
        <v>11.145412501497733</v>
      </c>
      <c r="E1310" s="2">
        <f t="shared" si="242"/>
        <v>3.1061816652269605</v>
      </c>
      <c r="F1310" s="2">
        <f t="shared" si="243"/>
        <v>13.710387164048685</v>
      </c>
      <c r="G1310" s="2">
        <f t="shared" si="244"/>
        <v>13.74680749076348</v>
      </c>
      <c r="H1310" s="2">
        <f t="shared" si="245"/>
        <v>1.3955701146968851E-41</v>
      </c>
      <c r="K1310">
        <v>12.839999999999771</v>
      </c>
      <c r="L1310" s="2">
        <f t="shared" si="246"/>
        <v>0.62752587890418154</v>
      </c>
      <c r="M1310" s="2">
        <f t="shared" si="247"/>
        <v>11.870446477335939</v>
      </c>
      <c r="N1310" s="2">
        <f t="shared" si="248"/>
        <v>3.1689685127676568</v>
      </c>
      <c r="O1310" s="2">
        <f t="shared" si="249"/>
        <v>3.0907359727741044</v>
      </c>
      <c r="P1310" s="2">
        <f t="shared" si="250"/>
        <v>3.2484840854466084</v>
      </c>
      <c r="Q1310" s="2">
        <f t="shared" si="251"/>
        <v>1.2114329530917814E-3</v>
      </c>
    </row>
    <row r="1311" spans="2:17" x14ac:dyDescent="0.25">
      <c r="B1311">
        <v>12.84999999999977</v>
      </c>
      <c r="C1311">
        <f t="shared" si="240"/>
        <v>1.1605938985039779</v>
      </c>
      <c r="D1311" s="2">
        <f t="shared" si="241"/>
        <v>11.162446904316917</v>
      </c>
      <c r="E1311" s="2">
        <f t="shared" si="242"/>
        <v>3.1077027753473416</v>
      </c>
      <c r="F1311" s="2">
        <f t="shared" si="243"/>
        <v>13.733405076756435</v>
      </c>
      <c r="G1311" s="2">
        <f t="shared" si="244"/>
        <v>13.769764522397594</v>
      </c>
      <c r="H1311" s="2">
        <f t="shared" si="245"/>
        <v>1.0177630928223465E-41</v>
      </c>
      <c r="K1311">
        <v>12.84999999999977</v>
      </c>
      <c r="L1311" s="2">
        <f t="shared" si="246"/>
        <v>0.62752587890418154</v>
      </c>
      <c r="M1311" s="2">
        <f t="shared" si="247"/>
        <v>11.887618492382959</v>
      </c>
      <c r="N1311" s="2">
        <f t="shared" si="248"/>
        <v>3.1704089915185243</v>
      </c>
      <c r="O1311" s="2">
        <f t="shared" si="249"/>
        <v>3.0943387546778438</v>
      </c>
      <c r="P1311" s="2">
        <f t="shared" si="250"/>
        <v>3.2519121034710068</v>
      </c>
      <c r="Q1311" s="2">
        <f t="shared" si="251"/>
        <v>1.1975544140167265E-3</v>
      </c>
    </row>
    <row r="1312" spans="2:17" x14ac:dyDescent="0.25">
      <c r="B1312">
        <v>12.85999999999977</v>
      </c>
      <c r="C1312">
        <f t="shared" si="240"/>
        <v>1.1605938985039779</v>
      </c>
      <c r="D1312" s="2">
        <f t="shared" si="241"/>
        <v>11.179481307136101</v>
      </c>
      <c r="E1312" s="2">
        <f t="shared" si="242"/>
        <v>3.1092215844067899</v>
      </c>
      <c r="F1312" s="2">
        <f t="shared" si="243"/>
        <v>13.756426521734543</v>
      </c>
      <c r="G1312" s="2">
        <f t="shared" si="244"/>
        <v>13.792725279939477</v>
      </c>
      <c r="H1312" s="2">
        <f t="shared" si="245"/>
        <v>7.4180615080252011E-42</v>
      </c>
      <c r="K1312">
        <v>12.85999999999977</v>
      </c>
      <c r="L1312" s="2">
        <f t="shared" si="246"/>
        <v>0.62752587890418154</v>
      </c>
      <c r="M1312" s="2">
        <f t="shared" si="247"/>
        <v>11.904790507429979</v>
      </c>
      <c r="N1312" s="2">
        <f t="shared" si="248"/>
        <v>3.1718474055566457</v>
      </c>
      <c r="O1312" s="2">
        <f t="shared" si="249"/>
        <v>3.0979401664614361</v>
      </c>
      <c r="P1312" s="2">
        <f t="shared" si="250"/>
        <v>3.2553391950724753</v>
      </c>
      <c r="Q1312" s="2">
        <f t="shared" si="251"/>
        <v>1.1838252963217513E-3</v>
      </c>
    </row>
    <row r="1313" spans="2:17" x14ac:dyDescent="0.25">
      <c r="B1313">
        <v>12.86999999999977</v>
      </c>
      <c r="C1313">
        <f t="shared" si="240"/>
        <v>1.1605938985039779</v>
      </c>
      <c r="D1313" s="2">
        <f t="shared" si="241"/>
        <v>11.196515709955285</v>
      </c>
      <c r="E1313" s="2">
        <f t="shared" si="242"/>
        <v>3.1107380993288887</v>
      </c>
      <c r="F1313" s="2">
        <f t="shared" si="243"/>
        <v>13.779451494100545</v>
      </c>
      <c r="G1313" s="2">
        <f t="shared" si="244"/>
        <v>13.815689757600586</v>
      </c>
      <c r="H1313" s="2">
        <f t="shared" si="245"/>
        <v>5.4035948665231314E-42</v>
      </c>
      <c r="K1313">
        <v>12.86999999999977</v>
      </c>
      <c r="L1313" s="2">
        <f t="shared" si="246"/>
        <v>0.62752587890418154</v>
      </c>
      <c r="M1313" s="2">
        <f t="shared" si="247"/>
        <v>11.921962522476999</v>
      </c>
      <c r="N1313" s="2">
        <f t="shared" si="248"/>
        <v>3.1732837607716466</v>
      </c>
      <c r="O1313" s="2">
        <f t="shared" si="249"/>
        <v>3.1015402109714141</v>
      </c>
      <c r="P1313" s="2">
        <f t="shared" si="250"/>
        <v>3.2587653613404886</v>
      </c>
      <c r="Q1313" s="2">
        <f t="shared" si="251"/>
        <v>1.170244112240564E-3</v>
      </c>
    </row>
    <row r="1314" spans="2:17" x14ac:dyDescent="0.25">
      <c r="B1314">
        <v>12.87999999999977</v>
      </c>
      <c r="C1314">
        <f t="shared" si="240"/>
        <v>1.1605938985039779</v>
      </c>
      <c r="D1314" s="2">
        <f t="shared" si="241"/>
        <v>11.21355011277447</v>
      </c>
      <c r="E1314" s="2">
        <f t="shared" si="242"/>
        <v>3.1122523270061433</v>
      </c>
      <c r="F1314" s="2">
        <f t="shared" si="243"/>
        <v>13.802479988986116</v>
      </c>
      <c r="G1314" s="2">
        <f t="shared" si="244"/>
        <v>13.8386579496121</v>
      </c>
      <c r="H1314" s="2">
        <f t="shared" si="245"/>
        <v>3.9339032331001784E-42</v>
      </c>
      <c r="K1314">
        <v>12.87999999999977</v>
      </c>
      <c r="L1314" s="2">
        <f t="shared" si="246"/>
        <v>0.62752587890418154</v>
      </c>
      <c r="M1314" s="2">
        <f t="shared" si="247"/>
        <v>11.939134537524019</v>
      </c>
      <c r="N1314" s="2">
        <f t="shared" si="248"/>
        <v>3.1747180630280778</v>
      </c>
      <c r="O1314" s="2">
        <f t="shared" si="249"/>
        <v>3.1051388910435955</v>
      </c>
      <c r="P1314" s="2">
        <f t="shared" si="250"/>
        <v>3.2621906033632446</v>
      </c>
      <c r="Q1314" s="2">
        <f t="shared" si="251"/>
        <v>1.1568093873449321E-3</v>
      </c>
    </row>
    <row r="1315" spans="2:17" x14ac:dyDescent="0.25">
      <c r="B1315">
        <v>12.88999999999977</v>
      </c>
      <c r="C1315">
        <f t="shared" si="240"/>
        <v>1.1605938985039779</v>
      </c>
      <c r="D1315" s="2">
        <f t="shared" si="241"/>
        <v>11.230584515593655</v>
      </c>
      <c r="E1315" s="2">
        <f t="shared" si="242"/>
        <v>3.1137642743001699</v>
      </c>
      <c r="F1315" s="2">
        <f t="shared" si="243"/>
        <v>13.825512001537071</v>
      </c>
      <c r="G1315" s="2">
        <f t="shared" si="244"/>
        <v>13.861629850224885</v>
      </c>
      <c r="H1315" s="2">
        <f t="shared" si="245"/>
        <v>2.8622860312030535E-42</v>
      </c>
      <c r="K1315">
        <v>12.88999999999977</v>
      </c>
      <c r="L1315" s="2">
        <f t="shared" si="246"/>
        <v>0.62752587890418154</v>
      </c>
      <c r="M1315" s="2">
        <f t="shared" si="247"/>
        <v>11.956306552571039</v>
      </c>
      <c r="N1315" s="2">
        <f t="shared" si="248"/>
        <v>3.1761503181655568</v>
      </c>
      <c r="O1315" s="2">
        <f t="shared" si="249"/>
        <v>3.1087362095031335</v>
      </c>
      <c r="P1315" s="2">
        <f t="shared" si="250"/>
        <v>3.2656149222276514</v>
      </c>
      <c r="Q1315" s="2">
        <f t="shared" si="251"/>
        <v>1.1435196604425047E-3</v>
      </c>
    </row>
    <row r="1316" spans="2:17" x14ac:dyDescent="0.25">
      <c r="B1316">
        <v>12.899999999999769</v>
      </c>
      <c r="C1316">
        <f t="shared" si="240"/>
        <v>1.1605938985039779</v>
      </c>
      <c r="D1316" s="2">
        <f t="shared" si="241"/>
        <v>11.24761891841284</v>
      </c>
      <c r="E1316" s="2">
        <f t="shared" si="242"/>
        <v>3.1152739480418776</v>
      </c>
      <c r="F1316" s="2">
        <f t="shared" si="243"/>
        <v>13.848547526913277</v>
      </c>
      <c r="G1316" s="2">
        <f t="shared" si="244"/>
        <v>13.884605453709366</v>
      </c>
      <c r="H1316" s="2">
        <f t="shared" si="245"/>
        <v>2.0813771334755293E-42</v>
      </c>
      <c r="K1316">
        <v>12.899999999999769</v>
      </c>
      <c r="L1316" s="2">
        <f t="shared" si="246"/>
        <v>0.62752587890418154</v>
      </c>
      <c r="M1316" s="2">
        <f t="shared" si="247"/>
        <v>11.973478567618059</v>
      </c>
      <c r="N1316" s="2">
        <f t="shared" si="248"/>
        <v>3.1775805319989074</v>
      </c>
      <c r="O1316" s="2">
        <f t="shared" si="249"/>
        <v>3.1123321691645769</v>
      </c>
      <c r="P1316" s="2">
        <f t="shared" si="250"/>
        <v>3.2690383190193231</v>
      </c>
      <c r="Q1316" s="2">
        <f t="shared" si="251"/>
        <v>1.1303734834751836E-3</v>
      </c>
    </row>
    <row r="1317" spans="2:17" x14ac:dyDescent="0.25">
      <c r="B1317">
        <v>12.909999999999769</v>
      </c>
      <c r="C1317">
        <f t="shared" si="240"/>
        <v>1.1605938985039779</v>
      </c>
      <c r="D1317" s="2">
        <f t="shared" si="241"/>
        <v>11.264653321232023</v>
      </c>
      <c r="E1317" s="2">
        <f t="shared" si="242"/>
        <v>3.1167813550316508</v>
      </c>
      <c r="F1317" s="2">
        <f t="shared" si="243"/>
        <v>13.871586560288598</v>
      </c>
      <c r="G1317" s="2">
        <f t="shared" si="244"/>
        <v>13.907584754355419</v>
      </c>
      <c r="H1317" s="2">
        <f t="shared" si="245"/>
        <v>1.5126443881297797E-42</v>
      </c>
      <c r="K1317">
        <v>12.909999999999769</v>
      </c>
      <c r="L1317" s="2">
        <f t="shared" si="246"/>
        <v>0.62752587890418154</v>
      </c>
      <c r="M1317" s="2">
        <f t="shared" si="247"/>
        <v>11.990650582665078</v>
      </c>
      <c r="N1317" s="2">
        <f t="shared" si="248"/>
        <v>3.1790087103183016</v>
      </c>
      <c r="O1317" s="2">
        <f t="shared" si="249"/>
        <v>3.1159267728319255</v>
      </c>
      <c r="P1317" s="2">
        <f t="shared" si="250"/>
        <v>3.2724607948225719</v>
      </c>
      <c r="Q1317" s="2">
        <f t="shared" si="251"/>
        <v>1.117369421418096E-3</v>
      </c>
    </row>
    <row r="1318" spans="2:17" x14ac:dyDescent="0.25">
      <c r="B1318">
        <v>12.919999999999771</v>
      </c>
      <c r="C1318">
        <f t="shared" si="240"/>
        <v>1.1605938985039779</v>
      </c>
      <c r="D1318" s="2">
        <f t="shared" si="241"/>
        <v>11.281687724051212</v>
      </c>
      <c r="E1318" s="2">
        <f t="shared" si="242"/>
        <v>3.1182865020395294</v>
      </c>
      <c r="F1318" s="2">
        <f t="shared" si="243"/>
        <v>13.894629096850814</v>
      </c>
      <c r="G1318" s="2">
        <f t="shared" si="244"/>
        <v>13.930567746472262</v>
      </c>
      <c r="H1318" s="2">
        <f t="shared" si="245"/>
        <v>1.0986797997286282E-42</v>
      </c>
      <c r="K1318">
        <v>12.919999999999771</v>
      </c>
      <c r="L1318" s="2">
        <f t="shared" si="246"/>
        <v>0.62752587890418154</v>
      </c>
      <c r="M1318" s="2">
        <f t="shared" si="247"/>
        <v>12.007822597712101</v>
      </c>
      <c r="N1318" s="2">
        <f t="shared" si="248"/>
        <v>3.180434858889396</v>
      </c>
      <c r="O1318" s="2">
        <f t="shared" si="249"/>
        <v>3.1195200232986888</v>
      </c>
      <c r="P1318" s="2">
        <f t="shared" si="250"/>
        <v>3.2758823507204058</v>
      </c>
      <c r="Q1318" s="2">
        <f t="shared" si="251"/>
        <v>1.1045060521791361E-3</v>
      </c>
    </row>
    <row r="1319" spans="2:17" x14ac:dyDescent="0.25">
      <c r="B1319">
        <v>12.929999999999771</v>
      </c>
      <c r="C1319">
        <f t="shared" si="240"/>
        <v>1.1605938985039779</v>
      </c>
      <c r="D1319" s="2">
        <f t="shared" si="241"/>
        <v>11.298722126870397</v>
      </c>
      <c r="E1319" s="2">
        <f t="shared" si="242"/>
        <v>3.1197893958053888</v>
      </c>
      <c r="F1319" s="2">
        <f t="shared" si="243"/>
        <v>13.917675131801584</v>
      </c>
      <c r="G1319" s="2">
        <f t="shared" si="244"/>
        <v>13.953554424388368</v>
      </c>
      <c r="H1319" s="2">
        <f t="shared" si="245"/>
        <v>7.9754206901832631E-43</v>
      </c>
      <c r="K1319">
        <v>12.929999999999771</v>
      </c>
      <c r="L1319" s="2">
        <f t="shared" si="246"/>
        <v>0.62752587890418154</v>
      </c>
      <c r="M1319" s="2">
        <f t="shared" si="247"/>
        <v>12.024994612759121</v>
      </c>
      <c r="N1319" s="2">
        <f t="shared" si="248"/>
        <v>3.1818589834534694</v>
      </c>
      <c r="O1319" s="2">
        <f t="shared" si="249"/>
        <v>3.1231119233479365</v>
      </c>
      <c r="P1319" s="2">
        <f t="shared" si="250"/>
        <v>3.2793029877945172</v>
      </c>
      <c r="Q1319" s="2">
        <f t="shared" si="251"/>
        <v>1.0917819664991103E-3</v>
      </c>
    </row>
    <row r="1320" spans="2:17" x14ac:dyDescent="0.25">
      <c r="B1320">
        <v>12.93999999999977</v>
      </c>
      <c r="C1320">
        <f t="shared" si="240"/>
        <v>1.1605938985039779</v>
      </c>
      <c r="D1320" s="2">
        <f t="shared" si="241"/>
        <v>11.31575652968958</v>
      </c>
      <c r="E1320" s="2">
        <f t="shared" si="242"/>
        <v>3.1212900430391186</v>
      </c>
      <c r="F1320" s="2">
        <f t="shared" si="243"/>
        <v>13.940724660356375</v>
      </c>
      <c r="G1320" s="2">
        <f t="shared" si="244"/>
        <v>13.976544782451361</v>
      </c>
      <c r="H1320" s="2">
        <f t="shared" si="245"/>
        <v>5.7860761844450081E-43</v>
      </c>
      <c r="K1320">
        <v>12.93999999999977</v>
      </c>
      <c r="L1320" s="2">
        <f t="shared" si="246"/>
        <v>0.62752587890418154</v>
      </c>
      <c r="M1320" s="2">
        <f t="shared" si="247"/>
        <v>12.042166627806141</v>
      </c>
      <c r="N1320" s="2">
        <f t="shared" si="248"/>
        <v>3.1832810897275623</v>
      </c>
      <c r="O1320" s="2">
        <f t="shared" si="249"/>
        <v>3.1267024757523636</v>
      </c>
      <c r="P1320" s="2">
        <f t="shared" si="250"/>
        <v>3.2827227071252851</v>
      </c>
      <c r="Q1320" s="2">
        <f t="shared" si="251"/>
        <v>1.0791957678524199E-3</v>
      </c>
    </row>
    <row r="1321" spans="2:17" x14ac:dyDescent="0.25">
      <c r="B1321">
        <v>12.94999999999977</v>
      </c>
      <c r="C1321">
        <f t="shared" si="240"/>
        <v>1.1605938985039779</v>
      </c>
      <c r="D1321" s="2">
        <f t="shared" si="241"/>
        <v>11.332790932508765</v>
      </c>
      <c r="E1321" s="2">
        <f t="shared" si="242"/>
        <v>3.1227884504208001</v>
      </c>
      <c r="F1321" s="2">
        <f t="shared" si="243"/>
        <v>13.963777677744417</v>
      </c>
      <c r="G1321" s="2">
        <f t="shared" si="244"/>
        <v>13.999538815027918</v>
      </c>
      <c r="H1321" s="2">
        <f t="shared" si="245"/>
        <v>4.1952969370251531E-43</v>
      </c>
      <c r="K1321">
        <v>12.94999999999977</v>
      </c>
      <c r="L1321" s="2">
        <f t="shared" si="246"/>
        <v>0.62752587890418154</v>
      </c>
      <c r="M1321" s="2">
        <f t="shared" si="247"/>
        <v>12.059338642853161</v>
      </c>
      <c r="N1321" s="2">
        <f t="shared" si="248"/>
        <v>3.1847011834046093</v>
      </c>
      <c r="O1321" s="2">
        <f t="shared" si="249"/>
        <v>3.1302916832743417</v>
      </c>
      <c r="P1321" s="2">
        <f t="shared" si="250"/>
        <v>3.2861415097917668</v>
      </c>
      <c r="Q1321" s="2">
        <f t="shared" si="251"/>
        <v>1.0667460723483538E-3</v>
      </c>
    </row>
    <row r="1322" spans="2:17" x14ac:dyDescent="0.25">
      <c r="B1322">
        <v>12.95999999999977</v>
      </c>
      <c r="C1322">
        <f t="shared" si="240"/>
        <v>1.1605938985039779</v>
      </c>
      <c r="D1322" s="2">
        <f t="shared" si="241"/>
        <v>11.349825335327949</v>
      </c>
      <c r="E1322" s="2">
        <f t="shared" si="242"/>
        <v>3.1242846246008793</v>
      </c>
      <c r="F1322" s="2">
        <f t="shared" si="243"/>
        <v>13.986834179208605</v>
      </c>
      <c r="G1322" s="2">
        <f t="shared" si="244"/>
        <v>14.02253651650364</v>
      </c>
      <c r="H1322" s="2">
        <f t="shared" si="245"/>
        <v>3.0401092940578174E-43</v>
      </c>
      <c r="K1322">
        <v>12.95999999999977</v>
      </c>
      <c r="L1322" s="2">
        <f t="shared" si="246"/>
        <v>0.62752587890418154</v>
      </c>
      <c r="M1322" s="2">
        <f t="shared" si="247"/>
        <v>12.076510657900181</v>
      </c>
      <c r="N1322" s="2">
        <f t="shared" si="248"/>
        <v>3.186119270153577</v>
      </c>
      <c r="O1322" s="2">
        <f t="shared" si="249"/>
        <v>3.1338795486659712</v>
      </c>
      <c r="P1322" s="2">
        <f t="shared" si="250"/>
        <v>3.289559396871689</v>
      </c>
      <c r="Q1322" s="2">
        <f t="shared" si="251"/>
        <v>1.054431508632973E-3</v>
      </c>
    </row>
    <row r="1323" spans="2:17" x14ac:dyDescent="0.25">
      <c r="B1323">
        <v>12.96999999999977</v>
      </c>
      <c r="C1323">
        <f t="shared" si="240"/>
        <v>1.1605938985039779</v>
      </c>
      <c r="D1323" s="2">
        <f t="shared" si="241"/>
        <v>11.366859738147133</v>
      </c>
      <c r="E1323" s="2">
        <f t="shared" si="242"/>
        <v>3.1257785722003439</v>
      </c>
      <c r="F1323" s="2">
        <f t="shared" si="243"/>
        <v>14.009894160005498</v>
      </c>
      <c r="G1323" s="2">
        <f t="shared" si="244"/>
        <v>14.045537881283014</v>
      </c>
      <c r="H1323" s="2">
        <f t="shared" si="245"/>
        <v>2.201727406476393E-43</v>
      </c>
      <c r="K1323">
        <v>12.96999999999977</v>
      </c>
      <c r="L1323" s="2">
        <f t="shared" si="246"/>
        <v>0.62752587890418154</v>
      </c>
      <c r="M1323" s="2">
        <f t="shared" si="247"/>
        <v>12.0936826729472</v>
      </c>
      <c r="N1323" s="2">
        <f t="shared" si="248"/>
        <v>3.1875353556195947</v>
      </c>
      <c r="O1323" s="2">
        <f t="shared" si="249"/>
        <v>3.1374660746691387</v>
      </c>
      <c r="P1323" s="2">
        <f t="shared" si="250"/>
        <v>3.2929763694414471</v>
      </c>
      <c r="Q1323" s="2">
        <f t="shared" si="251"/>
        <v>1.0422507177915348E-3</v>
      </c>
    </row>
    <row r="1324" spans="2:17" x14ac:dyDescent="0.25">
      <c r="B1324">
        <v>12.979999999999769</v>
      </c>
      <c r="C1324">
        <f t="shared" si="240"/>
        <v>1.1605938985039779</v>
      </c>
      <c r="D1324" s="2">
        <f t="shared" si="241"/>
        <v>11.383894140966317</v>
      </c>
      <c r="E1324" s="2">
        <f t="shared" si="242"/>
        <v>3.127270299810895</v>
      </c>
      <c r="F1324" s="2">
        <f t="shared" si="243"/>
        <v>14.03295761540519</v>
      </c>
      <c r="G1324" s="2">
        <f t="shared" si="244"/>
        <v>14.068542903789238</v>
      </c>
      <c r="H1324" s="2">
        <f t="shared" si="245"/>
        <v>1.5936233468593751E-43</v>
      </c>
      <c r="K1324">
        <v>12.979999999999769</v>
      </c>
      <c r="L1324" s="2">
        <f t="shared" si="246"/>
        <v>0.62752587890418154</v>
      </c>
      <c r="M1324" s="2">
        <f t="shared" si="247"/>
        <v>12.11085468799422</v>
      </c>
      <c r="N1324" s="2">
        <f t="shared" si="248"/>
        <v>3.1889494454240905</v>
      </c>
      <c r="O1324" s="2">
        <f t="shared" si="249"/>
        <v>3.1410512640155739</v>
      </c>
      <c r="P1324" s="2">
        <f t="shared" si="250"/>
        <v>3.2963924285760995</v>
      </c>
      <c r="Q1324" s="2">
        <f t="shared" si="251"/>
        <v>1.0302023532515058E-3</v>
      </c>
    </row>
    <row r="1325" spans="2:17" x14ac:dyDescent="0.25">
      <c r="B1325">
        <v>12.989999999999769</v>
      </c>
      <c r="C1325">
        <f t="shared" si="240"/>
        <v>1.1605938985039779</v>
      </c>
      <c r="D1325" s="2">
        <f t="shared" si="241"/>
        <v>11.400928543785502</v>
      </c>
      <c r="E1325" s="2">
        <f t="shared" si="242"/>
        <v>3.1287598139951189</v>
      </c>
      <c r="F1325" s="2">
        <f t="shared" si="243"/>
        <v>14.056024540691313</v>
      </c>
      <c r="G1325" s="2">
        <f t="shared" si="244"/>
        <v>14.091551578464184</v>
      </c>
      <c r="H1325" s="2">
        <f t="shared" si="245"/>
        <v>1.1528041396295344E-43</v>
      </c>
      <c r="K1325">
        <v>12.989999999999769</v>
      </c>
      <c r="L1325" s="2">
        <f t="shared" si="246"/>
        <v>0.62752587890418154</v>
      </c>
      <c r="M1325" s="2">
        <f t="shared" si="247"/>
        <v>12.12802670304124</v>
      </c>
      <c r="N1325" s="2">
        <f t="shared" si="248"/>
        <v>3.1903615451649219</v>
      </c>
      <c r="O1325" s="2">
        <f t="shared" si="249"/>
        <v>3.1446351194269018</v>
      </c>
      <c r="P1325" s="2">
        <f t="shared" si="250"/>
        <v>3.2998075753493636</v>
      </c>
      <c r="Q1325" s="2">
        <f t="shared" si="251"/>
        <v>1.0182850806861568E-3</v>
      </c>
    </row>
    <row r="1326" spans="2:17" x14ac:dyDescent="0.25">
      <c r="B1326">
        <v>12.999999999999771</v>
      </c>
      <c r="C1326">
        <f t="shared" si="240"/>
        <v>1.1605938985039779</v>
      </c>
      <c r="D1326" s="2">
        <f t="shared" si="241"/>
        <v>11.417962946604689</v>
      </c>
      <c r="E1326" s="2">
        <f t="shared" si="242"/>
        <v>3.1302471212866587</v>
      </c>
      <c r="F1326" s="2">
        <f t="shared" si="243"/>
        <v>14.079094931160945</v>
      </c>
      <c r="G1326" s="2">
        <f t="shared" si="244"/>
        <v>14.114563899768275</v>
      </c>
      <c r="H1326" s="2">
        <f t="shared" si="245"/>
        <v>8.3343743658895034E-44</v>
      </c>
      <c r="K1326">
        <v>12.999999999999771</v>
      </c>
      <c r="L1326" s="2">
        <f t="shared" si="246"/>
        <v>0.62752587890418154</v>
      </c>
      <c r="M1326" s="2">
        <f t="shared" si="247"/>
        <v>12.145198718088263</v>
      </c>
      <c r="N1326" s="2">
        <f t="shared" si="248"/>
        <v>3.1917716604165056</v>
      </c>
      <c r="O1326" s="2">
        <f t="shared" si="249"/>
        <v>3.1482176436146911</v>
      </c>
      <c r="P1326" s="2">
        <f t="shared" si="250"/>
        <v>3.3032218108336049</v>
      </c>
      <c r="Q1326" s="2">
        <f t="shared" si="251"/>
        <v>1.0064975779187388E-3</v>
      </c>
    </row>
    <row r="1327" spans="2:17" x14ac:dyDescent="0.25">
      <c r="B1327">
        <v>13.009999999999771</v>
      </c>
      <c r="C1327">
        <f t="shared" si="240"/>
        <v>1.1605938985039779</v>
      </c>
      <c r="D1327" s="2">
        <f t="shared" si="241"/>
        <v>11.434997349423874</v>
      </c>
      <c r="E1327" s="2">
        <f t="shared" si="242"/>
        <v>3.1317322281903821</v>
      </c>
      <c r="F1327" s="2">
        <f t="shared" si="243"/>
        <v>14.102168782124552</v>
      </c>
      <c r="G1327" s="2">
        <f t="shared" si="244"/>
        <v>14.137579862180383</v>
      </c>
      <c r="H1327" s="2">
        <f t="shared" si="245"/>
        <v>6.0219623992428875E-44</v>
      </c>
      <c r="K1327">
        <v>13.009999999999771</v>
      </c>
      <c r="L1327" s="2">
        <f t="shared" si="246"/>
        <v>0.62752587890418154</v>
      </c>
      <c r="M1327" s="2">
        <f t="shared" si="247"/>
        <v>12.162370733135283</v>
      </c>
      <c r="N1327" s="2">
        <f t="shared" si="248"/>
        <v>3.1931797967299498</v>
      </c>
      <c r="O1327" s="2">
        <f t="shared" si="249"/>
        <v>3.1517988392805139</v>
      </c>
      <c r="P1327" s="2">
        <f t="shared" si="250"/>
        <v>3.3066351360998381</v>
      </c>
      <c r="Q1327" s="2">
        <f t="shared" si="251"/>
        <v>9.9483853482719886E-4</v>
      </c>
    </row>
    <row r="1328" spans="2:17" x14ac:dyDescent="0.25">
      <c r="B1328">
        <v>13.01999999999977</v>
      </c>
      <c r="C1328">
        <f t="shared" si="240"/>
        <v>1.1605938985039779</v>
      </c>
      <c r="D1328" s="2">
        <f t="shared" si="241"/>
        <v>11.452031752243059</v>
      </c>
      <c r="E1328" s="2">
        <f t="shared" si="242"/>
        <v>3.13321514118255</v>
      </c>
      <c r="F1328" s="2">
        <f t="shared" si="243"/>
        <v>14.125246088905948</v>
      </c>
      <c r="G1328" s="2">
        <f t="shared" si="244"/>
        <v>14.16059946019775</v>
      </c>
      <c r="H1328" s="2">
        <f t="shared" si="245"/>
        <v>4.3486109763318173E-44</v>
      </c>
      <c r="K1328">
        <v>13.01999999999977</v>
      </c>
      <c r="L1328" s="2">
        <f t="shared" si="246"/>
        <v>0.62752587890418154</v>
      </c>
      <c r="M1328" s="2">
        <f t="shared" si="247"/>
        <v>12.179542748182302</v>
      </c>
      <c r="N1328" s="2">
        <f t="shared" si="248"/>
        <v>3.194585959633184</v>
      </c>
      <c r="O1328" s="2">
        <f t="shared" si="249"/>
        <v>3.1553787091160022</v>
      </c>
      <c r="P1328" s="2">
        <f t="shared" si="250"/>
        <v>3.3100475522177271</v>
      </c>
      <c r="Q1328" s="2">
        <f t="shared" si="251"/>
        <v>9.8330665324947207E-4</v>
      </c>
    </row>
    <row r="1329" spans="2:17" x14ac:dyDescent="0.25">
      <c r="B1329">
        <v>13.02999999999977</v>
      </c>
      <c r="C1329">
        <f t="shared" si="240"/>
        <v>1.1605938985039779</v>
      </c>
      <c r="D1329" s="2">
        <f t="shared" si="241"/>
        <v>11.469066155062242</v>
      </c>
      <c r="E1329" s="2">
        <f t="shared" si="242"/>
        <v>3.1346958667109841</v>
      </c>
      <c r="F1329" s="2">
        <f t="shared" si="243"/>
        <v>14.148326846842222</v>
      </c>
      <c r="G1329" s="2">
        <f t="shared" si="244"/>
        <v>14.183622688335882</v>
      </c>
      <c r="H1329" s="2">
        <f t="shared" si="245"/>
        <v>3.1384158185987447E-44</v>
      </c>
      <c r="K1329">
        <v>13.02999999999977</v>
      </c>
      <c r="L1329" s="2">
        <f t="shared" si="246"/>
        <v>0.62752587890418154</v>
      </c>
      <c r="M1329" s="2">
        <f t="shared" si="247"/>
        <v>12.196714763229323</v>
      </c>
      <c r="N1329" s="2">
        <f t="shared" si="248"/>
        <v>3.195990154631084</v>
      </c>
      <c r="O1329" s="2">
        <f t="shared" si="249"/>
        <v>3.1589572558028869</v>
      </c>
      <c r="P1329" s="2">
        <f t="shared" si="250"/>
        <v>3.3134590602555671</v>
      </c>
      <c r="Q1329" s="2">
        <f t="shared" si="251"/>
        <v>9.7190064688939268E-4</v>
      </c>
    </row>
    <row r="1330" spans="2:17" x14ac:dyDescent="0.25">
      <c r="B1330">
        <v>13.03999999999977</v>
      </c>
      <c r="C1330">
        <f t="shared" si="240"/>
        <v>1.1605938985039779</v>
      </c>
      <c r="D1330" s="2">
        <f t="shared" si="241"/>
        <v>11.486100557881427</v>
      </c>
      <c r="E1330" s="2">
        <f t="shared" si="242"/>
        <v>3.1361744111952325</v>
      </c>
      <c r="F1330" s="2">
        <f t="shared" si="243"/>
        <v>14.171411051283707</v>
      </c>
      <c r="G1330" s="2">
        <f t="shared" si="244"/>
        <v>14.206649541128478</v>
      </c>
      <c r="H1330" s="2">
        <f t="shared" si="245"/>
        <v>2.2636941251609447E-44</v>
      </c>
      <c r="K1330">
        <v>13.03999999999977</v>
      </c>
      <c r="L1330" s="2">
        <f t="shared" si="246"/>
        <v>0.62752587890418154</v>
      </c>
      <c r="M1330" s="2">
        <f t="shared" si="247"/>
        <v>12.213886778276342</v>
      </c>
      <c r="N1330" s="2">
        <f t="shared" si="248"/>
        <v>3.1973923872056034</v>
      </c>
      <c r="O1330" s="2">
        <f t="shared" si="249"/>
        <v>3.1625344820130632</v>
      </c>
      <c r="P1330" s="2">
        <f t="shared" si="250"/>
        <v>3.3168696612802915</v>
      </c>
      <c r="Q1330" s="2">
        <f t="shared" si="251"/>
        <v>9.6061924122309761E-4</v>
      </c>
    </row>
    <row r="1331" spans="2:17" x14ac:dyDescent="0.25">
      <c r="B1331">
        <v>13.04999999999977</v>
      </c>
      <c r="C1331">
        <f t="shared" si="240"/>
        <v>1.1605938985039779</v>
      </c>
      <c r="D1331" s="2">
        <f t="shared" si="241"/>
        <v>11.503134960700612</v>
      </c>
      <c r="E1331" s="2">
        <f t="shared" si="242"/>
        <v>3.1376507810267316</v>
      </c>
      <c r="F1331" s="2">
        <f t="shared" si="243"/>
        <v>14.194498697593858</v>
      </c>
      <c r="G1331" s="2">
        <f t="shared" si="244"/>
        <v>14.22968001312727</v>
      </c>
      <c r="H1331" s="2">
        <f t="shared" si="245"/>
        <v>1.6318200383833081E-44</v>
      </c>
      <c r="K1331">
        <v>13.04999999999977</v>
      </c>
      <c r="L1331" s="2">
        <f t="shared" si="246"/>
        <v>0.62752587890418154</v>
      </c>
      <c r="M1331" s="2">
        <f t="shared" si="247"/>
        <v>12.231058793323362</v>
      </c>
      <c r="N1331" s="2">
        <f t="shared" si="248"/>
        <v>3.1987926628158978</v>
      </c>
      <c r="O1331" s="2">
        <f t="shared" si="249"/>
        <v>3.1661103904086376</v>
      </c>
      <c r="P1331" s="2">
        <f t="shared" si="250"/>
        <v>3.3202793563574642</v>
      </c>
      <c r="Q1331" s="2">
        <f t="shared" si="251"/>
        <v>9.4946117340603809E-4</v>
      </c>
    </row>
    <row r="1332" spans="2:17" x14ac:dyDescent="0.25">
      <c r="B1332">
        <v>13.05999999999977</v>
      </c>
      <c r="C1332">
        <f t="shared" si="240"/>
        <v>1.1605938985039779</v>
      </c>
      <c r="D1332" s="2">
        <f t="shared" si="241"/>
        <v>11.520169363519795</v>
      </c>
      <c r="E1332" s="2">
        <f t="shared" si="242"/>
        <v>3.1391249825689731</v>
      </c>
      <c r="F1332" s="2">
        <f t="shared" si="243"/>
        <v>14.217589781149282</v>
      </c>
      <c r="G1332" s="2">
        <f t="shared" si="244"/>
        <v>14.252714098902024</v>
      </c>
      <c r="H1332" s="2">
        <f t="shared" si="245"/>
        <v>1.1756389433473308E-44</v>
      </c>
      <c r="K1332">
        <v>13.05999999999977</v>
      </c>
      <c r="L1332" s="2">
        <f t="shared" si="246"/>
        <v>0.62752587890418154</v>
      </c>
      <c r="M1332" s="2">
        <f t="shared" si="247"/>
        <v>12.248230808370382</v>
      </c>
      <c r="N1332" s="2">
        <f t="shared" si="248"/>
        <v>3.2001909868984524</v>
      </c>
      <c r="O1332" s="2">
        <f t="shared" si="249"/>
        <v>3.1696849836419796</v>
      </c>
      <c r="P1332" s="2">
        <f t="shared" si="250"/>
        <v>3.3236881465512758</v>
      </c>
      <c r="Q1332" s="2">
        <f t="shared" si="251"/>
        <v>9.38425192180555E-4</v>
      </c>
    </row>
    <row r="1333" spans="2:17" x14ac:dyDescent="0.25">
      <c r="B1333">
        <v>13.069999999999769</v>
      </c>
      <c r="C1333">
        <f t="shared" si="240"/>
        <v>1.1605938985039779</v>
      </c>
      <c r="D1333" s="2">
        <f t="shared" si="241"/>
        <v>11.53720376633898</v>
      </c>
      <c r="E1333" s="2">
        <f t="shared" si="242"/>
        <v>3.1405970221576638</v>
      </c>
      <c r="F1333" s="2">
        <f t="shared" si="243"/>
        <v>14.240684297339623</v>
      </c>
      <c r="G1333" s="2">
        <f t="shared" si="244"/>
        <v>14.275751793040369</v>
      </c>
      <c r="H1333" s="2">
        <f t="shared" si="245"/>
        <v>8.4649183777216046E-45</v>
      </c>
      <c r="K1333">
        <v>13.069999999999769</v>
      </c>
      <c r="L1333" s="2">
        <f t="shared" si="246"/>
        <v>0.62752587890418154</v>
      </c>
      <c r="M1333" s="2">
        <f t="shared" si="247"/>
        <v>12.265402823417402</v>
      </c>
      <c r="N1333" s="2">
        <f t="shared" si="248"/>
        <v>3.2015873648672035</v>
      </c>
      <c r="O1333" s="2">
        <f t="shared" si="249"/>
        <v>3.1732582643557681</v>
      </c>
      <c r="P1333" s="2">
        <f t="shared" si="250"/>
        <v>3.3270960329245352</v>
      </c>
      <c r="Q1333" s="2">
        <f t="shared" si="251"/>
        <v>9.2751005778401693E-4</v>
      </c>
    </row>
    <row r="1334" spans="2:17" x14ac:dyDescent="0.25">
      <c r="B1334">
        <v>13.079999999999769</v>
      </c>
      <c r="C1334">
        <f t="shared" si="240"/>
        <v>1.1605938985039779</v>
      </c>
      <c r="D1334" s="2">
        <f t="shared" si="241"/>
        <v>11.554238169158165</v>
      </c>
      <c r="E1334" s="2">
        <f t="shared" si="242"/>
        <v>3.1420669061008866</v>
      </c>
      <c r="F1334" s="2">
        <f t="shared" si="243"/>
        <v>14.263782241567522</v>
      </c>
      <c r="G1334" s="2">
        <f t="shared" si="244"/>
        <v>14.298793090147749</v>
      </c>
      <c r="H1334" s="2">
        <f t="shared" si="245"/>
        <v>6.0914210607261565E-45</v>
      </c>
      <c r="K1334">
        <v>13.079999999999769</v>
      </c>
      <c r="L1334" s="2">
        <f t="shared" si="246"/>
        <v>0.62752587890418154</v>
      </c>
      <c r="M1334" s="2">
        <f t="shared" si="247"/>
        <v>12.282574838464422</v>
      </c>
      <c r="N1334" s="2">
        <f t="shared" si="248"/>
        <v>3.2029818021136678</v>
      </c>
      <c r="O1334" s="2">
        <f t="shared" si="249"/>
        <v>3.1768302351830502</v>
      </c>
      <c r="P1334" s="2">
        <f t="shared" si="250"/>
        <v>3.330503016538672</v>
      </c>
      <c r="Q1334" s="2">
        <f t="shared" si="251"/>
        <v>9.1671454185749345E-4</v>
      </c>
    </row>
    <row r="1335" spans="2:17" x14ac:dyDescent="0.25">
      <c r="B1335">
        <v>13.089999999999771</v>
      </c>
      <c r="C1335">
        <f t="shared" si="240"/>
        <v>1.1605938985039779</v>
      </c>
      <c r="D1335" s="2">
        <f t="shared" si="241"/>
        <v>11.571272571977351</v>
      </c>
      <c r="E1335" s="2">
        <f t="shared" si="242"/>
        <v>3.1435346406792606</v>
      </c>
      <c r="F1335" s="2">
        <f t="shared" si="243"/>
        <v>14.286883609248562</v>
      </c>
      <c r="G1335" s="2">
        <f t="shared" si="244"/>
        <v>14.321837984847308</v>
      </c>
      <c r="H1335" s="2">
        <f t="shared" si="245"/>
        <v>4.3808806978869681E-45</v>
      </c>
      <c r="K1335">
        <v>13.089999999999771</v>
      </c>
      <c r="L1335" s="2">
        <f t="shared" si="246"/>
        <v>0.62752587890418154</v>
      </c>
      <c r="M1335" s="2">
        <f t="shared" si="247"/>
        <v>12.299746853511445</v>
      </c>
      <c r="N1335" s="2">
        <f t="shared" si="248"/>
        <v>3.2043743040070614</v>
      </c>
      <c r="O1335" s="2">
        <f t="shared" si="249"/>
        <v>3.18040089874729</v>
      </c>
      <c r="P1335" s="2">
        <f t="shared" si="250"/>
        <v>3.3339090984537312</v>
      </c>
      <c r="Q1335" s="2">
        <f t="shared" si="251"/>
        <v>9.0603742735501308E-4</v>
      </c>
    </row>
    <row r="1336" spans="2:17" x14ac:dyDescent="0.25">
      <c r="B1336">
        <v>13.09999999999977</v>
      </c>
      <c r="C1336">
        <f t="shared" si="240"/>
        <v>1.1605938985039779</v>
      </c>
      <c r="D1336" s="2">
        <f t="shared" si="241"/>
        <v>11.588306974796536</v>
      </c>
      <c r="E1336" s="2">
        <f t="shared" si="242"/>
        <v>3.1450002321461001</v>
      </c>
      <c r="F1336" s="2">
        <f t="shared" si="243"/>
        <v>14.309988395811226</v>
      </c>
      <c r="G1336" s="2">
        <f t="shared" si="244"/>
        <v>14.344886471779828</v>
      </c>
      <c r="H1336" s="2">
        <f t="shared" si="245"/>
        <v>3.1488438032240172E-45</v>
      </c>
      <c r="K1336">
        <v>13.09999999999977</v>
      </c>
      <c r="L1336" s="2">
        <f t="shared" si="246"/>
        <v>0.62752587890418154</v>
      </c>
      <c r="M1336" s="2">
        <f t="shared" si="247"/>
        <v>12.316918868558464</v>
      </c>
      <c r="N1336" s="2">
        <f t="shared" si="248"/>
        <v>3.2057648758944226</v>
      </c>
      <c r="O1336" s="2">
        <f t="shared" si="249"/>
        <v>3.1839702576624136</v>
      </c>
      <c r="P1336" s="2">
        <f t="shared" si="250"/>
        <v>3.337314279728365</v>
      </c>
      <c r="Q1336" s="2">
        <f t="shared" si="251"/>
        <v>8.9547750845338431E-4</v>
      </c>
    </row>
    <row r="1337" spans="2:17" x14ac:dyDescent="0.25">
      <c r="B1337">
        <v>13.10999999999976</v>
      </c>
      <c r="C1337">
        <f t="shared" si="240"/>
        <v>1.1605938985039779</v>
      </c>
      <c r="D1337" s="2">
        <f t="shared" si="241"/>
        <v>11.605341377615703</v>
      </c>
      <c r="E1337" s="2">
        <f t="shared" si="242"/>
        <v>3.1464636867275697</v>
      </c>
      <c r="F1337" s="2">
        <f t="shared" si="243"/>
        <v>14.333096596696777</v>
      </c>
      <c r="G1337" s="2">
        <f t="shared" si="244"/>
        <v>14.367938545603566</v>
      </c>
      <c r="H1337" s="2">
        <f t="shared" si="245"/>
        <v>2.2619740673519011E-45</v>
      </c>
      <c r="K1337">
        <v>13.10999999999976</v>
      </c>
      <c r="L1337" s="2">
        <f t="shared" si="246"/>
        <v>0.62752587890418154</v>
      </c>
      <c r="M1337" s="2">
        <f t="shared" si="247"/>
        <v>12.334090883605466</v>
      </c>
      <c r="N1337" s="2">
        <f t="shared" si="248"/>
        <v>3.2071535231007351</v>
      </c>
      <c r="O1337" s="2">
        <f t="shared" si="249"/>
        <v>3.187538314532858</v>
      </c>
      <c r="P1337" s="2">
        <f t="shared" si="250"/>
        <v>3.3407185614198291</v>
      </c>
      <c r="Q1337" s="2">
        <f t="shared" si="251"/>
        <v>8.8503359046256688E-4</v>
      </c>
    </row>
    <row r="1338" spans="2:17" x14ac:dyDescent="0.25">
      <c r="B1338">
        <v>13.119999999999759</v>
      </c>
      <c r="C1338">
        <f t="shared" si="240"/>
        <v>1.1605938985039779</v>
      </c>
      <c r="D1338" s="2">
        <f t="shared" si="241"/>
        <v>11.622375780434886</v>
      </c>
      <c r="E1338" s="2">
        <f t="shared" si="242"/>
        <v>3.1479250106228474</v>
      </c>
      <c r="F1338" s="2">
        <f t="shared" si="243"/>
        <v>14.356208207359359</v>
      </c>
      <c r="G1338" s="2">
        <f t="shared" si="244"/>
        <v>14.390994200994323</v>
      </c>
      <c r="H1338" s="2">
        <f t="shared" si="245"/>
        <v>1.6239433024139392E-45</v>
      </c>
      <c r="K1338">
        <v>13.119999999999759</v>
      </c>
      <c r="L1338" s="2">
        <f t="shared" si="246"/>
        <v>0.62752587890418154</v>
      </c>
      <c r="M1338" s="2">
        <f t="shared" si="247"/>
        <v>12.351262898652486</v>
      </c>
      <c r="N1338" s="2">
        <f t="shared" si="248"/>
        <v>3.208540250929051</v>
      </c>
      <c r="O1338" s="2">
        <f t="shared" si="249"/>
        <v>3.1911050719536389</v>
      </c>
      <c r="P1338" s="2">
        <f t="shared" si="250"/>
        <v>3.3441219445839949</v>
      </c>
      <c r="Q1338" s="2">
        <f t="shared" si="251"/>
        <v>8.7470448973654095E-4</v>
      </c>
    </row>
    <row r="1339" spans="2:17" x14ac:dyDescent="0.25">
      <c r="B1339">
        <v>13.129999999999759</v>
      </c>
      <c r="C1339">
        <f t="shared" si="240"/>
        <v>1.1605938985039779</v>
      </c>
      <c r="D1339" s="2">
        <f t="shared" si="241"/>
        <v>11.639410183254071</v>
      </c>
      <c r="E1339" s="2">
        <f t="shared" si="242"/>
        <v>3.1493842100042699</v>
      </c>
      <c r="F1339" s="2">
        <f t="shared" si="243"/>
        <v>14.37932322326575</v>
      </c>
      <c r="G1339" s="2">
        <f t="shared" si="244"/>
        <v>14.41405343264516</v>
      </c>
      <c r="H1339" s="2">
        <f t="shared" si="245"/>
        <v>1.1652007797399075E-45</v>
      </c>
      <c r="K1339">
        <v>13.129999999999759</v>
      </c>
      <c r="L1339" s="2">
        <f t="shared" si="246"/>
        <v>0.62752587890418154</v>
      </c>
      <c r="M1339" s="2">
        <f t="shared" si="247"/>
        <v>12.368434913699506</v>
      </c>
      <c r="N1339" s="2">
        <f t="shared" si="248"/>
        <v>3.2099250646606041</v>
      </c>
      <c r="O1339" s="2">
        <f t="shared" si="249"/>
        <v>3.1946705325103717</v>
      </c>
      <c r="P1339" s="2">
        <f t="shared" si="250"/>
        <v>3.3475244302753193</v>
      </c>
      <c r="Q1339" s="2">
        <f t="shared" si="251"/>
        <v>8.6448903358486435E-4</v>
      </c>
    </row>
    <row r="1340" spans="2:17" x14ac:dyDescent="0.25">
      <c r="B1340">
        <v>13.139999999999761</v>
      </c>
      <c r="C1340">
        <f t="shared" si="240"/>
        <v>1.1605938985039779</v>
      </c>
      <c r="D1340" s="2">
        <f t="shared" si="241"/>
        <v>11.65644458607326</v>
      </c>
      <c r="E1340" s="2">
        <f t="shared" si="242"/>
        <v>3.1508412910174943</v>
      </c>
      <c r="F1340" s="2">
        <f t="shared" si="243"/>
        <v>14.40244163989543</v>
      </c>
      <c r="G1340" s="2">
        <f t="shared" si="244"/>
        <v>14.437116235266439</v>
      </c>
      <c r="H1340" s="2">
        <f t="shared" si="245"/>
        <v>8.3555926671939041E-46</v>
      </c>
      <c r="K1340">
        <v>13.139999999999761</v>
      </c>
      <c r="L1340" s="2">
        <f t="shared" si="246"/>
        <v>0.62752587890418154</v>
      </c>
      <c r="M1340" s="2">
        <f t="shared" si="247"/>
        <v>12.385606928746528</v>
      </c>
      <c r="N1340" s="2">
        <f t="shared" si="248"/>
        <v>3.2113079695549338</v>
      </c>
      <c r="O1340" s="2">
        <f t="shared" si="249"/>
        <v>3.1982346987793413</v>
      </c>
      <c r="P1340" s="2">
        <f t="shared" si="250"/>
        <v>3.3509260195468631</v>
      </c>
      <c r="Q1340" s="2">
        <f t="shared" si="251"/>
        <v>8.5438606018463825E-4</v>
      </c>
    </row>
    <row r="1341" spans="2:17" x14ac:dyDescent="0.25">
      <c r="B1341">
        <v>13.149999999999761</v>
      </c>
      <c r="C1341">
        <f t="shared" si="240"/>
        <v>1.1605938985039779</v>
      </c>
      <c r="D1341" s="2">
        <f t="shared" si="241"/>
        <v>11.673478988892443</v>
      </c>
      <c r="E1341" s="2">
        <f t="shared" si="242"/>
        <v>3.1522962597816471</v>
      </c>
      <c r="F1341" s="2">
        <f t="shared" si="243"/>
        <v>14.425563452740487</v>
      </c>
      <c r="G1341" s="2">
        <f t="shared" si="244"/>
        <v>14.460182603585684</v>
      </c>
      <c r="H1341" s="2">
        <f t="shared" si="245"/>
        <v>5.9882547690378482E-46</v>
      </c>
      <c r="K1341">
        <v>13.149999999999761</v>
      </c>
      <c r="L1341" s="2">
        <f t="shared" si="246"/>
        <v>0.62752587890418154</v>
      </c>
      <c r="M1341" s="2">
        <f t="shared" si="247"/>
        <v>12.40277894379355</v>
      </c>
      <c r="N1341" s="2">
        <f t="shared" si="248"/>
        <v>3.2126889708500022</v>
      </c>
      <c r="O1341" s="2">
        <f t="shared" si="249"/>
        <v>3.2017975733275379</v>
      </c>
      <c r="P1341" s="2">
        <f t="shared" si="250"/>
        <v>3.354326713450273</v>
      </c>
      <c r="Q1341" s="2">
        <f t="shared" si="251"/>
        <v>8.4439441849312096E-4</v>
      </c>
    </row>
    <row r="1342" spans="2:17" x14ac:dyDescent="0.25">
      <c r="B1342">
        <v>13.15999999999976</v>
      </c>
      <c r="C1342">
        <f t="shared" si="240"/>
        <v>1.1605938985039779</v>
      </c>
      <c r="D1342" s="2">
        <f t="shared" si="241"/>
        <v>11.690513391711628</v>
      </c>
      <c r="E1342" s="2">
        <f t="shared" si="242"/>
        <v>3.1537491223894785</v>
      </c>
      <c r="F1342" s="2">
        <f t="shared" si="243"/>
        <v>14.448688657305574</v>
      </c>
      <c r="G1342" s="2">
        <f t="shared" si="244"/>
        <v>14.483252532347517</v>
      </c>
      <c r="H1342" s="2">
        <f t="shared" si="245"/>
        <v>4.2891350371169479E-46</v>
      </c>
      <c r="K1342">
        <v>13.15999999999976</v>
      </c>
      <c r="L1342" s="2">
        <f t="shared" si="246"/>
        <v>0.62752587890418154</v>
      </c>
      <c r="M1342" s="2">
        <f t="shared" si="247"/>
        <v>12.419950958840568</v>
      </c>
      <c r="N1342" s="2">
        <f t="shared" si="248"/>
        <v>3.2140680737623111</v>
      </c>
      <c r="O1342" s="2">
        <f t="shared" si="249"/>
        <v>3.2053591587127159</v>
      </c>
      <c r="P1342" s="2">
        <f t="shared" si="250"/>
        <v>3.3577265130357907</v>
      </c>
      <c r="Q1342" s="2">
        <f t="shared" si="251"/>
        <v>8.3451296816082542E-4</v>
      </c>
    </row>
    <row r="1343" spans="2:17" x14ac:dyDescent="0.25">
      <c r="B1343">
        <v>13.16999999999976</v>
      </c>
      <c r="C1343">
        <f t="shared" si="240"/>
        <v>1.1605938985039779</v>
      </c>
      <c r="D1343" s="2">
        <f t="shared" si="241"/>
        <v>11.707547794530813</v>
      </c>
      <c r="E1343" s="2">
        <f t="shared" si="242"/>
        <v>3.1551998849075118</v>
      </c>
      <c r="F1343" s="2">
        <f t="shared" si="243"/>
        <v>14.471817249107856</v>
      </c>
      <c r="G1343" s="2">
        <f t="shared" si="244"/>
        <v>14.50632601631356</v>
      </c>
      <c r="H1343" s="2">
        <f t="shared" si="245"/>
        <v>3.0703334068894556E-46</v>
      </c>
      <c r="K1343">
        <v>13.16999999999976</v>
      </c>
      <c r="L1343" s="2">
        <f t="shared" si="246"/>
        <v>0.62752587890418154</v>
      </c>
      <c r="M1343" s="2">
        <f t="shared" si="247"/>
        <v>12.437122973887588</v>
      </c>
      <c r="N1343" s="2">
        <f t="shared" si="248"/>
        <v>3.2154452834870195</v>
      </c>
      <c r="O1343" s="2">
        <f t="shared" si="249"/>
        <v>3.208919457483431</v>
      </c>
      <c r="P1343" s="2">
        <f t="shared" si="250"/>
        <v>3.3611254193522377</v>
      </c>
      <c r="Q1343" s="2">
        <f t="shared" si="251"/>
        <v>8.2474057944521861E-4</v>
      </c>
    </row>
    <row r="1344" spans="2:17" x14ac:dyDescent="0.25">
      <c r="B1344">
        <v>13.17999999999976</v>
      </c>
      <c r="C1344">
        <f t="shared" si="240"/>
        <v>1.1605938985039779</v>
      </c>
      <c r="D1344" s="2">
        <f t="shared" si="241"/>
        <v>11.724582197349996</v>
      </c>
      <c r="E1344" s="2">
        <f t="shared" si="242"/>
        <v>3.1566485533761934</v>
      </c>
      <c r="F1344" s="2">
        <f t="shared" si="243"/>
        <v>14.494949223676942</v>
      </c>
      <c r="G1344" s="2">
        <f t="shared" si="244"/>
        <v>14.529403050262346</v>
      </c>
      <c r="H1344" s="2">
        <f t="shared" si="245"/>
        <v>2.1965831641810688E-46</v>
      </c>
      <c r="K1344">
        <v>13.17999999999976</v>
      </c>
      <c r="L1344" s="2">
        <f t="shared" si="246"/>
        <v>0.62752587890418154</v>
      </c>
      <c r="M1344" s="2">
        <f t="shared" si="247"/>
        <v>12.454294988934608</v>
      </c>
      <c r="N1344" s="2">
        <f t="shared" si="248"/>
        <v>3.2168206051980608</v>
      </c>
      <c r="O1344" s="2">
        <f t="shared" si="249"/>
        <v>3.212478472179102</v>
      </c>
      <c r="P1344" s="2">
        <f t="shared" si="250"/>
        <v>3.3645234334470282</v>
      </c>
      <c r="Q1344" s="2">
        <f t="shared" si="251"/>
        <v>8.1507613312490712E-4</v>
      </c>
    </row>
    <row r="1345" spans="2:17" x14ac:dyDescent="0.25">
      <c r="B1345">
        <v>13.18999999999976</v>
      </c>
      <c r="C1345">
        <f t="shared" si="240"/>
        <v>1.1605938985039779</v>
      </c>
      <c r="D1345" s="2">
        <f t="shared" si="241"/>
        <v>11.741616600169181</v>
      </c>
      <c r="E1345" s="2">
        <f t="shared" si="242"/>
        <v>3.1580951338100425</v>
      </c>
      <c r="F1345" s="2">
        <f t="shared" si="243"/>
        <v>14.518084576554868</v>
      </c>
      <c r="G1345" s="2">
        <f t="shared" si="244"/>
        <v>14.552483628989258</v>
      </c>
      <c r="H1345" s="2">
        <f t="shared" si="245"/>
        <v>1.5705652490886538E-46</v>
      </c>
      <c r="K1345">
        <v>13.18999999999976</v>
      </c>
      <c r="L1345" s="2">
        <f t="shared" si="246"/>
        <v>0.62752587890418154</v>
      </c>
      <c r="M1345" s="2">
        <f t="shared" si="247"/>
        <v>12.471467003981628</v>
      </c>
      <c r="N1345" s="2">
        <f t="shared" si="248"/>
        <v>3.2181940440482535</v>
      </c>
      <c r="O1345" s="2">
        <f t="shared" si="249"/>
        <v>3.2160362053300382</v>
      </c>
      <c r="P1345" s="2">
        <f t="shared" si="250"/>
        <v>3.3679205563661432</v>
      </c>
      <c r="Q1345" s="2">
        <f t="shared" si="251"/>
        <v>8.0551852041444664E-4</v>
      </c>
    </row>
    <row r="1346" spans="2:17" x14ac:dyDescent="0.25">
      <c r="B1346">
        <v>13.199999999999759</v>
      </c>
      <c r="C1346">
        <f t="shared" si="240"/>
        <v>1.1605938985039779</v>
      </c>
      <c r="D1346" s="2">
        <f t="shared" si="241"/>
        <v>11.758651002988366</v>
      </c>
      <c r="E1346" s="2">
        <f t="shared" si="242"/>
        <v>3.1595396321977973</v>
      </c>
      <c r="F1346" s="2">
        <f t="shared" si="243"/>
        <v>14.541223303296004</v>
      </c>
      <c r="G1346" s="2">
        <f t="shared" si="244"/>
        <v>14.575567747306406</v>
      </c>
      <c r="H1346" s="2">
        <f t="shared" si="245"/>
        <v>1.1223038797792092E-46</v>
      </c>
      <c r="K1346">
        <v>13.199999999999759</v>
      </c>
      <c r="L1346" s="2">
        <f t="shared" si="246"/>
        <v>0.62752587890418154</v>
      </c>
      <c r="M1346" s="2">
        <f t="shared" si="247"/>
        <v>12.488639019028648</v>
      </c>
      <c r="N1346" s="2">
        <f t="shared" si="248"/>
        <v>3.2195656051694201</v>
      </c>
      <c r="O1346" s="2">
        <f t="shared" si="249"/>
        <v>3.2195926594575051</v>
      </c>
      <c r="P1346" s="2">
        <f t="shared" si="250"/>
        <v>3.3713167891541507</v>
      </c>
      <c r="Q1346" s="2">
        <f t="shared" si="251"/>
        <v>7.9606664287959884E-4</v>
      </c>
    </row>
    <row r="1347" spans="2:17" x14ac:dyDescent="0.25">
      <c r="B1347">
        <v>13.209999999999759</v>
      </c>
      <c r="C1347">
        <f t="shared" si="240"/>
        <v>1.1605938985039779</v>
      </c>
      <c r="D1347" s="2">
        <f t="shared" si="241"/>
        <v>11.775685405807549</v>
      </c>
      <c r="E1347" s="2">
        <f t="shared" si="242"/>
        <v>3.1609820545025622</v>
      </c>
      <c r="F1347" s="2">
        <f t="shared" si="243"/>
        <v>14.564365399467023</v>
      </c>
      <c r="G1347" s="2">
        <f t="shared" si="244"/>
        <v>14.598655400042574</v>
      </c>
      <c r="H1347" s="2">
        <f t="shared" si="245"/>
        <v>8.0151382627514546E-47</v>
      </c>
      <c r="K1347">
        <v>13.209999999999759</v>
      </c>
      <c r="L1347" s="2">
        <f t="shared" si="246"/>
        <v>0.62752587890418154</v>
      </c>
      <c r="M1347" s="2">
        <f t="shared" si="247"/>
        <v>12.505811034075668</v>
      </c>
      <c r="N1347" s="2">
        <f t="shared" si="248"/>
        <v>3.2209352936724982</v>
      </c>
      <c r="O1347" s="2">
        <f t="shared" si="249"/>
        <v>3.2231478370737596</v>
      </c>
      <c r="P1347" s="2">
        <f t="shared" si="250"/>
        <v>3.3747121328541869</v>
      </c>
      <c r="Q1347" s="2">
        <f t="shared" si="251"/>
        <v>7.8671941235320655E-4</v>
      </c>
    </row>
    <row r="1348" spans="2:17" x14ac:dyDescent="0.25">
      <c r="B1348">
        <v>13.219999999999761</v>
      </c>
      <c r="C1348">
        <f t="shared" si="240"/>
        <v>1.1605938985039779</v>
      </c>
      <c r="D1348" s="2">
        <f t="shared" si="241"/>
        <v>11.792719808626737</v>
      </c>
      <c r="E1348" s="2">
        <f t="shared" si="242"/>
        <v>3.1624224066619537</v>
      </c>
      <c r="F1348" s="2">
        <f t="shared" si="243"/>
        <v>14.58751086064686</v>
      </c>
      <c r="G1348" s="2">
        <f t="shared" si="244"/>
        <v>14.621746582043135</v>
      </c>
      <c r="H1348" s="2">
        <f t="shared" si="245"/>
        <v>5.7208106432122423E-47</v>
      </c>
      <c r="K1348">
        <v>13.219999999999761</v>
      </c>
      <c r="L1348" s="2">
        <f t="shared" si="246"/>
        <v>0.62752587890418154</v>
      </c>
      <c r="M1348" s="2">
        <f t="shared" si="247"/>
        <v>12.52298304912269</v>
      </c>
      <c r="N1348" s="2">
        <f t="shared" si="248"/>
        <v>3.2223031146476546</v>
      </c>
      <c r="O1348" s="2">
        <f t="shared" si="249"/>
        <v>3.226701740682099</v>
      </c>
      <c r="P1348" s="2">
        <f t="shared" si="250"/>
        <v>3.37810658850796</v>
      </c>
      <c r="Q1348" s="2">
        <f t="shared" si="251"/>
        <v>7.7747575085156508E-4</v>
      </c>
    </row>
    <row r="1349" spans="2:17" x14ac:dyDescent="0.25">
      <c r="B1349">
        <v>13.229999999999761</v>
      </c>
      <c r="C1349">
        <f t="shared" si="240"/>
        <v>1.1605938985039779</v>
      </c>
      <c r="D1349" s="2">
        <f t="shared" si="241"/>
        <v>11.809754211445922</v>
      </c>
      <c r="E1349" s="2">
        <f t="shared" si="242"/>
        <v>3.1638606945882435</v>
      </c>
      <c r="F1349" s="2">
        <f t="shared" si="243"/>
        <v>14.610659682426627</v>
      </c>
      <c r="G1349" s="2">
        <f t="shared" si="244"/>
        <v>14.644841288169939</v>
      </c>
      <c r="H1349" s="2">
        <f t="shared" si="245"/>
        <v>4.0808445793411972E-47</v>
      </c>
      <c r="K1349">
        <v>13.229999999999761</v>
      </c>
      <c r="L1349" s="2">
        <f t="shared" si="246"/>
        <v>0.62752587890418154</v>
      </c>
      <c r="M1349" s="2">
        <f t="shared" si="247"/>
        <v>12.540155064169712</v>
      </c>
      <c r="N1349" s="2">
        <f t="shared" si="248"/>
        <v>3.223669073164396</v>
      </c>
      <c r="O1349" s="2">
        <f t="shared" si="249"/>
        <v>3.2302543727769106</v>
      </c>
      <c r="P1349" s="2">
        <f t="shared" si="250"/>
        <v>3.3815001571557488</v>
      </c>
      <c r="Q1349" s="2">
        <f t="shared" si="251"/>
        <v>7.6833459049133906E-4</v>
      </c>
    </row>
    <row r="1350" spans="2:17" x14ac:dyDescent="0.25">
      <c r="B1350">
        <v>13.23999999999976</v>
      </c>
      <c r="C1350">
        <f t="shared" si="240"/>
        <v>1.1605938985039779</v>
      </c>
      <c r="D1350" s="2">
        <f t="shared" si="241"/>
        <v>11.826788614265105</v>
      </c>
      <c r="E1350" s="2">
        <f t="shared" si="242"/>
        <v>3.1652969241685036</v>
      </c>
      <c r="F1350" s="2">
        <f t="shared" si="243"/>
        <v>14.633811860409581</v>
      </c>
      <c r="G1350" s="2">
        <f t="shared" si="244"/>
        <v>14.667939513301251</v>
      </c>
      <c r="H1350" s="2">
        <f t="shared" si="245"/>
        <v>2.9092992208680686E-47</v>
      </c>
      <c r="K1350">
        <v>13.23999999999976</v>
      </c>
      <c r="L1350" s="2">
        <f t="shared" si="246"/>
        <v>0.62752587890418154</v>
      </c>
      <c r="M1350" s="2">
        <f t="shared" si="247"/>
        <v>12.55732707921673</v>
      </c>
      <c r="N1350" s="2">
        <f t="shared" si="248"/>
        <v>3.2250331742716805</v>
      </c>
      <c r="O1350" s="2">
        <f t="shared" si="249"/>
        <v>3.2338057358437111</v>
      </c>
      <c r="P1350" s="2">
        <f t="shared" si="250"/>
        <v>3.3848928398363936</v>
      </c>
      <c r="Q1350" s="2">
        <f t="shared" si="251"/>
        <v>7.5929487340702692E-4</v>
      </c>
    </row>
    <row r="1351" spans="2:17" x14ac:dyDescent="0.25">
      <c r="B1351">
        <v>13.24999999999976</v>
      </c>
      <c r="C1351">
        <f t="shared" si="240"/>
        <v>1.1605938985039779</v>
      </c>
      <c r="D1351" s="2">
        <f t="shared" si="241"/>
        <v>11.84382301708429</v>
      </c>
      <c r="E1351" s="2">
        <f t="shared" si="242"/>
        <v>3.166731101264749</v>
      </c>
      <c r="F1351" s="2">
        <f t="shared" si="243"/>
        <v>14.656967390211101</v>
      </c>
      <c r="G1351" s="2">
        <f t="shared" si="244"/>
        <v>14.691041252331695</v>
      </c>
      <c r="H1351" s="2">
        <f t="shared" si="245"/>
        <v>2.072872106341739E-47</v>
      </c>
      <c r="K1351">
        <v>13.24999999999976</v>
      </c>
      <c r="L1351" s="2">
        <f t="shared" si="246"/>
        <v>0.62752587890418154</v>
      </c>
      <c r="M1351" s="2">
        <f t="shared" si="247"/>
        <v>12.57449909426375</v>
      </c>
      <c r="N1351" s="2">
        <f t="shared" si="248"/>
        <v>3.2263954229980305</v>
      </c>
      <c r="O1351" s="2">
        <f t="shared" si="249"/>
        <v>3.2373558323591958</v>
      </c>
      <c r="P1351" s="2">
        <f t="shared" si="250"/>
        <v>3.3882846375873004</v>
      </c>
      <c r="Q1351" s="2">
        <f t="shared" si="251"/>
        <v>7.5035555166893891E-4</v>
      </c>
    </row>
    <row r="1352" spans="2:17" x14ac:dyDescent="0.25">
      <c r="B1352">
        <v>13.25999999999976</v>
      </c>
      <c r="C1352">
        <f t="shared" si="240"/>
        <v>1.1605938985039779</v>
      </c>
      <c r="D1352" s="2">
        <f t="shared" si="241"/>
        <v>11.860857419903475</v>
      </c>
      <c r="E1352" s="2">
        <f t="shared" si="242"/>
        <v>3.1681632317140775</v>
      </c>
      <c r="F1352" s="2">
        <f t="shared" si="243"/>
        <v>14.680126267458583</v>
      </c>
      <c r="G1352" s="2">
        <f t="shared" si="244"/>
        <v>14.71414650017212</v>
      </c>
      <c r="H1352" s="2">
        <f t="shared" si="245"/>
        <v>1.4760542933602625E-47</v>
      </c>
      <c r="K1352">
        <v>13.25999999999976</v>
      </c>
      <c r="L1352" s="2">
        <f t="shared" si="246"/>
        <v>0.62752587890418154</v>
      </c>
      <c r="M1352" s="2">
        <f t="shared" si="247"/>
        <v>12.59167110931077</v>
      </c>
      <c r="N1352" s="2">
        <f t="shared" si="248"/>
        <v>3.2277558243516387</v>
      </c>
      <c r="O1352" s="2">
        <f t="shared" si="249"/>
        <v>3.2409046647912834</v>
      </c>
      <c r="P1352" s="2">
        <f t="shared" si="250"/>
        <v>3.3916755514444334</v>
      </c>
      <c r="Q1352" s="2">
        <f t="shared" si="251"/>
        <v>7.4151558720172159E-4</v>
      </c>
    </row>
    <row r="1353" spans="2:17" x14ac:dyDescent="0.25">
      <c r="B1353">
        <v>13.26999999999976</v>
      </c>
      <c r="C1353">
        <f t="shared" si="240"/>
        <v>1.1605938985039779</v>
      </c>
      <c r="D1353" s="2">
        <f t="shared" si="241"/>
        <v>11.87789182272266</v>
      </c>
      <c r="E1353" s="2">
        <f t="shared" si="242"/>
        <v>3.169593321328811</v>
      </c>
      <c r="F1353" s="2">
        <f t="shared" si="243"/>
        <v>14.703288487791424</v>
      </c>
      <c r="G1353" s="2">
        <f t="shared" si="244"/>
        <v>14.737255251749554</v>
      </c>
      <c r="H1353" s="2">
        <f t="shared" si="245"/>
        <v>1.0504558216890286E-47</v>
      </c>
      <c r="K1353">
        <v>13.26999999999976</v>
      </c>
      <c r="L1353" s="2">
        <f t="shared" si="246"/>
        <v>0.62752587890418154</v>
      </c>
      <c r="M1353" s="2">
        <f t="shared" si="247"/>
        <v>12.60884312435779</v>
      </c>
      <c r="N1353" s="2">
        <f t="shared" si="248"/>
        <v>3.2291143833204803</v>
      </c>
      <c r="O1353" s="2">
        <f t="shared" si="249"/>
        <v>3.2444522355991596</v>
      </c>
      <c r="P1353" s="2">
        <f t="shared" si="250"/>
        <v>3.3950655824423164</v>
      </c>
      <c r="Q1353" s="2">
        <f t="shared" si="251"/>
        <v>7.3277395170340362E-4</v>
      </c>
    </row>
    <row r="1354" spans="2:17" x14ac:dyDescent="0.25">
      <c r="B1354">
        <v>13.27999999999976</v>
      </c>
      <c r="C1354">
        <f t="shared" si="240"/>
        <v>1.1605938985039779</v>
      </c>
      <c r="D1354" s="2">
        <f t="shared" si="241"/>
        <v>11.894926225541845</v>
      </c>
      <c r="E1354" s="2">
        <f t="shared" si="242"/>
        <v>3.1710213758966366</v>
      </c>
      <c r="F1354" s="2">
        <f t="shared" si="243"/>
        <v>14.726454046860988</v>
      </c>
      <c r="G1354" s="2">
        <f t="shared" si="244"/>
        <v>14.760367502007137</v>
      </c>
      <c r="H1354" s="2">
        <f t="shared" si="245"/>
        <v>7.4713454046741122E-48</v>
      </c>
      <c r="K1354">
        <v>13.27999999999976</v>
      </c>
      <c r="L1354" s="2">
        <f t="shared" si="246"/>
        <v>0.62752587890418154</v>
      </c>
      <c r="M1354" s="2">
        <f t="shared" si="247"/>
        <v>12.62601513940481</v>
      </c>
      <c r="N1354" s="2">
        <f t="shared" si="248"/>
        <v>3.2304711048724193</v>
      </c>
      <c r="O1354" s="2">
        <f t="shared" si="249"/>
        <v>3.2479985472333239</v>
      </c>
      <c r="P1354" s="2">
        <f t="shared" si="250"/>
        <v>3.398454731614029</v>
      </c>
      <c r="Q1354" s="2">
        <f t="shared" si="251"/>
        <v>7.2412962656496897E-4</v>
      </c>
    </row>
    <row r="1355" spans="2:17" x14ac:dyDescent="0.25">
      <c r="B1355">
        <v>13.289999999999759</v>
      </c>
      <c r="C1355">
        <f t="shared" si="240"/>
        <v>1.1605938985039779</v>
      </c>
      <c r="D1355" s="2">
        <f t="shared" si="241"/>
        <v>11.91196062836103</v>
      </c>
      <c r="E1355" s="2">
        <f t="shared" si="242"/>
        <v>3.1724474011807411</v>
      </c>
      <c r="F1355" s="2">
        <f t="shared" si="243"/>
        <v>14.7496229403305</v>
      </c>
      <c r="G1355" s="2">
        <f t="shared" si="244"/>
        <v>14.783483245903982</v>
      </c>
      <c r="H1355" s="2">
        <f t="shared" si="245"/>
        <v>5.3108657878549861E-48</v>
      </c>
      <c r="K1355">
        <v>13.289999999999759</v>
      </c>
      <c r="L1355" s="2">
        <f t="shared" si="246"/>
        <v>0.62752587890418154</v>
      </c>
      <c r="M1355" s="2">
        <f t="shared" si="247"/>
        <v>12.64318715445183</v>
      </c>
      <c r="N1355" s="2">
        <f t="shared" si="248"/>
        <v>3.2318259939553178</v>
      </c>
      <c r="O1355" s="2">
        <f t="shared" si="249"/>
        <v>3.2515436021356288</v>
      </c>
      <c r="P1355" s="2">
        <f t="shared" si="250"/>
        <v>3.4018429999912017</v>
      </c>
      <c r="Q1355" s="2">
        <f t="shared" si="251"/>
        <v>7.1558160279047006E-4</v>
      </c>
    </row>
    <row r="1356" spans="2:17" x14ac:dyDescent="0.25">
      <c r="B1356">
        <v>13.299999999999759</v>
      </c>
      <c r="C1356">
        <f t="shared" si="240"/>
        <v>1.1605938985039779</v>
      </c>
      <c r="D1356" s="2">
        <f t="shared" si="241"/>
        <v>11.928995031180213</v>
      </c>
      <c r="E1356" s="2">
        <f t="shared" si="242"/>
        <v>3.1738714029199531</v>
      </c>
      <c r="F1356" s="2">
        <f t="shared" si="243"/>
        <v>14.772795163875054</v>
      </c>
      <c r="G1356" s="2">
        <f t="shared" si="244"/>
        <v>14.806602478415169</v>
      </c>
      <c r="H1356" s="2">
        <f t="shared" si="245"/>
        <v>3.7729170334888603E-48</v>
      </c>
      <c r="K1356">
        <v>13.299999999999759</v>
      </c>
      <c r="L1356" s="2">
        <f t="shared" si="246"/>
        <v>0.62752587890418154</v>
      </c>
      <c r="M1356" s="2">
        <f t="shared" si="247"/>
        <v>12.66035916949885</v>
      </c>
      <c r="N1356" s="2">
        <f t="shared" si="248"/>
        <v>3.2331790554971409</v>
      </c>
      <c r="O1356" s="2">
        <f t="shared" si="249"/>
        <v>3.2550874027393282</v>
      </c>
      <c r="P1356" s="2">
        <f t="shared" si="250"/>
        <v>3.4052303886040174</v>
      </c>
      <c r="Q1356" s="2">
        <f t="shared" si="251"/>
        <v>7.0712888091764212E-4</v>
      </c>
    </row>
    <row r="1357" spans="2:17" x14ac:dyDescent="0.25">
      <c r="B1357">
        <v>13.309999999999761</v>
      </c>
      <c r="C1357">
        <f t="shared" si="240"/>
        <v>1.1605938985039779</v>
      </c>
      <c r="D1357" s="2">
        <f t="shared" si="241"/>
        <v>11.946029433999401</v>
      </c>
      <c r="E1357" s="2">
        <f t="shared" si="242"/>
        <v>3.1752933868288777</v>
      </c>
      <c r="F1357" s="2">
        <f t="shared" si="243"/>
        <v>14.795970713181537</v>
      </c>
      <c r="G1357" s="2">
        <f t="shared" si="244"/>
        <v>14.829725194531616</v>
      </c>
      <c r="H1357" s="2">
        <f t="shared" si="245"/>
        <v>2.6787644594168181E-48</v>
      </c>
      <c r="K1357">
        <v>13.309999999999761</v>
      </c>
      <c r="L1357" s="2">
        <f t="shared" si="246"/>
        <v>0.62752587890418154</v>
      </c>
      <c r="M1357" s="2">
        <f t="shared" si="247"/>
        <v>12.677531184545872</v>
      </c>
      <c r="N1357" s="2">
        <f t="shared" si="248"/>
        <v>3.2345302944060657</v>
      </c>
      <c r="O1357" s="2">
        <f t="shared" si="249"/>
        <v>3.2586299514691217</v>
      </c>
      <c r="P1357" s="2">
        <f t="shared" si="250"/>
        <v>3.408616898481208</v>
      </c>
      <c r="Q1357" s="2">
        <f t="shared" si="251"/>
        <v>6.9877047093905211E-4</v>
      </c>
    </row>
    <row r="1358" spans="2:17" x14ac:dyDescent="0.25">
      <c r="B1358">
        <v>13.31999999999976</v>
      </c>
      <c r="C1358">
        <f t="shared" si="240"/>
        <v>1.1605938985039779</v>
      </c>
      <c r="D1358" s="2">
        <f t="shared" si="241"/>
        <v>11.963063836818586</v>
      </c>
      <c r="E1358" s="2">
        <f t="shared" si="242"/>
        <v>3.1767133585980307</v>
      </c>
      <c r="F1358" s="2">
        <f t="shared" si="243"/>
        <v>14.819149583948576</v>
      </c>
      <c r="G1358" s="2">
        <f t="shared" si="244"/>
        <v>14.852851389260017</v>
      </c>
      <c r="H1358" s="2">
        <f t="shared" si="245"/>
        <v>1.9008028448590548E-48</v>
      </c>
      <c r="K1358">
        <v>13.31999999999976</v>
      </c>
      <c r="L1358" s="2">
        <f t="shared" si="246"/>
        <v>0.62752587890418154</v>
      </c>
      <c r="M1358" s="2">
        <f t="shared" si="247"/>
        <v>12.694703199592892</v>
      </c>
      <c r="N1358" s="2">
        <f t="shared" si="248"/>
        <v>3.235879715570583</v>
      </c>
      <c r="O1358" s="2">
        <f t="shared" si="249"/>
        <v>3.2621712507411909</v>
      </c>
      <c r="P1358" s="2">
        <f t="shared" si="250"/>
        <v>3.4120025306500499</v>
      </c>
      <c r="Q1358" s="2">
        <f t="shared" si="251"/>
        <v>6.9050539222378037E-4</v>
      </c>
    </row>
    <row r="1359" spans="2:17" x14ac:dyDescent="0.25">
      <c r="B1359">
        <v>13.32999999999976</v>
      </c>
      <c r="C1359">
        <f t="shared" si="240"/>
        <v>1.1605938985039779</v>
      </c>
      <c r="D1359" s="2">
        <f t="shared" si="241"/>
        <v>11.980098239637769</v>
      </c>
      <c r="E1359" s="2">
        <f t="shared" si="242"/>
        <v>3.1781313238939748</v>
      </c>
      <c r="F1359" s="2">
        <f t="shared" si="243"/>
        <v>14.842331771886494</v>
      </c>
      <c r="G1359" s="2">
        <f t="shared" si="244"/>
        <v>14.875981057622763</v>
      </c>
      <c r="H1359" s="2">
        <f t="shared" si="245"/>
        <v>1.3479842496800389E-48</v>
      </c>
      <c r="K1359">
        <v>13.32999999999976</v>
      </c>
      <c r="L1359" s="2">
        <f t="shared" si="246"/>
        <v>0.62752587890418154</v>
      </c>
      <c r="M1359" s="2">
        <f t="shared" si="247"/>
        <v>12.711875214639912</v>
      </c>
      <c r="N1359" s="2">
        <f t="shared" si="248"/>
        <v>3.2372273238596061</v>
      </c>
      <c r="O1359" s="2">
        <f t="shared" si="249"/>
        <v>3.2657113029632496</v>
      </c>
      <c r="P1359" s="2">
        <f t="shared" si="250"/>
        <v>3.4153872861363652</v>
      </c>
      <c r="Q1359" s="2">
        <f t="shared" si="251"/>
        <v>6.8233267343959002E-4</v>
      </c>
    </row>
    <row r="1360" spans="2:17" x14ac:dyDescent="0.25">
      <c r="B1360">
        <v>13.33999999999976</v>
      </c>
      <c r="C1360">
        <f t="shared" si="240"/>
        <v>1.1605938985039779</v>
      </c>
      <c r="D1360" s="2">
        <f t="shared" si="241"/>
        <v>11.997132642456954</v>
      </c>
      <c r="E1360" s="2">
        <f t="shared" si="242"/>
        <v>3.1795472883594549</v>
      </c>
      <c r="F1360" s="2">
        <f t="shared" si="243"/>
        <v>14.86551727271728</v>
      </c>
      <c r="G1360" s="2">
        <f t="shared" si="244"/>
        <v>14.899114194657876</v>
      </c>
      <c r="H1360" s="2">
        <f t="shared" si="245"/>
        <v>9.5538339643937724E-49</v>
      </c>
      <c r="K1360">
        <v>13.33999999999976</v>
      </c>
      <c r="L1360" s="2">
        <f t="shared" si="246"/>
        <v>0.62752587890418154</v>
      </c>
      <c r="M1360" s="2">
        <f t="shared" si="247"/>
        <v>12.729047229686932</v>
      </c>
      <c r="N1360" s="2">
        <f t="shared" si="248"/>
        <v>3.238573124122571</v>
      </c>
      <c r="O1360" s="2">
        <f t="shared" si="249"/>
        <v>3.269250110534585</v>
      </c>
      <c r="P1360" s="2">
        <f t="shared" si="250"/>
        <v>3.418771165964519</v>
      </c>
      <c r="Q1360" s="2">
        <f t="shared" si="251"/>
        <v>6.7425135247563869E-4</v>
      </c>
    </row>
    <row r="1361" spans="2:17" x14ac:dyDescent="0.25">
      <c r="B1361">
        <v>13.34999999999976</v>
      </c>
      <c r="C1361">
        <f t="shared" si="240"/>
        <v>1.1605938985039779</v>
      </c>
      <c r="D1361" s="2">
        <f t="shared" si="241"/>
        <v>12.014167045276139</v>
      </c>
      <c r="E1361" s="2">
        <f t="shared" si="242"/>
        <v>3.1809612576135278</v>
      </c>
      <c r="F1361" s="2">
        <f t="shared" si="243"/>
        <v>14.888706082174529</v>
      </c>
      <c r="G1361" s="2">
        <f t="shared" si="244"/>
        <v>14.922250795418929</v>
      </c>
      <c r="H1361" s="2">
        <f t="shared" si="245"/>
        <v>6.7673029055733095E-49</v>
      </c>
      <c r="K1361">
        <v>13.34999999999976</v>
      </c>
      <c r="L1361" s="2">
        <f t="shared" si="246"/>
        <v>0.62752587890418154</v>
      </c>
      <c r="M1361" s="2">
        <f t="shared" si="247"/>
        <v>12.74621924473395</v>
      </c>
      <c r="N1361" s="2">
        <f t="shared" si="248"/>
        <v>3.2399171211895448</v>
      </c>
      <c r="O1361" s="2">
        <f t="shared" si="249"/>
        <v>3.2727876758461001</v>
      </c>
      <c r="P1361" s="2">
        <f t="shared" si="250"/>
        <v>3.4221541711574184</v>
      </c>
      <c r="Q1361" s="2">
        <f t="shared" si="251"/>
        <v>6.6626047636569039E-4</v>
      </c>
    </row>
    <row r="1362" spans="2:17" x14ac:dyDescent="0.25">
      <c r="B1362">
        <v>13.35999999999976</v>
      </c>
      <c r="C1362">
        <f t="shared" si="240"/>
        <v>1.1605938985039779</v>
      </c>
      <c r="D1362" s="2">
        <f t="shared" si="241"/>
        <v>12.031201448095322</v>
      </c>
      <c r="E1362" s="2">
        <f t="shared" si="242"/>
        <v>3.1823732372516957</v>
      </c>
      <c r="F1362" s="2">
        <f t="shared" si="243"/>
        <v>14.911898196003369</v>
      </c>
      <c r="G1362" s="2">
        <f t="shared" si="244"/>
        <v>14.945390854974939</v>
      </c>
      <c r="H1362" s="2">
        <f t="shared" si="245"/>
        <v>4.7906950333200763E-49</v>
      </c>
      <c r="K1362">
        <v>13.35999999999976</v>
      </c>
      <c r="L1362" s="2">
        <f t="shared" si="246"/>
        <v>0.62752587890418154</v>
      </c>
      <c r="M1362" s="2">
        <f t="shared" si="247"/>
        <v>12.763391259780972</v>
      </c>
      <c r="N1362" s="2">
        <f t="shared" si="248"/>
        <v>3.2412593198713222</v>
      </c>
      <c r="O1362" s="2">
        <f t="shared" si="249"/>
        <v>3.2763240012803503</v>
      </c>
      <c r="P1362" s="2">
        <f t="shared" si="250"/>
        <v>3.4255363027365049</v>
      </c>
      <c r="Q1362" s="2">
        <f t="shared" si="251"/>
        <v>6.5835910121186069E-4</v>
      </c>
    </row>
    <row r="1363" spans="2:17" x14ac:dyDescent="0.25">
      <c r="B1363">
        <v>13.369999999999759</v>
      </c>
      <c r="C1363">
        <f t="shared" si="240"/>
        <v>1.1605938985039779</v>
      </c>
      <c r="D1363" s="2">
        <f t="shared" si="241"/>
        <v>12.048235850914507</v>
      </c>
      <c r="E1363" s="2">
        <f t="shared" si="242"/>
        <v>3.1837832328460376</v>
      </c>
      <c r="F1363" s="2">
        <f t="shared" si="243"/>
        <v>14.935093609960452</v>
      </c>
      <c r="G1363" s="2">
        <f t="shared" si="244"/>
        <v>14.96853436841034</v>
      </c>
      <c r="H1363" s="2">
        <f t="shared" si="245"/>
        <v>3.3894274738887785E-49</v>
      </c>
      <c r="K1363">
        <v>13.369999999999759</v>
      </c>
      <c r="L1363" s="2">
        <f t="shared" si="246"/>
        <v>0.62752587890418154</v>
      </c>
      <c r="M1363" s="2">
        <f t="shared" si="247"/>
        <v>12.78056327482799</v>
      </c>
      <c r="N1363" s="2">
        <f t="shared" si="248"/>
        <v>3.2425997249595322</v>
      </c>
      <c r="O1363" s="2">
        <f t="shared" si="249"/>
        <v>3.2798590892115911</v>
      </c>
      <c r="P1363" s="2">
        <f t="shared" si="250"/>
        <v>3.4289175617217582</v>
      </c>
      <c r="Q1363" s="2">
        <f t="shared" si="251"/>
        <v>6.5054629210884504E-4</v>
      </c>
    </row>
    <row r="1364" spans="2:17" x14ac:dyDescent="0.25">
      <c r="B1364">
        <v>13.379999999999759</v>
      </c>
      <c r="C1364">
        <f t="shared" si="240"/>
        <v>1.1605938985039779</v>
      </c>
      <c r="D1364" s="2">
        <f t="shared" si="241"/>
        <v>12.065270253733692</v>
      </c>
      <c r="E1364" s="2">
        <f t="shared" si="242"/>
        <v>3.1851912499453388</v>
      </c>
      <c r="F1364" s="2">
        <f t="shared" si="243"/>
        <v>14.958292319813888</v>
      </c>
      <c r="G1364" s="2">
        <f t="shared" si="244"/>
        <v>14.991681330824877</v>
      </c>
      <c r="H1364" s="2">
        <f t="shared" si="245"/>
        <v>2.3966190341108956E-49</v>
      </c>
      <c r="K1364">
        <v>13.379999999999759</v>
      </c>
      <c r="L1364" s="2">
        <f t="shared" si="246"/>
        <v>0.62752587890418154</v>
      </c>
      <c r="M1364" s="2">
        <f t="shared" si="247"/>
        <v>12.797735289875011</v>
      </c>
      <c r="N1364" s="2">
        <f t="shared" si="248"/>
        <v>3.2439383412267389</v>
      </c>
      <c r="O1364" s="2">
        <f t="shared" si="249"/>
        <v>3.2833929420058254</v>
      </c>
      <c r="P1364" s="2">
        <f t="shared" si="250"/>
        <v>3.4322979491316996</v>
      </c>
      <c r="Q1364" s="2">
        <f t="shared" si="251"/>
        <v>6.4282112306865576E-4</v>
      </c>
    </row>
    <row r="1365" spans="2:17" x14ac:dyDescent="0.25">
      <c r="B1365">
        <v>13.389999999999761</v>
      </c>
      <c r="C1365">
        <f t="shared" si="240"/>
        <v>1.1605938985039779</v>
      </c>
      <c r="D1365" s="2">
        <f t="shared" si="241"/>
        <v>12.082304656552878</v>
      </c>
      <c r="E1365" s="2">
        <f t="shared" si="242"/>
        <v>3.1865972940752201</v>
      </c>
      <c r="F1365" s="2">
        <f t="shared" si="243"/>
        <v>14.981494321343208</v>
      </c>
      <c r="G1365" s="2">
        <f t="shared" si="244"/>
        <v>15.014831737333548</v>
      </c>
      <c r="H1365" s="2">
        <f t="shared" si="245"/>
        <v>1.6936217787618394E-49</v>
      </c>
      <c r="K1365">
        <v>13.389999999999761</v>
      </c>
      <c r="L1365" s="2">
        <f t="shared" si="246"/>
        <v>0.62752587890418154</v>
      </c>
      <c r="M1365" s="2">
        <f t="shared" si="247"/>
        <v>12.814907304922034</v>
      </c>
      <c r="N1365" s="2">
        <f t="shared" si="248"/>
        <v>3.2452751734265397</v>
      </c>
      <c r="O1365" s="2">
        <f t="shared" si="249"/>
        <v>3.2869255620208282</v>
      </c>
      <c r="P1365" s="2">
        <f t="shared" si="250"/>
        <v>3.4356774659833738</v>
      </c>
      <c r="Q1365" s="2">
        <f t="shared" si="251"/>
        <v>6.3518267694591217E-4</v>
      </c>
    </row>
    <row r="1366" spans="2:17" x14ac:dyDescent="0.25">
      <c r="B1366">
        <v>13.399999999999761</v>
      </c>
      <c r="C1366">
        <f t="shared" si="240"/>
        <v>1.1605938985039779</v>
      </c>
      <c r="D1366" s="2">
        <f t="shared" si="241"/>
        <v>12.099339059372063</v>
      </c>
      <c r="E1366" s="2">
        <f t="shared" si="242"/>
        <v>3.1880013707382653</v>
      </c>
      <c r="F1366" s="2">
        <f t="shared" si="243"/>
        <v>15.004699610339287</v>
      </c>
      <c r="G1366" s="2">
        <f t="shared" si="244"/>
        <v>15.037985583066501</v>
      </c>
      <c r="H1366" s="2">
        <f t="shared" si="245"/>
        <v>1.1961304607746506E-49</v>
      </c>
      <c r="K1366">
        <v>13.399999999999761</v>
      </c>
      <c r="L1366" s="2">
        <f t="shared" si="246"/>
        <v>0.62752587890418154</v>
      </c>
      <c r="M1366" s="2">
        <f t="shared" si="247"/>
        <v>12.832079319969054</v>
      </c>
      <c r="N1366" s="2">
        <f t="shared" si="248"/>
        <v>3.2466102262936674</v>
      </c>
      <c r="O1366" s="2">
        <f t="shared" si="249"/>
        <v>3.2904569516062017</v>
      </c>
      <c r="P1366" s="2">
        <f t="shared" si="250"/>
        <v>3.4390561132923634</v>
      </c>
      <c r="Q1366" s="2">
        <f t="shared" si="251"/>
        <v>6.2763004536357401E-4</v>
      </c>
    </row>
    <row r="1367" spans="2:17" x14ac:dyDescent="0.25">
      <c r="B1367">
        <v>13.40999999999976</v>
      </c>
      <c r="C1367">
        <f t="shared" si="240"/>
        <v>1.1605938985039779</v>
      </c>
      <c r="D1367" s="2">
        <f t="shared" si="241"/>
        <v>12.116373462191248</v>
      </c>
      <c r="E1367" s="2">
        <f t="shared" si="242"/>
        <v>3.1894034854141511</v>
      </c>
      <c r="F1367" s="2">
        <f t="shared" si="243"/>
        <v>15.027908182604339</v>
      </c>
      <c r="G1367" s="2">
        <f t="shared" si="244"/>
        <v>15.061142863168998</v>
      </c>
      <c r="H1367" s="2">
        <f t="shared" si="245"/>
        <v>8.4427765280395085E-50</v>
      </c>
      <c r="K1367">
        <v>13.40999999999976</v>
      </c>
      <c r="L1367" s="2">
        <f t="shared" si="246"/>
        <v>0.62752587890418154</v>
      </c>
      <c r="M1367" s="2">
        <f t="shared" si="247"/>
        <v>12.849251335016074</v>
      </c>
      <c r="N1367" s="2">
        <f t="shared" si="248"/>
        <v>3.2479435045440894</v>
      </c>
      <c r="O1367" s="2">
        <f t="shared" si="249"/>
        <v>3.2939871131034124</v>
      </c>
      <c r="P1367" s="2">
        <f t="shared" si="250"/>
        <v>3.4424338920727808</v>
      </c>
      <c r="Q1367" s="2">
        <f t="shared" si="251"/>
        <v>6.2016232863921215E-4</v>
      </c>
    </row>
    <row r="1368" spans="2:17" x14ac:dyDescent="0.25">
      <c r="B1368">
        <v>13.41999999999976</v>
      </c>
      <c r="C1368">
        <f t="shared" si="240"/>
        <v>1.1605938985039779</v>
      </c>
      <c r="D1368" s="2">
        <f t="shared" si="241"/>
        <v>12.133407865010431</v>
      </c>
      <c r="E1368" s="2">
        <f t="shared" si="242"/>
        <v>3.1908036435597715</v>
      </c>
      <c r="F1368" s="2">
        <f t="shared" si="243"/>
        <v>15.051120033951859</v>
      </c>
      <c r="G1368" s="2">
        <f t="shared" si="244"/>
        <v>15.084303572801332</v>
      </c>
      <c r="H1368" s="2">
        <f t="shared" si="245"/>
        <v>5.9557517826957686E-50</v>
      </c>
      <c r="K1368">
        <v>13.41999999999976</v>
      </c>
      <c r="L1368" s="2">
        <f t="shared" si="246"/>
        <v>0.62752587890418154</v>
      </c>
      <c r="M1368" s="2">
        <f t="shared" si="247"/>
        <v>12.866423350063092</v>
      </c>
      <c r="N1368" s="2">
        <f t="shared" si="248"/>
        <v>3.2492750128751067</v>
      </c>
      <c r="O1368" s="2">
        <f t="shared" si="249"/>
        <v>3.2975160488458304</v>
      </c>
      <c r="P1368" s="2">
        <f t="shared" si="250"/>
        <v>3.4458108033372663</v>
      </c>
      <c r="Q1368" s="2">
        <f t="shared" si="251"/>
        <v>6.1277863571177567E-4</v>
      </c>
    </row>
    <row r="1369" spans="2:17" x14ac:dyDescent="0.25">
      <c r="B1369">
        <v>13.42999999999976</v>
      </c>
      <c r="C1369">
        <f t="shared" si="240"/>
        <v>1.1605938985039779</v>
      </c>
      <c r="D1369" s="2">
        <f t="shared" si="241"/>
        <v>12.150442267829616</v>
      </c>
      <c r="E1369" s="2">
        <f t="shared" si="242"/>
        <v>3.1922018506093632</v>
      </c>
      <c r="F1369" s="2">
        <f t="shared" si="243"/>
        <v>15.074335160206548</v>
      </c>
      <c r="G1369" s="2">
        <f t="shared" si="244"/>
        <v>15.107467707138724</v>
      </c>
      <c r="H1369" s="2">
        <f t="shared" si="245"/>
        <v>4.1988693805064919E-50</v>
      </c>
      <c r="K1369">
        <v>13.42999999999976</v>
      </c>
      <c r="L1369" s="2">
        <f t="shared" si="246"/>
        <v>0.62752587890418154</v>
      </c>
      <c r="M1369" s="2">
        <f t="shared" si="247"/>
        <v>12.883595365110114</v>
      </c>
      <c r="N1369" s="2">
        <f t="shared" si="248"/>
        <v>3.2506047559654503</v>
      </c>
      <c r="O1369" s="2">
        <f t="shared" si="249"/>
        <v>3.3010437611587689</v>
      </c>
      <c r="P1369" s="2">
        <f t="shared" si="250"/>
        <v>3.4491868480969874</v>
      </c>
      <c r="Q1369" s="2">
        <f t="shared" si="251"/>
        <v>6.0547808406885562E-4</v>
      </c>
    </row>
    <row r="1370" spans="2:17" x14ac:dyDescent="0.25">
      <c r="B1370">
        <v>13.43999999999976</v>
      </c>
      <c r="C1370">
        <f t="shared" ref="C1370:C1433" si="252">2/SINH(LN(2+SQRT(1+2^2))*$O$5)</f>
        <v>1.1605938985039779</v>
      </c>
      <c r="D1370" s="2">
        <f t="shared" ref="D1370:D1433" si="253">(B1370-$L$5)/($M$5)/C1370</f>
        <v>12.167476670648801</v>
      </c>
      <c r="E1370" s="2">
        <f t="shared" ref="E1370:E1433" si="254">LN(D1370 + SQRT(1 + D1370^2))</f>
        <v>3.1935981119746324</v>
      </c>
      <c r="F1370" s="2">
        <f t="shared" ref="F1370:F1433" si="255">SINH( -$N$5 + E1370 * (1/$O$5))</f>
        <v>15.097553557204312</v>
      </c>
      <c r="G1370" s="2">
        <f t="shared" ref="G1370:G1433" si="256">SQRT(F1370^2 + 1)</f>
        <v>15.130635261371301</v>
      </c>
      <c r="H1370" s="2">
        <f t="shared" ref="H1370:H1433" si="257">(G1370)/($O$5*$M$5*C1370*(SQRT(2*PI()*(1+D1370^2)))) * EXP(- (1/2) * F1370^2)</f>
        <v>2.9585066408951152E-50</v>
      </c>
      <c r="K1370">
        <v>13.43999999999976</v>
      </c>
      <c r="L1370" s="2">
        <f t="shared" ref="L1370:L1433" si="258">2/SINH(LN(2+SQRT(1+2^2))*$S$5)</f>
        <v>0.62752587890418154</v>
      </c>
      <c r="M1370" s="2">
        <f t="shared" ref="M1370:M1433" si="259">(K1370-$P$5)/($Q$5)/L1370</f>
        <v>12.900767380157134</v>
      </c>
      <c r="N1370" s="2">
        <f t="shared" ref="N1370:N1433" si="260">LN(M1370 + SQRT(1 + M1370^2))</f>
        <v>3.2519327384753804</v>
      </c>
      <c r="O1370" s="2">
        <f t="shared" ref="O1370:O1433" si="261">SINH( -$R$5 + N1370 * (1/$S$5))</f>
        <v>3.3045702523595275</v>
      </c>
      <c r="P1370" s="2">
        <f t="shared" ref="P1370:P1433" si="262">SQRT(O1370^2 + 1)</f>
        <v>3.4525620273616391</v>
      </c>
      <c r="Q1370" s="2">
        <f t="shared" ref="Q1370:Q1433" si="263">(P1370)/($S$5*$Q$5*L1370*(SQRT(2*PI()*(1+M1370^2)))) * EXP(- (1/2) * O1370^2)</f>
        <v>5.982597996744397E-4</v>
      </c>
    </row>
    <row r="1371" spans="2:17" x14ac:dyDescent="0.25">
      <c r="B1371">
        <v>13.449999999999759</v>
      </c>
      <c r="C1371">
        <f t="shared" si="252"/>
        <v>1.1605938985039779</v>
      </c>
      <c r="D1371" s="2">
        <f t="shared" si="253"/>
        <v>12.184511073467984</v>
      </c>
      <c r="E1371" s="2">
        <f t="shared" si="254"/>
        <v>3.1949924330448769</v>
      </c>
      <c r="F1371" s="2">
        <f t="shared" si="255"/>
        <v>15.120775220792179</v>
      </c>
      <c r="G1371" s="2">
        <f t="shared" si="256"/>
        <v>15.15380623070398</v>
      </c>
      <c r="H1371" s="2">
        <f t="shared" si="257"/>
        <v>2.083325210193094E-50</v>
      </c>
      <c r="K1371">
        <v>13.449999999999759</v>
      </c>
      <c r="L1371" s="2">
        <f t="shared" si="258"/>
        <v>0.62752587890418154</v>
      </c>
      <c r="M1371" s="2">
        <f t="shared" si="259"/>
        <v>12.917939395204153</v>
      </c>
      <c r="N1371" s="2">
        <f t="shared" si="260"/>
        <v>3.2532589650467827</v>
      </c>
      <c r="O1371" s="2">
        <f t="shared" si="261"/>
        <v>3.3080955247574275</v>
      </c>
      <c r="P1371" s="2">
        <f t="shared" si="262"/>
        <v>3.4559363421394385</v>
      </c>
      <c r="Q1371" s="2">
        <f t="shared" si="263"/>
        <v>5.9112291689717637E-4</v>
      </c>
    </row>
    <row r="1372" spans="2:17" x14ac:dyDescent="0.25">
      <c r="B1372">
        <v>13.459999999999759</v>
      </c>
      <c r="C1372">
        <f t="shared" si="252"/>
        <v>1.1605938985039779</v>
      </c>
      <c r="D1372" s="2">
        <f t="shared" si="253"/>
        <v>12.201545476287169</v>
      </c>
      <c r="E1372" s="2">
        <f t="shared" si="254"/>
        <v>3.1963848191871103</v>
      </c>
      <c r="F1372" s="2">
        <f t="shared" si="255"/>
        <v>15.144000146828278</v>
      </c>
      <c r="G1372" s="2">
        <f t="shared" si="256"/>
        <v>15.176980610356425</v>
      </c>
      <c r="H1372" s="2">
        <f t="shared" si="257"/>
        <v>1.4661751544105929E-50</v>
      </c>
      <c r="K1372">
        <v>13.459999999999759</v>
      </c>
      <c r="L1372" s="2">
        <f t="shared" si="258"/>
        <v>0.62752587890418154</v>
      </c>
      <c r="M1372" s="2">
        <f t="shared" si="259"/>
        <v>12.935111410251173</v>
      </c>
      <c r="N1372" s="2">
        <f t="shared" si="260"/>
        <v>3.2545834403032639</v>
      </c>
      <c r="O1372" s="2">
        <f t="shared" si="261"/>
        <v>3.311619580653856</v>
      </c>
      <c r="P1372" s="2">
        <f t="shared" si="262"/>
        <v>3.4593097934371273</v>
      </c>
      <c r="Q1372" s="2">
        <f t="shared" si="263"/>
        <v>5.8406657843911144E-4</v>
      </c>
    </row>
    <row r="1373" spans="2:17" x14ac:dyDescent="0.25">
      <c r="B1373">
        <v>13.469999999999761</v>
      </c>
      <c r="C1373">
        <f t="shared" si="252"/>
        <v>1.1605938985039779</v>
      </c>
      <c r="D1373" s="2">
        <f t="shared" si="253"/>
        <v>12.218579879106358</v>
      </c>
      <c r="E1373" s="2">
        <f t="shared" si="254"/>
        <v>3.1977752757461841</v>
      </c>
      <c r="F1373" s="2">
        <f t="shared" si="255"/>
        <v>15.167228331181784</v>
      </c>
      <c r="G1373" s="2">
        <f t="shared" si="256"/>
        <v>15.200158395562967</v>
      </c>
      <c r="H1373" s="2">
        <f t="shared" si="257"/>
        <v>1.0312378307471871E-50</v>
      </c>
      <c r="K1373">
        <v>13.469999999999761</v>
      </c>
      <c r="L1373" s="2">
        <f t="shared" si="258"/>
        <v>0.62752587890418154</v>
      </c>
      <c r="M1373" s="2">
        <f t="shared" si="259"/>
        <v>12.952283425298196</v>
      </c>
      <c r="N1373" s="2">
        <f t="shared" si="260"/>
        <v>3.2559061688502493</v>
      </c>
      <c r="O1373" s="2">
        <f t="shared" si="261"/>
        <v>3.3151424223423036</v>
      </c>
      <c r="P1373" s="2">
        <f t="shared" si="262"/>
        <v>3.4626823822599722</v>
      </c>
      <c r="Q1373" s="2">
        <f t="shared" si="263"/>
        <v>5.7708993526492923E-4</v>
      </c>
    </row>
    <row r="1374" spans="2:17" x14ac:dyDescent="0.25">
      <c r="B1374">
        <v>13.479999999999761</v>
      </c>
      <c r="C1374">
        <f t="shared" si="252"/>
        <v>1.1605938985039779</v>
      </c>
      <c r="D1374" s="2">
        <f t="shared" si="253"/>
        <v>12.235614281925541</v>
      </c>
      <c r="E1374" s="2">
        <f t="shared" si="254"/>
        <v>3.1991638080449079</v>
      </c>
      <c r="F1374" s="2">
        <f t="shared" si="255"/>
        <v>15.190459769732863</v>
      </c>
      <c r="G1374" s="2">
        <f t="shared" si="256"/>
        <v>15.223339581572519</v>
      </c>
      <c r="H1374" s="2">
        <f t="shared" si="257"/>
        <v>7.248963963553629E-51</v>
      </c>
      <c r="K1374">
        <v>13.479999999999761</v>
      </c>
      <c r="L1374" s="2">
        <f t="shared" si="258"/>
        <v>0.62752587890418154</v>
      </c>
      <c r="M1374" s="2">
        <f t="shared" si="259"/>
        <v>12.969455440345216</v>
      </c>
      <c r="N1374" s="2">
        <f t="shared" si="260"/>
        <v>3.257227155275074</v>
      </c>
      <c r="O1374" s="2">
        <f t="shared" si="261"/>
        <v>3.3186640521083985</v>
      </c>
      <c r="P1374" s="2">
        <f t="shared" si="262"/>
        <v>3.466054109611755</v>
      </c>
      <c r="Q1374" s="2">
        <f t="shared" si="263"/>
        <v>5.7019214653169007E-4</v>
      </c>
    </row>
    <row r="1375" spans="2:17" x14ac:dyDescent="0.25">
      <c r="B1375">
        <v>13.48999999999976</v>
      </c>
      <c r="C1375">
        <f t="shared" si="252"/>
        <v>1.1605938985039779</v>
      </c>
      <c r="D1375" s="2">
        <f t="shared" si="253"/>
        <v>12.252648684744726</v>
      </c>
      <c r="E1375" s="2">
        <f t="shared" si="254"/>
        <v>3.2005504213841727</v>
      </c>
      <c r="F1375" s="2">
        <f t="shared" si="255"/>
        <v>15.213694458372661</v>
      </c>
      <c r="G1375" s="2">
        <f t="shared" si="256"/>
        <v>15.246524163648546</v>
      </c>
      <c r="H1375" s="2">
        <f t="shared" si="257"/>
        <v>5.0925710518359547E-51</v>
      </c>
      <c r="K1375">
        <v>13.48999999999976</v>
      </c>
      <c r="L1375" s="2">
        <f t="shared" si="258"/>
        <v>0.62752587890418154</v>
      </c>
      <c r="M1375" s="2">
        <f t="shared" si="259"/>
        <v>12.986627455392235</v>
      </c>
      <c r="N1375" s="2">
        <f t="shared" si="260"/>
        <v>3.2585464041470811</v>
      </c>
      <c r="O1375" s="2">
        <f t="shared" si="261"/>
        <v>3.3221844722299556</v>
      </c>
      <c r="P1375" s="2">
        <f t="shared" si="262"/>
        <v>3.4694249764947833</v>
      </c>
      <c r="Q1375" s="2">
        <f t="shared" si="263"/>
        <v>5.6337237951902366E-4</v>
      </c>
    </row>
    <row r="1376" spans="2:17" x14ac:dyDescent="0.25">
      <c r="B1376">
        <v>13.49999999999976</v>
      </c>
      <c r="C1376">
        <f t="shared" si="252"/>
        <v>1.1605938985039779</v>
      </c>
      <c r="D1376" s="2">
        <f t="shared" si="253"/>
        <v>12.26968308756391</v>
      </c>
      <c r="E1376" s="2">
        <f t="shared" si="254"/>
        <v>3.2019351210430673</v>
      </c>
      <c r="F1376" s="2">
        <f t="shared" si="255"/>
        <v>15.236932393003219</v>
      </c>
      <c r="G1376" s="2">
        <f t="shared" si="256"/>
        <v>15.26971213706895</v>
      </c>
      <c r="H1376" s="2">
        <f t="shared" si="257"/>
        <v>3.5755448857803201E-51</v>
      </c>
      <c r="K1376">
        <v>13.49999999999976</v>
      </c>
      <c r="L1376" s="2">
        <f t="shared" si="258"/>
        <v>0.62752587890418154</v>
      </c>
      <c r="M1376" s="2">
        <f t="shared" si="259"/>
        <v>13.003799470439255</v>
      </c>
      <c r="N1376" s="2">
        <f t="shared" si="260"/>
        <v>3.2598639200177133</v>
      </c>
      <c r="O1376" s="2">
        <f t="shared" si="261"/>
        <v>3.3257036849770047</v>
      </c>
      <c r="P1376" s="2">
        <f t="shared" si="262"/>
        <v>3.4727949839098806</v>
      </c>
      <c r="Q1376" s="2">
        <f t="shared" si="263"/>
        <v>5.5662980955984299E-4</v>
      </c>
    </row>
    <row r="1377" spans="2:17" x14ac:dyDescent="0.25">
      <c r="B1377">
        <v>13.50999999999976</v>
      </c>
      <c r="C1377">
        <f t="shared" si="252"/>
        <v>1.1605938985039779</v>
      </c>
      <c r="D1377" s="2">
        <f t="shared" si="253"/>
        <v>12.286717490383094</v>
      </c>
      <c r="E1377" s="2">
        <f t="shared" si="254"/>
        <v>3.2033179122790001</v>
      </c>
      <c r="F1377" s="2">
        <f t="shared" si="255"/>
        <v>15.26017356953745</v>
      </c>
      <c r="G1377" s="2">
        <f t="shared" si="256"/>
        <v>15.292903497126025</v>
      </c>
      <c r="H1377" s="2">
        <f t="shared" si="257"/>
        <v>2.508945813474882E-51</v>
      </c>
      <c r="K1377">
        <v>13.50999999999976</v>
      </c>
      <c r="L1377" s="2">
        <f t="shared" si="258"/>
        <v>0.62752587890418154</v>
      </c>
      <c r="M1377" s="2">
        <f t="shared" si="259"/>
        <v>13.020971485486276</v>
      </c>
      <c r="N1377" s="2">
        <f t="shared" si="260"/>
        <v>3.2611797074206068</v>
      </c>
      <c r="O1377" s="2">
        <f t="shared" si="261"/>
        <v>3.3292216926118345</v>
      </c>
      <c r="P1377" s="2">
        <f t="shared" si="262"/>
        <v>3.4761641328563888</v>
      </c>
      <c r="Q1377" s="2">
        <f t="shared" si="263"/>
        <v>5.4996361997151932E-4</v>
      </c>
    </row>
    <row r="1378" spans="2:17" x14ac:dyDescent="0.25">
      <c r="B1378">
        <v>13.51999999999976</v>
      </c>
      <c r="C1378">
        <f t="shared" si="252"/>
        <v>1.1605938985039779</v>
      </c>
      <c r="D1378" s="2">
        <f t="shared" si="253"/>
        <v>12.303751893202278</v>
      </c>
      <c r="E1378" s="2">
        <f t="shared" si="254"/>
        <v>3.2046988003278156</v>
      </c>
      <c r="F1378" s="2">
        <f t="shared" si="255"/>
        <v>15.283417983899101</v>
      </c>
      <c r="G1378" s="2">
        <f t="shared" si="256"/>
        <v>15.316098239126388</v>
      </c>
      <c r="H1378" s="2">
        <f t="shared" si="257"/>
        <v>1.7594793273392595E-51</v>
      </c>
      <c r="K1378">
        <v>13.51999999999976</v>
      </c>
      <c r="L1378" s="2">
        <f t="shared" si="258"/>
        <v>0.62752587890418154</v>
      </c>
      <c r="M1378" s="2">
        <f t="shared" si="259"/>
        <v>13.038143500533296</v>
      </c>
      <c r="N1378" s="2">
        <f t="shared" si="260"/>
        <v>3.2624937708716826</v>
      </c>
      <c r="O1378" s="2">
        <f t="shared" si="261"/>
        <v>3.3327384973890291</v>
      </c>
      <c r="P1378" s="2">
        <f t="shared" si="262"/>
        <v>3.4795324243321661</v>
      </c>
      <c r="Q1378" s="2">
        <f t="shared" si="263"/>
        <v>5.4337300198753935E-4</v>
      </c>
    </row>
    <row r="1379" spans="2:17" x14ac:dyDescent="0.25">
      <c r="B1379">
        <v>13.52999999999976</v>
      </c>
      <c r="C1379">
        <f t="shared" si="252"/>
        <v>1.1605938985039779</v>
      </c>
      <c r="D1379" s="2">
        <f t="shared" si="253"/>
        <v>12.320786296021463</v>
      </c>
      <c r="E1379" s="2">
        <f t="shared" si="254"/>
        <v>3.2060777904039135</v>
      </c>
      <c r="F1379" s="2">
        <f t="shared" si="255"/>
        <v>15.3066656320227</v>
      </c>
      <c r="G1379" s="2">
        <f t="shared" si="256"/>
        <v>15.339296358390918</v>
      </c>
      <c r="H1379" s="2">
        <f t="shared" si="257"/>
        <v>1.2331639600713943E-51</v>
      </c>
      <c r="K1379">
        <v>13.52999999999976</v>
      </c>
      <c r="L1379" s="2">
        <f t="shared" si="258"/>
        <v>0.62752587890418154</v>
      </c>
      <c r="M1379" s="2">
        <f t="shared" si="259"/>
        <v>13.055315515580315</v>
      </c>
      <c r="N1379" s="2">
        <f t="shared" si="260"/>
        <v>3.2638061148692397</v>
      </c>
      <c r="O1379" s="2">
        <f t="shared" si="261"/>
        <v>3.3362541015555043</v>
      </c>
      <c r="P1379" s="2">
        <f t="shared" si="262"/>
        <v>3.4828998593335876</v>
      </c>
      <c r="Q1379" s="2">
        <f t="shared" si="263"/>
        <v>5.368571546896495E-4</v>
      </c>
    </row>
    <row r="1380" spans="2:17" x14ac:dyDescent="0.25">
      <c r="B1380">
        <v>13.539999999999759</v>
      </c>
      <c r="C1380">
        <f t="shared" si="252"/>
        <v>1.1605938985039779</v>
      </c>
      <c r="D1380" s="2">
        <f t="shared" si="253"/>
        <v>12.337820698840648</v>
      </c>
      <c r="E1380" s="2">
        <f t="shared" si="254"/>
        <v>3.2074548877003619</v>
      </c>
      <c r="F1380" s="2">
        <f t="shared" si="255"/>
        <v>15.329916509853504</v>
      </c>
      <c r="G1380" s="2">
        <f t="shared" si="256"/>
        <v>15.362497850254659</v>
      </c>
      <c r="H1380" s="2">
        <f t="shared" si="257"/>
        <v>8.6377608682447165E-52</v>
      </c>
      <c r="K1380">
        <v>13.539999999999759</v>
      </c>
      <c r="L1380" s="2">
        <f t="shared" si="258"/>
        <v>0.62752587890418154</v>
      </c>
      <c r="M1380" s="2">
        <f t="shared" si="259"/>
        <v>13.072487530627335</v>
      </c>
      <c r="N1380" s="2">
        <f t="shared" si="260"/>
        <v>3.2651167438940463</v>
      </c>
      <c r="O1380" s="2">
        <f t="shared" si="261"/>
        <v>3.339768507350549</v>
      </c>
      <c r="P1380" s="2">
        <f t="shared" si="262"/>
        <v>3.4862664388555435</v>
      </c>
      <c r="Q1380" s="2">
        <f t="shared" si="263"/>
        <v>5.3041528494046414E-4</v>
      </c>
    </row>
    <row r="1381" spans="2:17" x14ac:dyDescent="0.25">
      <c r="B1381">
        <v>13.549999999999759</v>
      </c>
      <c r="C1381">
        <f t="shared" si="252"/>
        <v>1.1605938985039779</v>
      </c>
      <c r="D1381" s="2">
        <f t="shared" si="253"/>
        <v>12.354855101659833</v>
      </c>
      <c r="E1381" s="2">
        <f t="shared" si="254"/>
        <v>3.2088300973890176</v>
      </c>
      <c r="F1381" s="2">
        <f t="shared" si="255"/>
        <v>15.353170613347492</v>
      </c>
      <c r="G1381" s="2">
        <f t="shared" si="256"/>
        <v>15.385702710066806</v>
      </c>
      <c r="H1381" s="2">
        <f t="shared" si="257"/>
        <v>6.0467937666581116E-52</v>
      </c>
      <c r="K1381">
        <v>13.549999999999759</v>
      </c>
      <c r="L1381" s="2">
        <f t="shared" si="258"/>
        <v>0.62752587890418154</v>
      </c>
      <c r="M1381" s="2">
        <f t="shared" si="259"/>
        <v>13.089659545674357</v>
      </c>
      <c r="N1381" s="2">
        <f t="shared" si="260"/>
        <v>3.2664256624094299</v>
      </c>
      <c r="O1381" s="2">
        <f t="shared" si="261"/>
        <v>3.3432817170058575</v>
      </c>
      <c r="P1381" s="2">
        <f t="shared" si="262"/>
        <v>3.4896321638914372</v>
      </c>
      <c r="Q1381" s="2">
        <f t="shared" si="263"/>
        <v>5.240466073165611E-4</v>
      </c>
    </row>
    <row r="1382" spans="2:17" x14ac:dyDescent="0.25">
      <c r="B1382">
        <v>13.559999999999761</v>
      </c>
      <c r="C1382">
        <f t="shared" si="252"/>
        <v>1.1605938985039779</v>
      </c>
      <c r="D1382" s="2">
        <f t="shared" si="253"/>
        <v>12.371889504479018</v>
      </c>
      <c r="E1382" s="2">
        <f t="shared" si="254"/>
        <v>3.2102034246206377</v>
      </c>
      <c r="F1382" s="2">
        <f t="shared" si="255"/>
        <v>15.376427938471256</v>
      </c>
      <c r="G1382" s="2">
        <f t="shared" si="256"/>
        <v>15.408910933190555</v>
      </c>
      <c r="H1382" s="2">
        <f t="shared" si="257"/>
        <v>4.2305096817666363E-52</v>
      </c>
      <c r="K1382">
        <v>13.559999999999761</v>
      </c>
      <c r="L1382" s="2">
        <f t="shared" si="258"/>
        <v>0.62752587890418154</v>
      </c>
      <c r="M1382" s="2">
        <f t="shared" si="259"/>
        <v>13.106831560721378</v>
      </c>
      <c r="N1382" s="2">
        <f t="shared" si="260"/>
        <v>3.2677328748613674</v>
      </c>
      <c r="O1382" s="2">
        <f t="shared" si="261"/>
        <v>3.346793732745573</v>
      </c>
      <c r="P1382" s="2">
        <f t="shared" si="262"/>
        <v>3.4929970354331887</v>
      </c>
      <c r="Q1382" s="2">
        <f t="shared" si="263"/>
        <v>5.1775034404203421E-4</v>
      </c>
    </row>
    <row r="1383" spans="2:17" x14ac:dyDescent="0.25">
      <c r="B1383">
        <v>13.56999999999976</v>
      </c>
      <c r="C1383">
        <f t="shared" si="252"/>
        <v>1.1605938985039779</v>
      </c>
      <c r="D1383" s="2">
        <f t="shared" si="253"/>
        <v>12.388923907298205</v>
      </c>
      <c r="E1383" s="2">
        <f t="shared" si="254"/>
        <v>3.2115748745249948</v>
      </c>
      <c r="F1383" s="2">
        <f t="shared" si="255"/>
        <v>15.399688481202041</v>
      </c>
      <c r="G1383" s="2">
        <f t="shared" si="256"/>
        <v>15.432122515003138</v>
      </c>
      <c r="H1383" s="2">
        <f t="shared" si="257"/>
        <v>2.9580377761981035E-52</v>
      </c>
      <c r="K1383">
        <v>13.56999999999976</v>
      </c>
      <c r="L1383" s="2">
        <f t="shared" si="258"/>
        <v>0.62752587890418154</v>
      </c>
      <c r="M1383" s="2">
        <f t="shared" si="259"/>
        <v>13.124003575768397</v>
      </c>
      <c r="N1383" s="2">
        <f t="shared" si="260"/>
        <v>3.2690383856785741</v>
      </c>
      <c r="O1383" s="2">
        <f t="shared" si="261"/>
        <v>3.3503045567863134</v>
      </c>
      <c r="P1383" s="2">
        <f t="shared" si="262"/>
        <v>3.4963610544712251</v>
      </c>
      <c r="Q1383" s="2">
        <f t="shared" si="263"/>
        <v>5.1152572492253951E-4</v>
      </c>
    </row>
    <row r="1384" spans="2:17" x14ac:dyDescent="0.25">
      <c r="B1384">
        <v>13.57999999999975</v>
      </c>
      <c r="C1384">
        <f t="shared" si="252"/>
        <v>1.1605938985039779</v>
      </c>
      <c r="D1384" s="2">
        <f t="shared" si="253"/>
        <v>12.40595831011737</v>
      </c>
      <c r="E1384" s="2">
        <f t="shared" si="254"/>
        <v>3.2129444522109893</v>
      </c>
      <c r="F1384" s="2">
        <f t="shared" si="255"/>
        <v>15.422952237527609</v>
      </c>
      <c r="G1384" s="2">
        <f t="shared" si="256"/>
        <v>15.455337450895657</v>
      </c>
      <c r="H1384" s="2">
        <f t="shared" si="257"/>
        <v>2.0670841372727896E-52</v>
      </c>
      <c r="K1384">
        <v>13.57999999999975</v>
      </c>
      <c r="L1384" s="2">
        <f t="shared" si="258"/>
        <v>0.62752587890418154</v>
      </c>
      <c r="M1384" s="2">
        <f t="shared" si="259"/>
        <v>13.141175590815399</v>
      </c>
      <c r="N1384" s="2">
        <f t="shared" si="260"/>
        <v>3.2703421992725943</v>
      </c>
      <c r="O1384" s="2">
        <f t="shared" si="261"/>
        <v>3.3538141913372206</v>
      </c>
      <c r="P1384" s="2">
        <f t="shared" si="262"/>
        <v>3.4997242219944895</v>
      </c>
      <c r="Q1384" s="2">
        <f t="shared" si="263"/>
        <v>5.0537198727977324E-4</v>
      </c>
    </row>
    <row r="1385" spans="2:17" x14ac:dyDescent="0.25">
      <c r="B1385">
        <v>13.589999999999749</v>
      </c>
      <c r="C1385">
        <f t="shared" si="252"/>
        <v>1.1605938985039779</v>
      </c>
      <c r="D1385" s="2">
        <f t="shared" si="253"/>
        <v>12.422992712936555</v>
      </c>
      <c r="E1385" s="2">
        <f t="shared" si="254"/>
        <v>3.2143121627667672</v>
      </c>
      <c r="F1385" s="2">
        <f t="shared" si="255"/>
        <v>15.446219203446319</v>
      </c>
      <c r="G1385" s="2">
        <f t="shared" si="256"/>
        <v>15.47855573627313</v>
      </c>
      <c r="H1385" s="2">
        <f t="shared" si="257"/>
        <v>1.4436301306819019E-52</v>
      </c>
      <c r="K1385">
        <v>13.589999999999749</v>
      </c>
      <c r="L1385" s="2">
        <f t="shared" si="258"/>
        <v>0.62752587890418154</v>
      </c>
      <c r="M1385" s="2">
        <f t="shared" si="259"/>
        <v>13.158347605862419</v>
      </c>
      <c r="N1385" s="2">
        <f t="shared" si="260"/>
        <v>3.2716443200378915</v>
      </c>
      <c r="O1385" s="2">
        <f t="shared" si="261"/>
        <v>3.3573226385999955</v>
      </c>
      <c r="P1385" s="2">
        <f t="shared" si="262"/>
        <v>3.5030865389904422</v>
      </c>
      <c r="Q1385" s="2">
        <f t="shared" si="263"/>
        <v>4.9928837588643826E-4</v>
      </c>
    </row>
    <row r="1386" spans="2:17" x14ac:dyDescent="0.25">
      <c r="B1386">
        <v>13.599999999999749</v>
      </c>
      <c r="C1386">
        <f t="shared" si="252"/>
        <v>1.1605938985039779</v>
      </c>
      <c r="D1386" s="2">
        <f t="shared" si="253"/>
        <v>12.440027115755738</v>
      </c>
      <c r="E1386" s="2">
        <f t="shared" si="254"/>
        <v>3.2156780112598251</v>
      </c>
      <c r="F1386" s="2">
        <f t="shared" si="255"/>
        <v>15.469489374966965</v>
      </c>
      <c r="G1386" s="2">
        <f t="shared" si="256"/>
        <v>15.501777366554322</v>
      </c>
      <c r="H1386" s="2">
        <f t="shared" si="257"/>
        <v>1.0076205044216317E-52</v>
      </c>
      <c r="K1386">
        <v>13.599999999999749</v>
      </c>
      <c r="L1386" s="2">
        <f t="shared" si="258"/>
        <v>0.62752587890418154</v>
      </c>
      <c r="M1386" s="2">
        <f t="shared" si="259"/>
        <v>13.175519620909437</v>
      </c>
      <c r="N1386" s="2">
        <f t="shared" si="260"/>
        <v>3.2729447523519291</v>
      </c>
      <c r="O1386" s="2">
        <f t="shared" si="261"/>
        <v>3.3608299007689189</v>
      </c>
      <c r="P1386" s="2">
        <f t="shared" si="262"/>
        <v>3.5064480064450438</v>
      </c>
      <c r="Q1386" s="2">
        <f t="shared" si="263"/>
        <v>4.9327414290169594E-4</v>
      </c>
    </row>
    <row r="1387" spans="2:17" x14ac:dyDescent="0.25">
      <c r="B1387">
        <v>13.609999999999751</v>
      </c>
      <c r="C1387">
        <f t="shared" si="252"/>
        <v>1.1605938985039779</v>
      </c>
      <c r="D1387" s="2">
        <f t="shared" si="253"/>
        <v>12.457061518574926</v>
      </c>
      <c r="E1387" s="2">
        <f t="shared" si="254"/>
        <v>3.2170420027371254</v>
      </c>
      <c r="F1387" s="2">
        <f t="shared" si="255"/>
        <v>15.492762748108797</v>
      </c>
      <c r="G1387" s="2">
        <f t="shared" si="256"/>
        <v>15.525002337171729</v>
      </c>
      <c r="H1387" s="2">
        <f t="shared" si="257"/>
        <v>7.0288012004726088E-53</v>
      </c>
      <c r="K1387">
        <v>13.609999999999751</v>
      </c>
      <c r="L1387" s="2">
        <f t="shared" si="258"/>
        <v>0.62752587890418154</v>
      </c>
      <c r="M1387" s="2">
        <f t="shared" si="259"/>
        <v>13.192691635956463</v>
      </c>
      <c r="N1387" s="2">
        <f t="shared" si="260"/>
        <v>3.2742435005752655</v>
      </c>
      <c r="O1387" s="2">
        <f t="shared" si="261"/>
        <v>3.3643359800309085</v>
      </c>
      <c r="P1387" s="2">
        <f t="shared" si="262"/>
        <v>3.509808625342774</v>
      </c>
      <c r="Q1387" s="2">
        <f t="shared" si="263"/>
        <v>4.8732854780702178E-4</v>
      </c>
    </row>
    <row r="1388" spans="2:17" x14ac:dyDescent="0.25">
      <c r="B1388">
        <v>13.619999999999751</v>
      </c>
      <c r="C1388">
        <f t="shared" si="252"/>
        <v>1.1605938985039779</v>
      </c>
      <c r="D1388" s="2">
        <f t="shared" si="253"/>
        <v>12.474095921394111</v>
      </c>
      <c r="E1388" s="2">
        <f t="shared" si="254"/>
        <v>3.2184041422252045</v>
      </c>
      <c r="F1388" s="2">
        <f t="shared" si="255"/>
        <v>15.516039318901452</v>
      </c>
      <c r="G1388" s="2">
        <f t="shared" si="256"/>
        <v>15.5482306435715</v>
      </c>
      <c r="H1388" s="2">
        <f t="shared" si="257"/>
        <v>4.9001419202524871E-53</v>
      </c>
      <c r="K1388">
        <v>13.619999999999751</v>
      </c>
      <c r="L1388" s="2">
        <f t="shared" si="258"/>
        <v>0.62752587890418154</v>
      </c>
      <c r="M1388" s="2">
        <f t="shared" si="259"/>
        <v>13.209863651003483</v>
      </c>
      <c r="N1388" s="2">
        <f t="shared" si="260"/>
        <v>3.2755405690516346</v>
      </c>
      <c r="O1388" s="2">
        <f t="shared" si="261"/>
        <v>3.3678408785655365</v>
      </c>
      <c r="P1388" s="2">
        <f t="shared" si="262"/>
        <v>3.5131683966666163</v>
      </c>
      <c r="Q1388" s="2">
        <f t="shared" si="263"/>
        <v>4.8145085734258025E-4</v>
      </c>
    </row>
    <row r="1389" spans="2:17" x14ac:dyDescent="0.25">
      <c r="B1389">
        <v>13.62999999999975</v>
      </c>
      <c r="C1389">
        <f t="shared" si="252"/>
        <v>1.1605938985039779</v>
      </c>
      <c r="D1389" s="2">
        <f t="shared" si="253"/>
        <v>12.491130324213295</v>
      </c>
      <c r="E1389" s="2">
        <f t="shared" si="254"/>
        <v>3.2197644347302852</v>
      </c>
      <c r="F1389" s="2">
        <f t="shared" si="255"/>
        <v>15.539319083384932</v>
      </c>
      <c r="G1389" s="2">
        <f t="shared" si="256"/>
        <v>15.571462281213384</v>
      </c>
      <c r="H1389" s="2">
        <f t="shared" si="257"/>
        <v>3.4141226719428435E-53</v>
      </c>
      <c r="K1389">
        <v>13.62999999999975</v>
      </c>
      <c r="L1389" s="2">
        <f t="shared" si="258"/>
        <v>0.62752587890418154</v>
      </c>
      <c r="M1389" s="2">
        <f t="shared" si="259"/>
        <v>13.227035666050501</v>
      </c>
      <c r="N1389" s="2">
        <f t="shared" si="260"/>
        <v>3.276835962108037</v>
      </c>
      <c r="O1389" s="2">
        <f t="shared" si="261"/>
        <v>3.3713445985450776</v>
      </c>
      <c r="P1389" s="2">
        <f t="shared" si="262"/>
        <v>3.5165273213980681</v>
      </c>
      <c r="Q1389" s="2">
        <f t="shared" si="263"/>
        <v>4.7564034544401063E-4</v>
      </c>
    </row>
    <row r="1390" spans="2:17" x14ac:dyDescent="0.25">
      <c r="B1390">
        <v>13.63999999999975</v>
      </c>
      <c r="C1390">
        <f t="shared" si="252"/>
        <v>1.1605938985039779</v>
      </c>
      <c r="D1390" s="2">
        <f t="shared" si="253"/>
        <v>12.508164727032479</v>
      </c>
      <c r="E1390" s="2">
        <f t="shared" si="254"/>
        <v>3.2211228852383846</v>
      </c>
      <c r="F1390" s="2">
        <f t="shared" si="255"/>
        <v>15.562602037609588</v>
      </c>
      <c r="G1390" s="2">
        <f t="shared" si="256"/>
        <v>15.594697245570691</v>
      </c>
      <c r="H1390" s="2">
        <f t="shared" si="257"/>
        <v>2.377347016971751E-53</v>
      </c>
      <c r="K1390">
        <v>13.63999999999975</v>
      </c>
      <c r="L1390" s="2">
        <f t="shared" si="258"/>
        <v>0.62752587890418154</v>
      </c>
      <c r="M1390" s="2">
        <f t="shared" si="259"/>
        <v>13.244207681097521</v>
      </c>
      <c r="N1390" s="2">
        <f t="shared" si="260"/>
        <v>3.2781296840548233</v>
      </c>
      <c r="O1390" s="2">
        <f t="shared" si="261"/>
        <v>3.3748471421345387</v>
      </c>
      <c r="P1390" s="2">
        <f t="shared" si="262"/>
        <v>3.5198854005171336</v>
      </c>
      <c r="Q1390" s="2">
        <f t="shared" si="263"/>
        <v>4.6989629317969577E-4</v>
      </c>
    </row>
    <row r="1391" spans="2:17" x14ac:dyDescent="0.25">
      <c r="B1391">
        <v>13.64999999999975</v>
      </c>
      <c r="C1391">
        <f t="shared" si="252"/>
        <v>1.1605938985039779</v>
      </c>
      <c r="D1391" s="2">
        <f t="shared" si="253"/>
        <v>12.525199129851664</v>
      </c>
      <c r="E1391" s="2">
        <f t="shared" si="254"/>
        <v>3.2224794987154204</v>
      </c>
      <c r="F1391" s="2">
        <f t="shared" si="255"/>
        <v>15.585888177635994</v>
      </c>
      <c r="G1391" s="2">
        <f t="shared" si="256"/>
        <v>15.617935532130149</v>
      </c>
      <c r="H1391" s="2">
        <f t="shared" si="257"/>
        <v>1.6544321554183268E-53</v>
      </c>
      <c r="K1391">
        <v>13.64999999999975</v>
      </c>
      <c r="L1391" s="2">
        <f t="shared" si="258"/>
        <v>0.62752587890418154</v>
      </c>
      <c r="M1391" s="2">
        <f t="shared" si="259"/>
        <v>13.261379696144543</v>
      </c>
      <c r="N1391" s="2">
        <f t="shared" si="260"/>
        <v>3.2794217391857785</v>
      </c>
      <c r="O1391" s="2">
        <f t="shared" si="261"/>
        <v>3.3783485114916947</v>
      </c>
      <c r="P1391" s="2">
        <f t="shared" si="262"/>
        <v>3.5232426350023283</v>
      </c>
      <c r="Q1391" s="2">
        <f t="shared" si="263"/>
        <v>4.6421798868847311E-4</v>
      </c>
    </row>
    <row r="1392" spans="2:17" x14ac:dyDescent="0.25">
      <c r="B1392">
        <v>13.65999999999975</v>
      </c>
      <c r="C1392">
        <f t="shared" si="252"/>
        <v>1.1605938985039779</v>
      </c>
      <c r="D1392" s="2">
        <f t="shared" si="253"/>
        <v>12.542233532670849</v>
      </c>
      <c r="E1392" s="2">
        <f t="shared" si="254"/>
        <v>3.2238342801073219</v>
      </c>
      <c r="F1392" s="2">
        <f t="shared" si="255"/>
        <v>15.609177499535031</v>
      </c>
      <c r="G1392" s="2">
        <f t="shared" si="256"/>
        <v>15.641177136391963</v>
      </c>
      <c r="H1392" s="2">
        <f t="shared" si="257"/>
        <v>1.1506631378600831E-53</v>
      </c>
      <c r="K1392">
        <v>13.65999999999975</v>
      </c>
      <c r="L1392" s="2">
        <f t="shared" si="258"/>
        <v>0.62752587890418154</v>
      </c>
      <c r="M1392" s="2">
        <f t="shared" si="259"/>
        <v>13.278551711191561</v>
      </c>
      <c r="N1392" s="2">
        <f t="shared" si="260"/>
        <v>3.2807121317782073</v>
      </c>
      <c r="O1392" s="2">
        <f t="shared" si="261"/>
        <v>3.3818487087671207</v>
      </c>
      <c r="P1392" s="2">
        <f t="shared" si="262"/>
        <v>3.5265990258306719</v>
      </c>
      <c r="Q1392" s="2">
        <f t="shared" si="263"/>
        <v>4.5860472711780096E-4</v>
      </c>
    </row>
    <row r="1393" spans="2:17" x14ac:dyDescent="0.25">
      <c r="B1393">
        <v>13.669999999999749</v>
      </c>
      <c r="C1393">
        <f t="shared" si="252"/>
        <v>1.1605938985039779</v>
      </c>
      <c r="D1393" s="2">
        <f t="shared" si="253"/>
        <v>12.559267935490034</v>
      </c>
      <c r="E1393" s="2">
        <f t="shared" si="254"/>
        <v>3.2251872343401335</v>
      </c>
      <c r="F1393" s="2">
        <f t="shared" si="255"/>
        <v>15.632469999387709</v>
      </c>
      <c r="G1393" s="2">
        <f t="shared" si="256"/>
        <v>15.664422053869615</v>
      </c>
      <c r="H1393" s="2">
        <f t="shared" si="257"/>
        <v>7.9981625073075542E-54</v>
      </c>
      <c r="K1393">
        <v>13.669999999999749</v>
      </c>
      <c r="L1393" s="2">
        <f t="shared" si="258"/>
        <v>0.62752587890418154</v>
      </c>
      <c r="M1393" s="2">
        <f t="shared" si="259"/>
        <v>13.295723726238581</v>
      </c>
      <c r="N1393" s="2">
        <f t="shared" si="260"/>
        <v>3.2820008660930196</v>
      </c>
      <c r="O1393" s="2">
        <f t="shared" si="261"/>
        <v>3.3853477361042357</v>
      </c>
      <c r="P1393" s="2">
        <f t="shared" si="262"/>
        <v>3.5299545739776983</v>
      </c>
      <c r="Q1393" s="2">
        <f t="shared" si="263"/>
        <v>4.5305581056235888E-4</v>
      </c>
    </row>
    <row r="1394" spans="2:17" x14ac:dyDescent="0.25">
      <c r="B1394">
        <v>13.679999999999749</v>
      </c>
      <c r="C1394">
        <f t="shared" si="252"/>
        <v>1.1605938985039779</v>
      </c>
      <c r="D1394" s="2">
        <f t="shared" si="253"/>
        <v>12.576302338309219</v>
      </c>
      <c r="E1394" s="2">
        <f t="shared" si="254"/>
        <v>3.2265383663201228</v>
      </c>
      <c r="F1394" s="2">
        <f t="shared" si="255"/>
        <v>15.655765673285238</v>
      </c>
      <c r="G1394" s="2">
        <f t="shared" si="256"/>
        <v>15.687670280089915</v>
      </c>
      <c r="H1394" s="2">
        <f t="shared" si="257"/>
        <v>5.5561628095159258E-54</v>
      </c>
      <c r="K1394">
        <v>13.679999999999749</v>
      </c>
      <c r="L1394" s="2">
        <f t="shared" si="258"/>
        <v>0.62752587890418154</v>
      </c>
      <c r="M1394" s="2">
        <f t="shared" si="259"/>
        <v>13.312895741285599</v>
      </c>
      <c r="N1394" s="2">
        <f t="shared" si="260"/>
        <v>3.2832879463748101</v>
      </c>
      <c r="O1394" s="2">
        <f t="shared" si="261"/>
        <v>3.3888455956393222</v>
      </c>
      <c r="P1394" s="2">
        <f t="shared" si="262"/>
        <v>3.5333092804174435</v>
      </c>
      <c r="Q1394" s="2">
        <f t="shared" si="263"/>
        <v>4.4757054800312324E-4</v>
      </c>
    </row>
    <row r="1395" spans="2:17" x14ac:dyDescent="0.25">
      <c r="B1395">
        <v>13.689999999999751</v>
      </c>
      <c r="C1395">
        <f t="shared" si="252"/>
        <v>1.1605938985039779</v>
      </c>
      <c r="D1395" s="2">
        <f t="shared" si="253"/>
        <v>12.593336741128404</v>
      </c>
      <c r="E1395" s="2">
        <f t="shared" si="254"/>
        <v>3.2278876809338852</v>
      </c>
      <c r="F1395" s="2">
        <f t="shared" si="255"/>
        <v>15.679064517328927</v>
      </c>
      <c r="G1395" s="2">
        <f t="shared" si="256"/>
        <v>15.710921810592877</v>
      </c>
      <c r="H1395" s="2">
        <f t="shared" si="257"/>
        <v>3.8574681476275885E-54</v>
      </c>
      <c r="K1395">
        <v>13.689999999999751</v>
      </c>
      <c r="L1395" s="2">
        <f t="shared" si="258"/>
        <v>0.62752587890418154</v>
      </c>
      <c r="M1395" s="2">
        <f t="shared" si="259"/>
        <v>13.330067756332625</v>
      </c>
      <c r="N1395" s="2">
        <f t="shared" si="260"/>
        <v>3.2845733768519469</v>
      </c>
      <c r="O1395" s="2">
        <f t="shared" si="261"/>
        <v>3.3923422895015802</v>
      </c>
      <c r="P1395" s="2">
        <f t="shared" si="262"/>
        <v>3.5366631461224607</v>
      </c>
      <c r="Q1395" s="2">
        <f t="shared" si="263"/>
        <v>4.4214825524684472E-4</v>
      </c>
    </row>
    <row r="1396" spans="2:17" x14ac:dyDescent="0.25">
      <c r="B1396">
        <v>13.699999999999751</v>
      </c>
      <c r="C1396">
        <f t="shared" si="252"/>
        <v>1.1605938985039779</v>
      </c>
      <c r="D1396" s="2">
        <f t="shared" si="253"/>
        <v>12.610371143947589</v>
      </c>
      <c r="E1396" s="2">
        <f t="shared" si="254"/>
        <v>3.2292351830484494</v>
      </c>
      <c r="F1396" s="2">
        <f t="shared" si="255"/>
        <v>15.702366527630168</v>
      </c>
      <c r="G1396" s="2">
        <f t="shared" si="256"/>
        <v>15.734176640931686</v>
      </c>
      <c r="H1396" s="2">
        <f t="shared" si="257"/>
        <v>2.6765312034567222E-54</v>
      </c>
      <c r="K1396">
        <v>13.699999999999751</v>
      </c>
      <c r="L1396" s="2">
        <f t="shared" si="258"/>
        <v>0.62752587890418154</v>
      </c>
      <c r="M1396" s="2">
        <f t="shared" si="259"/>
        <v>13.347239771379645</v>
      </c>
      <c r="N1396" s="2">
        <f t="shared" si="260"/>
        <v>3.2858571617366472</v>
      </c>
      <c r="O1396" s="2">
        <f t="shared" si="261"/>
        <v>3.3958378198131354</v>
      </c>
      <c r="P1396" s="2">
        <f t="shared" si="262"/>
        <v>3.5400161720637984</v>
      </c>
      <c r="Q1396" s="2">
        <f t="shared" si="263"/>
        <v>4.3678825486602652E-4</v>
      </c>
    </row>
    <row r="1397" spans="2:17" x14ac:dyDescent="0.25">
      <c r="B1397">
        <v>13.70999999999975</v>
      </c>
      <c r="C1397">
        <f t="shared" si="252"/>
        <v>1.1605938985039779</v>
      </c>
      <c r="D1397" s="2">
        <f t="shared" si="253"/>
        <v>12.627405546766774</v>
      </c>
      <c r="E1397" s="2">
        <f t="shared" si="254"/>
        <v>3.2305808775113798</v>
      </c>
      <c r="F1397" s="2">
        <f t="shared" si="255"/>
        <v>15.725671700310398</v>
      </c>
      <c r="G1397" s="2">
        <f t="shared" si="256"/>
        <v>15.757434766672631</v>
      </c>
      <c r="H1397" s="2">
        <f t="shared" si="257"/>
        <v>1.8560290967436546E-54</v>
      </c>
      <c r="K1397">
        <v>13.70999999999975</v>
      </c>
      <c r="L1397" s="2">
        <f t="shared" si="258"/>
        <v>0.62752587890418154</v>
      </c>
      <c r="M1397" s="2">
        <f t="shared" si="259"/>
        <v>13.364411786426663</v>
      </c>
      <c r="N1397" s="2">
        <f t="shared" si="260"/>
        <v>3.2871393052250641</v>
      </c>
      <c r="O1397" s="2">
        <f t="shared" si="261"/>
        <v>3.3993321886890957</v>
      </c>
      <c r="P1397" s="2">
        <f t="shared" si="262"/>
        <v>3.5433683592110201</v>
      </c>
      <c r="Q1397" s="2">
        <f t="shared" si="263"/>
        <v>4.3148987613927605E-4</v>
      </c>
    </row>
    <row r="1398" spans="2:17" x14ac:dyDescent="0.25">
      <c r="B1398">
        <v>13.71999999999975</v>
      </c>
      <c r="C1398">
        <f t="shared" si="252"/>
        <v>1.1605938985039779</v>
      </c>
      <c r="D1398" s="2">
        <f t="shared" si="253"/>
        <v>12.644439949585959</v>
      </c>
      <c r="E1398" s="2">
        <f t="shared" si="254"/>
        <v>3.2319247691508819</v>
      </c>
      <c r="F1398" s="2">
        <f t="shared" si="255"/>
        <v>15.748980031501036</v>
      </c>
      <c r="G1398" s="2">
        <f t="shared" si="256"/>
        <v>15.780696183395028</v>
      </c>
      <c r="H1398" s="2">
        <f t="shared" si="257"/>
        <v>1.2862923529913164E-54</v>
      </c>
      <c r="K1398">
        <v>13.71999999999975</v>
      </c>
      <c r="L1398" s="2">
        <f t="shared" si="258"/>
        <v>0.62752587890418154</v>
      </c>
      <c r="M1398" s="2">
        <f t="shared" si="259"/>
        <v>13.381583801473683</v>
      </c>
      <c r="N1398" s="2">
        <f t="shared" si="260"/>
        <v>3.2884198114973673</v>
      </c>
      <c r="O1398" s="2">
        <f t="shared" si="261"/>
        <v>3.4028253982375785</v>
      </c>
      <c r="P1398" s="2">
        <f t="shared" si="262"/>
        <v>3.5467197085322</v>
      </c>
      <c r="Q1398" s="2">
        <f t="shared" si="263"/>
        <v>4.2625245499213588E-4</v>
      </c>
    </row>
    <row r="1399" spans="2:17" x14ac:dyDescent="0.25">
      <c r="B1399">
        <v>13.72999999999975</v>
      </c>
      <c r="C1399">
        <f t="shared" si="252"/>
        <v>1.1605938985039779</v>
      </c>
      <c r="D1399" s="2">
        <f t="shared" si="253"/>
        <v>12.661474352405143</v>
      </c>
      <c r="E1399" s="2">
        <f t="shared" si="254"/>
        <v>3.2332668627759027</v>
      </c>
      <c r="F1399" s="2">
        <f t="shared" si="255"/>
        <v>15.77229151734347</v>
      </c>
      <c r="G1399" s="2">
        <f t="shared" si="256"/>
        <v>15.803960886691183</v>
      </c>
      <c r="H1399" s="2">
        <f t="shared" si="257"/>
        <v>8.9091642131406444E-55</v>
      </c>
      <c r="K1399">
        <v>13.72999999999975</v>
      </c>
      <c r="L1399" s="2">
        <f t="shared" si="258"/>
        <v>0.62752587890418154</v>
      </c>
      <c r="M1399" s="2">
        <f t="shared" si="259"/>
        <v>13.398755816520701</v>
      </c>
      <c r="N1399" s="2">
        <f t="shared" si="260"/>
        <v>3.2896986847178211</v>
      </c>
      <c r="O1399" s="2">
        <f t="shared" si="261"/>
        <v>3.4063174505597318</v>
      </c>
      <c r="P1399" s="2">
        <f t="shared" si="262"/>
        <v>3.5500702209939101</v>
      </c>
      <c r="Q1399" s="2">
        <f t="shared" si="263"/>
        <v>4.2107533393835714E-4</v>
      </c>
    </row>
    <row r="1400" spans="2:17" x14ac:dyDescent="0.25">
      <c r="B1400">
        <v>13.73999999999975</v>
      </c>
      <c r="C1400">
        <f t="shared" si="252"/>
        <v>1.1605938985039779</v>
      </c>
      <c r="D1400" s="2">
        <f t="shared" si="253"/>
        <v>12.678508755224327</v>
      </c>
      <c r="E1400" s="2">
        <f t="shared" si="254"/>
        <v>3.2346071631762348</v>
      </c>
      <c r="F1400" s="2">
        <f t="shared" si="255"/>
        <v>15.795606153989006</v>
      </c>
      <c r="G1400" s="2">
        <f t="shared" si="256"/>
        <v>15.827228872166327</v>
      </c>
      <c r="H1400" s="2">
        <f t="shared" si="257"/>
        <v>6.1670367937357269E-55</v>
      </c>
      <c r="K1400">
        <v>13.73999999999975</v>
      </c>
      <c r="L1400" s="2">
        <f t="shared" si="258"/>
        <v>0.62752587890418154</v>
      </c>
      <c r="M1400" s="2">
        <f t="shared" si="259"/>
        <v>13.415927831567723</v>
      </c>
      <c r="N1400" s="2">
        <f t="shared" si="260"/>
        <v>3.290975929034869</v>
      </c>
      <c r="O1400" s="2">
        <f t="shared" si="261"/>
        <v>3.409808347749788</v>
      </c>
      <c r="P1400" s="2">
        <f t="shared" si="262"/>
        <v>3.5534198975612408</v>
      </c>
      <c r="Q1400" s="2">
        <f t="shared" si="263"/>
        <v>4.1595786202156085E-4</v>
      </c>
    </row>
    <row r="1401" spans="2:17" x14ac:dyDescent="0.25">
      <c r="B1401">
        <v>13.74999999999975</v>
      </c>
      <c r="C1401">
        <f t="shared" si="252"/>
        <v>1.1605938985039779</v>
      </c>
      <c r="D1401" s="2">
        <f t="shared" si="253"/>
        <v>12.695543158043511</v>
      </c>
      <c r="E1401" s="2">
        <f t="shared" si="254"/>
        <v>3.2359456751226161</v>
      </c>
      <c r="F1401" s="2">
        <f t="shared" si="255"/>
        <v>15.818923937598843</v>
      </c>
      <c r="G1401" s="2">
        <f t="shared" si="256"/>
        <v>15.850500135438555</v>
      </c>
      <c r="H1401" s="2">
        <f t="shared" si="257"/>
        <v>4.2663683168967166E-55</v>
      </c>
      <c r="K1401">
        <v>13.74999999999975</v>
      </c>
      <c r="L1401" s="2">
        <f t="shared" si="258"/>
        <v>0.62752587890418154</v>
      </c>
      <c r="M1401" s="2">
        <f t="shared" si="259"/>
        <v>13.433099846614743</v>
      </c>
      <c r="N1401" s="2">
        <f t="shared" si="260"/>
        <v>3.2922515485812101</v>
      </c>
      <c r="O1401" s="2">
        <f t="shared" si="261"/>
        <v>3.4132980918950793</v>
      </c>
      <c r="P1401" s="2">
        <f t="shared" si="262"/>
        <v>3.5567687391977834</v>
      </c>
      <c r="Q1401" s="2">
        <f t="shared" si="263"/>
        <v>4.1089939475738368E-4</v>
      </c>
    </row>
    <row r="1402" spans="2:17" x14ac:dyDescent="0.25">
      <c r="B1402">
        <v>13.759999999999749</v>
      </c>
      <c r="C1402">
        <f t="shared" si="252"/>
        <v>1.1605938985039779</v>
      </c>
      <c r="D1402" s="2">
        <f t="shared" si="253"/>
        <v>12.712577560862696</v>
      </c>
      <c r="E1402" s="2">
        <f t="shared" si="254"/>
        <v>3.237282403366831</v>
      </c>
      <c r="F1402" s="2">
        <f t="shared" si="255"/>
        <v>15.842244864344</v>
      </c>
      <c r="G1402" s="2">
        <f t="shared" si="256"/>
        <v>15.873774672138754</v>
      </c>
      <c r="H1402" s="2">
        <f t="shared" si="257"/>
        <v>2.9497303236133546E-55</v>
      </c>
      <c r="K1402">
        <v>13.759999999999749</v>
      </c>
      <c r="L1402" s="2">
        <f t="shared" si="258"/>
        <v>0.62752587890418154</v>
      </c>
      <c r="M1402" s="2">
        <f t="shared" si="259"/>
        <v>13.450271861661761</v>
      </c>
      <c r="N1402" s="2">
        <f t="shared" si="260"/>
        <v>3.2935255474738785</v>
      </c>
      <c r="O1402" s="2">
        <f t="shared" si="261"/>
        <v>3.416786685076076</v>
      </c>
      <c r="P1402" s="2">
        <f t="shared" si="262"/>
        <v>3.5601167468656363</v>
      </c>
      <c r="Q1402" s="2">
        <f t="shared" si="263"/>
        <v>4.0589929407601878E-4</v>
      </c>
    </row>
    <row r="1403" spans="2:17" x14ac:dyDescent="0.25">
      <c r="B1403">
        <v>13.769999999999751</v>
      </c>
      <c r="C1403">
        <f t="shared" si="252"/>
        <v>1.1605938985039779</v>
      </c>
      <c r="D1403" s="2">
        <f t="shared" si="253"/>
        <v>12.729611963681883</v>
      </c>
      <c r="E1403" s="2">
        <f t="shared" si="254"/>
        <v>3.2386173526418105</v>
      </c>
      <c r="F1403" s="2">
        <f t="shared" si="255"/>
        <v>15.865568930405312</v>
      </c>
      <c r="G1403" s="2">
        <f t="shared" si="256"/>
        <v>15.897052477910561</v>
      </c>
      <c r="H1403" s="2">
        <f t="shared" si="257"/>
        <v>2.0382073927287793E-55</v>
      </c>
      <c r="K1403">
        <v>13.769999999999751</v>
      </c>
      <c r="L1403" s="2">
        <f t="shared" si="258"/>
        <v>0.62752587890418154</v>
      </c>
      <c r="M1403" s="2">
        <f t="shared" si="259"/>
        <v>13.467443876708785</v>
      </c>
      <c r="N1403" s="2">
        <f t="shared" si="260"/>
        <v>3.294797929814326</v>
      </c>
      <c r="O1403" s="2">
        <f t="shared" si="261"/>
        <v>3.4202741293664261</v>
      </c>
      <c r="P1403" s="2">
        <f t="shared" si="262"/>
        <v>3.5634639215254116</v>
      </c>
      <c r="Q1403" s="2">
        <f t="shared" si="263"/>
        <v>4.0095692826518607E-4</v>
      </c>
    </row>
    <row r="1404" spans="2:17" x14ac:dyDescent="0.25">
      <c r="B1404">
        <v>13.779999999999751</v>
      </c>
      <c r="C1404">
        <f t="shared" si="252"/>
        <v>1.1605938985039779</v>
      </c>
      <c r="D1404" s="2">
        <f t="shared" si="253"/>
        <v>12.746646366501068</v>
      </c>
      <c r="E1404" s="2">
        <f t="shared" si="254"/>
        <v>3.2399505276617315</v>
      </c>
      <c r="F1404" s="2">
        <f t="shared" si="255"/>
        <v>15.8888961319734</v>
      </c>
      <c r="G1404" s="2">
        <f t="shared" si="256"/>
        <v>15.920333548410325</v>
      </c>
      <c r="H1404" s="2">
        <f t="shared" si="257"/>
        <v>1.4075260960471208E-55</v>
      </c>
      <c r="K1404">
        <v>13.779999999999751</v>
      </c>
      <c r="L1404" s="2">
        <f t="shared" si="258"/>
        <v>0.62752587890418154</v>
      </c>
      <c r="M1404" s="2">
        <f t="shared" si="259"/>
        <v>13.484615891755807</v>
      </c>
      <c r="N1404" s="2">
        <f t="shared" si="260"/>
        <v>3.2960686996884956</v>
      </c>
      <c r="O1404" s="2">
        <f t="shared" si="261"/>
        <v>3.4237604268329775</v>
      </c>
      <c r="P1404" s="2">
        <f t="shared" si="262"/>
        <v>3.5668102641362256</v>
      </c>
      <c r="Q1404" s="2">
        <f t="shared" si="263"/>
        <v>3.9607167191354407E-4</v>
      </c>
    </row>
    <row r="1405" spans="2:17" x14ac:dyDescent="0.25">
      <c r="B1405">
        <v>13.78999999999975</v>
      </c>
      <c r="C1405">
        <f t="shared" si="252"/>
        <v>1.1605938985039779</v>
      </c>
      <c r="D1405" s="2">
        <f t="shared" si="253"/>
        <v>12.763680769320253</v>
      </c>
      <c r="E1405" s="2">
        <f t="shared" si="254"/>
        <v>3.2412819331221145</v>
      </c>
      <c r="F1405" s="2">
        <f t="shared" si="255"/>
        <v>15.91222646524858</v>
      </c>
      <c r="G1405" s="2">
        <f t="shared" si="256"/>
        <v>15.943617879306982</v>
      </c>
      <c r="H1405" s="2">
        <f t="shared" si="257"/>
        <v>9.7141877565879636E-56</v>
      </c>
      <c r="K1405">
        <v>13.78999999999975</v>
      </c>
      <c r="L1405" s="2">
        <f t="shared" si="258"/>
        <v>0.62752587890418154</v>
      </c>
      <c r="M1405" s="2">
        <f t="shared" si="259"/>
        <v>13.501787906802825</v>
      </c>
      <c r="N1405" s="2">
        <f t="shared" si="260"/>
        <v>3.2973378611669011</v>
      </c>
      <c r="O1405" s="2">
        <f t="shared" si="261"/>
        <v>3.4272455795358101</v>
      </c>
      <c r="P1405" s="2">
        <f t="shared" si="262"/>
        <v>3.5701557756556999</v>
      </c>
      <c r="Q1405" s="2">
        <f t="shared" si="263"/>
        <v>3.912429058545154E-4</v>
      </c>
    </row>
    <row r="1406" spans="2:17" x14ac:dyDescent="0.25">
      <c r="B1406">
        <v>13.79999999999975</v>
      </c>
      <c r="C1406">
        <f t="shared" si="252"/>
        <v>1.1605938985039779</v>
      </c>
      <c r="D1406" s="2">
        <f t="shared" si="253"/>
        <v>12.780715172139436</v>
      </c>
      <c r="E1406" s="2">
        <f t="shared" si="254"/>
        <v>3.2426115736999228</v>
      </c>
      <c r="F1406" s="2">
        <f t="shared" si="255"/>
        <v>15.935559926440877</v>
      </c>
      <c r="G1406" s="2">
        <f t="shared" si="256"/>
        <v>15.966905466282075</v>
      </c>
      <c r="H1406" s="2">
        <f t="shared" si="257"/>
        <v>6.7003643134251727E-56</v>
      </c>
      <c r="K1406">
        <v>13.79999999999975</v>
      </c>
      <c r="L1406" s="2">
        <f t="shared" si="258"/>
        <v>0.62752587890418154</v>
      </c>
      <c r="M1406" s="2">
        <f t="shared" si="259"/>
        <v>13.518959921849845</v>
      </c>
      <c r="N1406" s="2">
        <f t="shared" si="260"/>
        <v>3.2986054183047071</v>
      </c>
      <c r="O1406" s="2">
        <f t="shared" si="261"/>
        <v>3.4307295895282821</v>
      </c>
      <c r="P1406" s="2">
        <f t="shared" si="262"/>
        <v>3.5735004570399731</v>
      </c>
      <c r="Q1406" s="2">
        <f t="shared" si="263"/>
        <v>3.8647001711051155E-4</v>
      </c>
    </row>
    <row r="1407" spans="2:17" x14ac:dyDescent="0.25">
      <c r="B1407">
        <v>13.80999999999975</v>
      </c>
      <c r="C1407">
        <f t="shared" si="252"/>
        <v>1.1605938985039779</v>
      </c>
      <c r="D1407" s="2">
        <f t="shared" si="253"/>
        <v>12.797749574958621</v>
      </c>
      <c r="E1407" s="2">
        <f t="shared" si="254"/>
        <v>3.2439394540536597</v>
      </c>
      <c r="F1407" s="2">
        <f t="shared" si="255"/>
        <v>15.958896511769975</v>
      </c>
      <c r="G1407" s="2">
        <f t="shared" si="256"/>
        <v>15.990196305029651</v>
      </c>
      <c r="H1407" s="2">
        <f t="shared" si="257"/>
        <v>4.6188319110585082E-56</v>
      </c>
      <c r="K1407">
        <v>13.80999999999975</v>
      </c>
      <c r="L1407" s="2">
        <f t="shared" si="258"/>
        <v>0.62752587890418154</v>
      </c>
      <c r="M1407" s="2">
        <f t="shared" si="259"/>
        <v>13.536131936896863</v>
      </c>
      <c r="N1407" s="2">
        <f t="shared" si="260"/>
        <v>3.2998713751418012</v>
      </c>
      <c r="O1407" s="2">
        <f t="shared" si="261"/>
        <v>3.4342124588570395</v>
      </c>
      <c r="P1407" s="2">
        <f t="shared" si="262"/>
        <v>3.5768443092436821</v>
      </c>
      <c r="Q1407" s="2">
        <f t="shared" si="263"/>
        <v>3.8175239883762321E-4</v>
      </c>
    </row>
    <row r="1408" spans="2:17" x14ac:dyDescent="0.25">
      <c r="B1408">
        <v>13.81999999999975</v>
      </c>
      <c r="C1408">
        <f t="shared" si="252"/>
        <v>1.1605938985039779</v>
      </c>
      <c r="D1408" s="2">
        <f t="shared" si="253"/>
        <v>12.814783977777806</v>
      </c>
      <c r="E1408" s="2">
        <f t="shared" si="254"/>
        <v>3.2452655788234646</v>
      </c>
      <c r="F1408" s="2">
        <f t="shared" si="255"/>
        <v>15.982236217465156</v>
      </c>
      <c r="G1408" s="2">
        <f t="shared" si="256"/>
        <v>16.013490391256209</v>
      </c>
      <c r="H1408" s="2">
        <f t="shared" si="257"/>
        <v>3.1820547442166094E-56</v>
      </c>
      <c r="K1408">
        <v>13.81999999999975</v>
      </c>
      <c r="L1408" s="2">
        <f t="shared" si="258"/>
        <v>0.62752587890418154</v>
      </c>
      <c r="M1408" s="2">
        <f t="shared" si="259"/>
        <v>13.553303951943885</v>
      </c>
      <c r="N1408" s="2">
        <f t="shared" si="260"/>
        <v>3.301135735702875</v>
      </c>
      <c r="O1408" s="2">
        <f t="shared" si="261"/>
        <v>3.4376941895620674</v>
      </c>
      <c r="P1408" s="2">
        <f t="shared" si="262"/>
        <v>3.5801873332199809</v>
      </c>
      <c r="Q1408" s="2">
        <f t="shared" si="263"/>
        <v>3.770894502706735E-4</v>
      </c>
    </row>
    <row r="1409" spans="2:17" x14ac:dyDescent="0.25">
      <c r="B1409">
        <v>13.82999999999975</v>
      </c>
      <c r="C1409">
        <f t="shared" si="252"/>
        <v>1.1605938985039779</v>
      </c>
      <c r="D1409" s="2">
        <f t="shared" si="253"/>
        <v>12.831818380596989</v>
      </c>
      <c r="E1409" s="2">
        <f t="shared" si="254"/>
        <v>3.2465899526312092</v>
      </c>
      <c r="F1409" s="2">
        <f t="shared" si="255"/>
        <v>16.005579039765294</v>
      </c>
      <c r="G1409" s="2">
        <f t="shared" si="256"/>
        <v>16.036787720680664</v>
      </c>
      <c r="H1409" s="2">
        <f t="shared" si="257"/>
        <v>2.1909114062960547E-56</v>
      </c>
      <c r="K1409">
        <v>13.82999999999975</v>
      </c>
      <c r="L1409" s="2">
        <f t="shared" si="258"/>
        <v>0.62752587890418154</v>
      </c>
      <c r="M1409" s="2">
        <f t="shared" si="259"/>
        <v>13.570475966990905</v>
      </c>
      <c r="N1409" s="2">
        <f t="shared" si="260"/>
        <v>3.3023985039974955</v>
      </c>
      <c r="O1409" s="2">
        <f t="shared" si="261"/>
        <v>3.4411747836767104</v>
      </c>
      <c r="P1409" s="2">
        <f t="shared" si="262"/>
        <v>3.5835295299205301</v>
      </c>
      <c r="Q1409" s="2">
        <f t="shared" si="263"/>
        <v>3.7248057666872271E-4</v>
      </c>
    </row>
    <row r="1410" spans="2:17" x14ac:dyDescent="0.25">
      <c r="B1410">
        <v>13.839999999999749</v>
      </c>
      <c r="C1410">
        <f t="shared" si="252"/>
        <v>1.1605938985039779</v>
      </c>
      <c r="D1410" s="2">
        <f t="shared" si="253"/>
        <v>12.848852783416174</v>
      </c>
      <c r="E1410" s="2">
        <f t="shared" si="254"/>
        <v>3.2479125800805941</v>
      </c>
      <c r="F1410" s="2">
        <f t="shared" si="255"/>
        <v>16.028924974918812</v>
      </c>
      <c r="G1410" s="2">
        <f t="shared" si="256"/>
        <v>16.06008828903428</v>
      </c>
      <c r="H1410" s="2">
        <f t="shared" si="257"/>
        <v>1.5075912124987659E-56</v>
      </c>
      <c r="K1410">
        <v>13.839999999999749</v>
      </c>
      <c r="L1410" s="2">
        <f t="shared" si="258"/>
        <v>0.62752587890418154</v>
      </c>
      <c r="M1410" s="2">
        <f t="shared" si="259"/>
        <v>13.587647982037923</v>
      </c>
      <c r="N1410" s="2">
        <f t="shared" si="260"/>
        <v>3.3036596840201842</v>
      </c>
      <c r="O1410" s="2">
        <f t="shared" si="261"/>
        <v>3.4446542432277063</v>
      </c>
      <c r="P1410" s="2">
        <f t="shared" si="262"/>
        <v>3.5868709002954988</v>
      </c>
      <c r="Q1410" s="2">
        <f t="shared" si="263"/>
        <v>3.6792518926096818E-4</v>
      </c>
    </row>
    <row r="1411" spans="2:17" x14ac:dyDescent="0.25">
      <c r="B1411">
        <v>13.849999999999749</v>
      </c>
      <c r="C1411">
        <f t="shared" si="252"/>
        <v>1.1605938985039779</v>
      </c>
      <c r="D1411" s="2">
        <f t="shared" si="253"/>
        <v>12.865887186235359</v>
      </c>
      <c r="E1411" s="2">
        <f t="shared" si="254"/>
        <v>3.2492334657572419</v>
      </c>
      <c r="F1411" s="2">
        <f t="shared" si="255"/>
        <v>16.052274019183628</v>
      </c>
      <c r="G1411" s="2">
        <f t="shared" si="256"/>
        <v>16.08339209206061</v>
      </c>
      <c r="H1411" s="2">
        <f t="shared" si="257"/>
        <v>1.0367735798292104E-56</v>
      </c>
      <c r="K1411">
        <v>13.849999999999749</v>
      </c>
      <c r="L1411" s="2">
        <f t="shared" si="258"/>
        <v>0.62752587890418154</v>
      </c>
      <c r="M1411" s="2">
        <f t="shared" si="259"/>
        <v>13.604819997084943</v>
      </c>
      <c r="N1411" s="2">
        <f t="shared" si="260"/>
        <v>3.3049192797504916</v>
      </c>
      <c r="O1411" s="2">
        <f t="shared" si="261"/>
        <v>3.4481325702352192</v>
      </c>
      <c r="P1411" s="2">
        <f t="shared" si="262"/>
        <v>3.5902114452935692</v>
      </c>
      <c r="Q1411" s="2">
        <f t="shared" si="263"/>
        <v>3.6342270519305393E-4</v>
      </c>
    </row>
    <row r="1412" spans="2:17" x14ac:dyDescent="0.25">
      <c r="B1412">
        <v>13.859999999999751</v>
      </c>
      <c r="C1412">
        <f t="shared" si="252"/>
        <v>1.1605938985039779</v>
      </c>
      <c r="D1412" s="2">
        <f t="shared" si="253"/>
        <v>12.882921589054545</v>
      </c>
      <c r="E1412" s="2">
        <f t="shared" si="254"/>
        <v>3.2505526142287926</v>
      </c>
      <c r="F1412" s="2">
        <f t="shared" si="255"/>
        <v>16.075626168827117</v>
      </c>
      <c r="G1412" s="2">
        <f t="shared" si="256"/>
        <v>16.106699125515423</v>
      </c>
      <c r="H1412" s="2">
        <f t="shared" si="257"/>
        <v>7.1256702438574796E-57</v>
      </c>
      <c r="K1412">
        <v>13.859999999999751</v>
      </c>
      <c r="L1412" s="2">
        <f t="shared" si="258"/>
        <v>0.62752587890418154</v>
      </c>
      <c r="M1412" s="2">
        <f t="shared" si="259"/>
        <v>13.621992012131969</v>
      </c>
      <c r="N1412" s="2">
        <f t="shared" si="260"/>
        <v>3.3061772951530695</v>
      </c>
      <c r="O1412" s="2">
        <f t="shared" si="261"/>
        <v>3.4516097667128669</v>
      </c>
      <c r="P1412" s="2">
        <f t="shared" si="262"/>
        <v>3.5935511658619319</v>
      </c>
      <c r="Q1412" s="2">
        <f t="shared" si="263"/>
        <v>3.5897254747379372E-4</v>
      </c>
    </row>
    <row r="1413" spans="2:17" x14ac:dyDescent="0.25">
      <c r="B1413">
        <v>13.869999999999751</v>
      </c>
      <c r="C1413">
        <f t="shared" si="252"/>
        <v>1.1605938985039779</v>
      </c>
      <c r="D1413" s="2">
        <f t="shared" si="253"/>
        <v>12.89995599187373</v>
      </c>
      <c r="E1413" s="2">
        <f t="shared" si="254"/>
        <v>3.2518700300449961</v>
      </c>
      <c r="F1413" s="2">
        <f t="shared" si="255"/>
        <v>16.098981420126105</v>
      </c>
      <c r="G1413" s="2">
        <f t="shared" si="256"/>
        <v>16.130009385166691</v>
      </c>
      <c r="H1413" s="2">
        <f t="shared" si="257"/>
        <v>4.8945066871401195E-57</v>
      </c>
      <c r="K1413">
        <v>13.869999999999751</v>
      </c>
      <c r="L1413" s="2">
        <f t="shared" si="258"/>
        <v>0.62752587890418154</v>
      </c>
      <c r="M1413" s="2">
        <f t="shared" si="259"/>
        <v>13.639164027178987</v>
      </c>
      <c r="N1413" s="2">
        <f t="shared" si="260"/>
        <v>3.3074337341777458</v>
      </c>
      <c r="O1413" s="2">
        <f t="shared" si="261"/>
        <v>3.4550858346677487</v>
      </c>
      <c r="P1413" s="2">
        <f t="shared" si="262"/>
        <v>3.5968900629462857</v>
      </c>
      <c r="Q1413" s="2">
        <f t="shared" si="263"/>
        <v>3.5457414492229917E-4</v>
      </c>
    </row>
    <row r="1414" spans="2:17" x14ac:dyDescent="0.25">
      <c r="B1414">
        <v>13.87999999999975</v>
      </c>
      <c r="C1414">
        <f t="shared" si="252"/>
        <v>1.1605938985039779</v>
      </c>
      <c r="D1414" s="2">
        <f t="shared" si="253"/>
        <v>12.916990394692915</v>
      </c>
      <c r="E1414" s="2">
        <f t="shared" si="254"/>
        <v>3.2531857177378072</v>
      </c>
      <c r="F1414" s="2">
        <f t="shared" si="255"/>
        <v>16.122339769366814</v>
      </c>
      <c r="G1414" s="2">
        <f t="shared" si="256"/>
        <v>16.153322866794522</v>
      </c>
      <c r="H1414" s="2">
        <f t="shared" si="257"/>
        <v>3.3599550727614332E-57</v>
      </c>
      <c r="K1414">
        <v>13.87999999999975</v>
      </c>
      <c r="L1414" s="2">
        <f t="shared" si="258"/>
        <v>0.62752587890418154</v>
      </c>
      <c r="M1414" s="2">
        <f t="shared" si="259"/>
        <v>13.656336042226007</v>
      </c>
      <c r="N1414" s="2">
        <f t="shared" si="260"/>
        <v>3.3086886007596013</v>
      </c>
      <c r="O1414" s="2">
        <f t="shared" si="261"/>
        <v>3.45856077610049</v>
      </c>
      <c r="P1414" s="2">
        <f t="shared" si="262"/>
        <v>3.6002281374908485</v>
      </c>
      <c r="Q1414" s="2">
        <f t="shared" si="263"/>
        <v>3.5022693211548905E-4</v>
      </c>
    </row>
    <row r="1415" spans="2:17" x14ac:dyDescent="0.25">
      <c r="B1415">
        <v>13.88999999999975</v>
      </c>
      <c r="C1415">
        <f t="shared" si="252"/>
        <v>1.1605938985039779</v>
      </c>
      <c r="D1415" s="2">
        <f t="shared" si="253"/>
        <v>12.934024797512098</v>
      </c>
      <c r="E1415" s="2">
        <f t="shared" si="254"/>
        <v>3.2544996818214758</v>
      </c>
      <c r="F1415" s="2">
        <f t="shared" si="255"/>
        <v>16.145701212844806</v>
      </c>
      <c r="G1415" s="2">
        <f t="shared" si="256"/>
        <v>16.176639566191064</v>
      </c>
      <c r="H1415" s="2">
        <f t="shared" si="257"/>
        <v>2.3051504981629165E-57</v>
      </c>
      <c r="K1415">
        <v>13.88999999999975</v>
      </c>
      <c r="L1415" s="2">
        <f t="shared" si="258"/>
        <v>0.62752587890418154</v>
      </c>
      <c r="M1415" s="2">
        <f t="shared" si="259"/>
        <v>13.673508057273025</v>
      </c>
      <c r="N1415" s="2">
        <f t="shared" si="260"/>
        <v>3.3099418988190381</v>
      </c>
      <c r="O1415" s="2">
        <f t="shared" si="261"/>
        <v>3.4620345930052538</v>
      </c>
      <c r="P1415" s="2">
        <f t="shared" si="262"/>
        <v>3.603565390438344</v>
      </c>
      <c r="Q1415" s="2">
        <f t="shared" si="263"/>
        <v>3.4593034933603925E-4</v>
      </c>
    </row>
    <row r="1416" spans="2:17" x14ac:dyDescent="0.25">
      <c r="B1416">
        <v>13.89999999999975</v>
      </c>
      <c r="C1416">
        <f t="shared" si="252"/>
        <v>1.1605938985039779</v>
      </c>
      <c r="D1416" s="2">
        <f t="shared" si="253"/>
        <v>12.951059200331283</v>
      </c>
      <c r="E1416" s="2">
        <f t="shared" si="254"/>
        <v>3.2558119267926404</v>
      </c>
      <c r="F1416" s="2">
        <f t="shared" si="255"/>
        <v>16.169065746864987</v>
      </c>
      <c r="G1416" s="2">
        <f t="shared" si="256"/>
        <v>16.199959479160515</v>
      </c>
      <c r="H1416" s="2">
        <f t="shared" si="257"/>
        <v>1.580542948599862E-57</v>
      </c>
      <c r="K1416">
        <v>13.89999999999975</v>
      </c>
      <c r="L1416" s="2">
        <f t="shared" si="258"/>
        <v>0.62752587890418154</v>
      </c>
      <c r="M1416" s="2">
        <f t="shared" si="259"/>
        <v>13.690680072320047</v>
      </c>
      <c r="N1416" s="2">
        <f t="shared" si="260"/>
        <v>3.311193632261856</v>
      </c>
      <c r="O1416" s="2">
        <f t="shared" si="261"/>
        <v>3.4655072873697823</v>
      </c>
      <c r="P1416" s="2">
        <f t="shared" si="262"/>
        <v>3.6069018227300096</v>
      </c>
      <c r="Q1416" s="2">
        <f t="shared" si="263"/>
        <v>3.4168384252069548E-4</v>
      </c>
    </row>
    <row r="1417" spans="2:17" x14ac:dyDescent="0.25">
      <c r="B1417">
        <v>13.90999999999975</v>
      </c>
      <c r="C1417">
        <f t="shared" si="252"/>
        <v>1.1605938985039779</v>
      </c>
      <c r="D1417" s="2">
        <f t="shared" si="253"/>
        <v>12.968093603150468</v>
      </c>
      <c r="E1417" s="2">
        <f t="shared" si="254"/>
        <v>3.2571224571304187</v>
      </c>
      <c r="F1417" s="2">
        <f t="shared" si="255"/>
        <v>16.192433367741565</v>
      </c>
      <c r="G1417" s="2">
        <f t="shared" si="256"/>
        <v>16.223282601519042</v>
      </c>
      <c r="H1417" s="2">
        <f t="shared" si="257"/>
        <v>1.0830648283571887E-57</v>
      </c>
      <c r="K1417">
        <v>13.90999999999975</v>
      </c>
      <c r="L1417" s="2">
        <f t="shared" si="258"/>
        <v>0.62752587890418154</v>
      </c>
      <c r="M1417" s="2">
        <f t="shared" si="259"/>
        <v>13.707852087367067</v>
      </c>
      <c r="N1417" s="2">
        <f t="shared" si="260"/>
        <v>3.3124438049793214</v>
      </c>
      <c r="O1417" s="2">
        <f t="shared" si="261"/>
        <v>3.4689788611754211</v>
      </c>
      <c r="P1417" s="2">
        <f t="shared" si="262"/>
        <v>3.6102374353055953</v>
      </c>
      <c r="Q1417" s="2">
        <f t="shared" si="263"/>
        <v>3.3748686320899984E-4</v>
      </c>
    </row>
    <row r="1418" spans="2:17" x14ac:dyDescent="0.25">
      <c r="B1418">
        <v>13.919999999999749</v>
      </c>
      <c r="C1418">
        <f t="shared" si="252"/>
        <v>1.1605938985039779</v>
      </c>
      <c r="D1418" s="2">
        <f t="shared" si="253"/>
        <v>12.985128005969651</v>
      </c>
      <c r="E1418" s="2">
        <f t="shared" si="254"/>
        <v>3.2584312772964972</v>
      </c>
      <c r="F1418" s="2">
        <f t="shared" si="255"/>
        <v>16.215804071797944</v>
      </c>
      <c r="G1418" s="2">
        <f t="shared" si="256"/>
        <v>16.246608929094673</v>
      </c>
      <c r="H1418" s="2">
        <f t="shared" si="257"/>
        <v>7.4172628617624026E-58</v>
      </c>
      <c r="K1418">
        <v>13.919999999999749</v>
      </c>
      <c r="L1418" s="2">
        <f t="shared" si="258"/>
        <v>0.62752587890418154</v>
      </c>
      <c r="M1418" s="2">
        <f t="shared" si="259"/>
        <v>13.725024102414086</v>
      </c>
      <c r="N1418" s="2">
        <f t="shared" si="260"/>
        <v>3.3136924208482426</v>
      </c>
      <c r="O1418" s="2">
        <f t="shared" si="261"/>
        <v>3.4724493163971566</v>
      </c>
      <c r="P1418" s="2">
        <f t="shared" si="262"/>
        <v>3.6135722291033674</v>
      </c>
      <c r="Q1418" s="2">
        <f t="shared" si="263"/>
        <v>3.3333886849240085E-4</v>
      </c>
    </row>
    <row r="1419" spans="2:17" x14ac:dyDescent="0.25">
      <c r="B1419">
        <v>13.929999999999749</v>
      </c>
      <c r="C1419">
        <f t="shared" si="252"/>
        <v>1.1605938985039779</v>
      </c>
      <c r="D1419" s="2">
        <f t="shared" si="253"/>
        <v>13.002162408788838</v>
      </c>
      <c r="E1419" s="2">
        <f t="shared" si="254"/>
        <v>3.2597383917352238</v>
      </c>
      <c r="F1419" s="2">
        <f t="shared" si="255"/>
        <v>16.239177855366826</v>
      </c>
      <c r="G1419" s="2">
        <f t="shared" si="256"/>
        <v>16.269938457727378</v>
      </c>
      <c r="H1419" s="2">
        <f t="shared" si="257"/>
        <v>5.0766110016782871E-58</v>
      </c>
      <c r="K1419">
        <v>13.929999999999749</v>
      </c>
      <c r="L1419" s="2">
        <f t="shared" si="258"/>
        <v>0.62752587890418154</v>
      </c>
      <c r="M1419" s="2">
        <f t="shared" si="259"/>
        <v>13.742196117461106</v>
      </c>
      <c r="N1419" s="2">
        <f t="shared" si="260"/>
        <v>3.3149394837310395</v>
      </c>
      <c r="O1419" s="2">
        <f t="shared" si="261"/>
        <v>3.4759186550036403</v>
      </c>
      <c r="P1419" s="2">
        <f t="shared" si="262"/>
        <v>3.6169062050601086</v>
      </c>
      <c r="Q1419" s="2">
        <f t="shared" si="263"/>
        <v>3.2923932096376571E-4</v>
      </c>
    </row>
    <row r="1420" spans="2:17" x14ac:dyDescent="0.25">
      <c r="B1420">
        <v>13.939999999999751</v>
      </c>
      <c r="C1420">
        <f t="shared" si="252"/>
        <v>1.1605938985039779</v>
      </c>
      <c r="D1420" s="2">
        <f t="shared" si="253"/>
        <v>13.019196811608024</v>
      </c>
      <c r="E1420" s="2">
        <f t="shared" si="254"/>
        <v>3.2610438048736938</v>
      </c>
      <c r="F1420" s="2">
        <f t="shared" si="255"/>
        <v>16.262554714790024</v>
      </c>
      <c r="G1420" s="2">
        <f t="shared" si="256"/>
        <v>16.293271183268853</v>
      </c>
      <c r="H1420" s="2">
        <f t="shared" si="257"/>
        <v>3.4725222233241168E-58</v>
      </c>
      <c r="K1420">
        <v>13.939999999999751</v>
      </c>
      <c r="L1420" s="2">
        <f t="shared" si="258"/>
        <v>0.62752587890418154</v>
      </c>
      <c r="M1420" s="2">
        <f t="shared" si="259"/>
        <v>13.759368132508131</v>
      </c>
      <c r="N1420" s="2">
        <f t="shared" si="260"/>
        <v>3.3161849974758137</v>
      </c>
      <c r="O1420" s="2">
        <f t="shared" si="261"/>
        <v>3.4793868789572122</v>
      </c>
      <c r="P1420" s="2">
        <f t="shared" si="262"/>
        <v>3.6202393641111095</v>
      </c>
      <c r="Q1420" s="2">
        <f t="shared" si="263"/>
        <v>3.2518768866728325E-4</v>
      </c>
    </row>
    <row r="1421" spans="2:17" x14ac:dyDescent="0.25">
      <c r="B1421">
        <v>13.949999999999751</v>
      </c>
      <c r="C1421">
        <f t="shared" si="252"/>
        <v>1.1605938985039779</v>
      </c>
      <c r="D1421" s="2">
        <f t="shared" si="253"/>
        <v>13.036231214427207</v>
      </c>
      <c r="E1421" s="2">
        <f t="shared" si="254"/>
        <v>3.2623475211218418</v>
      </c>
      <c r="F1421" s="2">
        <f t="shared" si="255"/>
        <v>16.285934646418539</v>
      </c>
      <c r="G1421" s="2">
        <f t="shared" si="256"/>
        <v>16.316607101582601</v>
      </c>
      <c r="H1421" s="2">
        <f t="shared" si="257"/>
        <v>2.3738706132149934E-58</v>
      </c>
      <c r="K1421">
        <v>13.949999999999751</v>
      </c>
      <c r="L1421" s="2">
        <f t="shared" si="258"/>
        <v>0.62752587890418154</v>
      </c>
      <c r="M1421" s="2">
        <f t="shared" si="259"/>
        <v>13.776540147555149</v>
      </c>
      <c r="N1421" s="2">
        <f t="shared" si="260"/>
        <v>3.3174289659164198</v>
      </c>
      <c r="O1421" s="2">
        <f t="shared" si="261"/>
        <v>3.4828539902139393</v>
      </c>
      <c r="P1421" s="2">
        <f t="shared" si="262"/>
        <v>3.6235717071901803</v>
      </c>
      <c r="Q1421" s="2">
        <f t="shared" si="263"/>
        <v>3.2118344504874087E-4</v>
      </c>
    </row>
    <row r="1422" spans="2:17" x14ac:dyDescent="0.25">
      <c r="B1422">
        <v>13.95999999999975</v>
      </c>
      <c r="C1422">
        <f t="shared" si="252"/>
        <v>1.1605938985039779</v>
      </c>
      <c r="D1422" s="2">
        <f t="shared" si="253"/>
        <v>13.053265617246392</v>
      </c>
      <c r="E1422" s="2">
        <f t="shared" si="254"/>
        <v>3.2636495448725289</v>
      </c>
      <c r="F1422" s="2">
        <f t="shared" si="255"/>
        <v>16.30931764661247</v>
      </c>
      <c r="G1422" s="2">
        <f t="shared" si="256"/>
        <v>16.3399462085438</v>
      </c>
      <c r="H1422" s="2">
        <f t="shared" si="257"/>
        <v>1.6218468822870185E-58</v>
      </c>
      <c r="K1422">
        <v>13.95999999999975</v>
      </c>
      <c r="L1422" s="2">
        <f t="shared" si="258"/>
        <v>0.62752587890418154</v>
      </c>
      <c r="M1422" s="2">
        <f t="shared" si="259"/>
        <v>13.793712162602169</v>
      </c>
      <c r="N1422" s="2">
        <f t="shared" si="260"/>
        <v>3.318671392872536</v>
      </c>
      <c r="O1422" s="2">
        <f t="shared" si="261"/>
        <v>3.486319990723644</v>
      </c>
      <c r="P1422" s="2">
        <f t="shared" si="262"/>
        <v>3.6269032352296509</v>
      </c>
      <c r="Q1422" s="2">
        <f t="shared" si="263"/>
        <v>3.1722606890619411E-4</v>
      </c>
    </row>
    <row r="1423" spans="2:17" x14ac:dyDescent="0.25">
      <c r="B1423">
        <v>13.96999999999975</v>
      </c>
      <c r="C1423">
        <f t="shared" si="252"/>
        <v>1.1605938985039779</v>
      </c>
      <c r="D1423" s="2">
        <f t="shared" si="253"/>
        <v>13.070300020065577</v>
      </c>
      <c r="E1423" s="2">
        <f t="shared" si="254"/>
        <v>3.2649498805016304</v>
      </c>
      <c r="F1423" s="2">
        <f t="shared" si="255"/>
        <v>16.332703711741015</v>
      </c>
      <c r="G1423" s="2">
        <f t="shared" si="256"/>
        <v>16.36328850003931</v>
      </c>
      <c r="H1423" s="2">
        <f t="shared" si="257"/>
        <v>1.1073971066124717E-58</v>
      </c>
      <c r="K1423">
        <v>13.96999999999975</v>
      </c>
      <c r="L1423" s="2">
        <f t="shared" si="258"/>
        <v>0.62752587890418154</v>
      </c>
      <c r="M1423" s="2">
        <f t="shared" si="259"/>
        <v>13.810884177649188</v>
      </c>
      <c r="N1423" s="2">
        <f t="shared" si="260"/>
        <v>3.3199122821497324</v>
      </c>
      <c r="O1423" s="2">
        <f t="shared" si="261"/>
        <v>3.4897848824299214</v>
      </c>
      <c r="P1423" s="2">
        <f t="shared" si="262"/>
        <v>3.6302339491603597</v>
      </c>
      <c r="Q1423" s="2">
        <f t="shared" si="263"/>
        <v>3.1331504434103165E-4</v>
      </c>
    </row>
    <row r="1424" spans="2:17" x14ac:dyDescent="0.25">
      <c r="B1424">
        <v>13.97999999999975</v>
      </c>
      <c r="C1424">
        <f t="shared" si="252"/>
        <v>1.1605938985039779</v>
      </c>
      <c r="D1424" s="2">
        <f t="shared" si="253"/>
        <v>13.087334422884762</v>
      </c>
      <c r="E1424" s="2">
        <f t="shared" si="254"/>
        <v>3.2662485323681225</v>
      </c>
      <c r="F1424" s="2">
        <f t="shared" si="255"/>
        <v>16.356092838182381</v>
      </c>
      <c r="G1424" s="2">
        <f t="shared" si="256"/>
        <v>16.386633971967548</v>
      </c>
      <c r="H1424" s="2">
        <f t="shared" si="257"/>
        <v>7.5567939278279102E-59</v>
      </c>
      <c r="K1424">
        <v>13.97999999999975</v>
      </c>
      <c r="L1424" s="2">
        <f t="shared" si="258"/>
        <v>0.62752587890418154</v>
      </c>
      <c r="M1424" s="2">
        <f t="shared" si="259"/>
        <v>13.828056192696208</v>
      </c>
      <c r="N1424" s="2">
        <f t="shared" si="260"/>
        <v>3.3211516375395425</v>
      </c>
      <c r="O1424" s="2">
        <f t="shared" si="261"/>
        <v>3.4932486672701883</v>
      </c>
      <c r="P1424" s="2">
        <f t="shared" si="262"/>
        <v>3.633563849911674</v>
      </c>
      <c r="Q1424" s="2">
        <f t="shared" si="263"/>
        <v>3.094498607093901E-4</v>
      </c>
    </row>
    <row r="1425" spans="2:17" x14ac:dyDescent="0.25">
      <c r="B1425">
        <v>13.98999999999975</v>
      </c>
      <c r="C1425">
        <f t="shared" si="252"/>
        <v>1.1605938985039779</v>
      </c>
      <c r="D1425" s="2">
        <f t="shared" si="253"/>
        <v>13.104368825703947</v>
      </c>
      <c r="E1425" s="2">
        <f t="shared" si="254"/>
        <v>3.2675455048141697</v>
      </c>
      <c r="F1425" s="2">
        <f t="shared" si="255"/>
        <v>16.379485022323809</v>
      </c>
      <c r="G1425" s="2">
        <f t="shared" si="256"/>
        <v>16.409982620238512</v>
      </c>
      <c r="H1425" s="2">
        <f t="shared" si="257"/>
        <v>5.1536196965502905E-59</v>
      </c>
      <c r="K1425">
        <v>13.98999999999975</v>
      </c>
      <c r="L1425" s="2">
        <f t="shared" si="258"/>
        <v>0.62752587890418154</v>
      </c>
      <c r="M1425" s="2">
        <f t="shared" si="259"/>
        <v>13.845228207743229</v>
      </c>
      <c r="N1425" s="2">
        <f t="shared" si="260"/>
        <v>3.3223894628195296</v>
      </c>
      <c r="O1425" s="2">
        <f t="shared" si="261"/>
        <v>3.4967113471756925</v>
      </c>
      <c r="P1425" s="2">
        <f t="shared" si="262"/>
        <v>3.6368929384114743</v>
      </c>
      <c r="Q1425" s="2">
        <f t="shared" si="263"/>
        <v>3.056300125739853E-4</v>
      </c>
    </row>
    <row r="1426" spans="2:17" x14ac:dyDescent="0.25">
      <c r="B1426">
        <v>13.99999999999975</v>
      </c>
      <c r="C1426">
        <f t="shared" si="252"/>
        <v>1.1605938985039779</v>
      </c>
      <c r="D1426" s="2">
        <f t="shared" si="253"/>
        <v>13.121403228523132</v>
      </c>
      <c r="E1426" s="2">
        <f t="shared" si="254"/>
        <v>3.2688408021652116</v>
      </c>
      <c r="F1426" s="2">
        <f t="shared" si="255"/>
        <v>16.402880260561528</v>
      </c>
      <c r="G1426" s="2">
        <f t="shared" si="256"/>
        <v>16.433334440773699</v>
      </c>
      <c r="H1426" s="2">
        <f t="shared" si="257"/>
        <v>3.5125917847345558E-59</v>
      </c>
      <c r="K1426">
        <v>13.99999999999975</v>
      </c>
      <c r="L1426" s="2">
        <f t="shared" si="258"/>
        <v>0.62752587890418154</v>
      </c>
      <c r="M1426" s="2">
        <f t="shared" si="259"/>
        <v>13.862400222790248</v>
      </c>
      <c r="N1426" s="2">
        <f t="shared" si="260"/>
        <v>3.3236257617533553</v>
      </c>
      <c r="O1426" s="2">
        <f t="shared" si="261"/>
        <v>3.5001729240715465</v>
      </c>
      <c r="P1426" s="2">
        <f t="shared" si="262"/>
        <v>3.6402212155861573</v>
      </c>
      <c r="Q1426" s="2">
        <f t="shared" si="263"/>
        <v>3.0185499965629801E-4</v>
      </c>
    </row>
    <row r="1427" spans="2:17" x14ac:dyDescent="0.25">
      <c r="B1427">
        <v>14.009999999999749</v>
      </c>
      <c r="C1427">
        <f t="shared" si="252"/>
        <v>1.1605938985039779</v>
      </c>
      <c r="D1427" s="2">
        <f t="shared" si="253"/>
        <v>13.138437631342315</v>
      </c>
      <c r="E1427" s="2">
        <f t="shared" si="254"/>
        <v>3.2701344287300458</v>
      </c>
      <c r="F1427" s="2">
        <f t="shared" si="255"/>
        <v>16.426278549300658</v>
      </c>
      <c r="G1427" s="2">
        <f t="shared" si="256"/>
        <v>16.456689429506014</v>
      </c>
      <c r="H1427" s="2">
        <f t="shared" si="257"/>
        <v>2.3926735787367953E-59</v>
      </c>
      <c r="K1427">
        <v>14.009999999999749</v>
      </c>
      <c r="L1427" s="2">
        <f t="shared" si="258"/>
        <v>0.62752587890418154</v>
      </c>
      <c r="M1427" s="2">
        <f t="shared" si="259"/>
        <v>13.879572237837268</v>
      </c>
      <c r="N1427" s="2">
        <f t="shared" si="260"/>
        <v>3.3248605380908494</v>
      </c>
      <c r="O1427" s="2">
        <f t="shared" si="261"/>
        <v>3.503633399876763</v>
      </c>
      <c r="P1427" s="2">
        <f t="shared" si="262"/>
        <v>3.6435486823606471</v>
      </c>
      <c r="Q1427" s="2">
        <f t="shared" si="263"/>
        <v>2.9812432678912927E-4</v>
      </c>
    </row>
    <row r="1428" spans="2:17" x14ac:dyDescent="0.25">
      <c r="B1428">
        <v>14.019999999999751</v>
      </c>
      <c r="C1428">
        <f t="shared" si="252"/>
        <v>1.1605938985039779</v>
      </c>
      <c r="D1428" s="2">
        <f t="shared" si="253"/>
        <v>13.155472034161503</v>
      </c>
      <c r="E1428" s="2">
        <f t="shared" si="254"/>
        <v>3.2714263888009167</v>
      </c>
      <c r="F1428" s="2">
        <f t="shared" si="255"/>
        <v>16.449679884955298</v>
      </c>
      <c r="G1428" s="2">
        <f t="shared" si="256"/>
        <v>16.480047582379822</v>
      </c>
      <c r="H1428" s="2">
        <f t="shared" si="257"/>
        <v>1.6288444709736345E-59</v>
      </c>
      <c r="K1428">
        <v>14.019999999999751</v>
      </c>
      <c r="L1428" s="2">
        <f t="shared" si="258"/>
        <v>0.62752587890418154</v>
      </c>
      <c r="M1428" s="2">
        <f t="shared" si="259"/>
        <v>13.896744252884293</v>
      </c>
      <c r="N1428" s="2">
        <f t="shared" si="260"/>
        <v>3.3260937955680756</v>
      </c>
      <c r="O1428" s="2">
        <f t="shared" si="261"/>
        <v>3.5070927765042743</v>
      </c>
      <c r="P1428" s="2">
        <f t="shared" si="262"/>
        <v>3.6468753396583851</v>
      </c>
      <c r="Q1428" s="2">
        <f t="shared" si="263"/>
        <v>2.9443750386954655E-4</v>
      </c>
    </row>
    <row r="1429" spans="2:17" x14ac:dyDescent="0.25">
      <c r="B1429">
        <v>14.029999999999751</v>
      </c>
      <c r="C1429">
        <f t="shared" si="252"/>
        <v>1.1605938985039779</v>
      </c>
      <c r="D1429" s="2">
        <f t="shared" si="253"/>
        <v>13.172506436980688</v>
      </c>
      <c r="E1429" s="2">
        <f t="shared" si="254"/>
        <v>3.2727166866535962</v>
      </c>
      <c r="F1429" s="2">
        <f t="shared" si="255"/>
        <v>16.473084263948369</v>
      </c>
      <c r="G1429" s="2">
        <f t="shared" si="256"/>
        <v>16.503408895350784</v>
      </c>
      <c r="H1429" s="2">
        <f t="shared" si="257"/>
        <v>1.1081947961372161E-59</v>
      </c>
      <c r="K1429">
        <v>14.029999999999751</v>
      </c>
      <c r="L1429" s="2">
        <f t="shared" si="258"/>
        <v>0.62752587890418154</v>
      </c>
      <c r="M1429" s="2">
        <f t="shared" si="259"/>
        <v>13.913916267931311</v>
      </c>
      <c r="N1429" s="2">
        <f t="shared" si="260"/>
        <v>3.3273255379073992</v>
      </c>
      <c r="O1429" s="2">
        <f t="shared" si="261"/>
        <v>3.5105510558609647</v>
      </c>
      <c r="P1429" s="2">
        <f t="shared" si="262"/>
        <v>3.6502011884013372</v>
      </c>
      <c r="Q1429" s="2">
        <f t="shared" si="263"/>
        <v>2.9079404581218617E-4</v>
      </c>
    </row>
    <row r="1430" spans="2:17" x14ac:dyDescent="0.25">
      <c r="B1430">
        <v>14.03999999999975</v>
      </c>
      <c r="C1430">
        <f t="shared" si="252"/>
        <v>1.1605938985039779</v>
      </c>
      <c r="D1430" s="2">
        <f t="shared" si="253"/>
        <v>13.189540839799871</v>
      </c>
      <c r="E1430" s="2">
        <f t="shared" si="254"/>
        <v>3.2740053265474693</v>
      </c>
      <c r="F1430" s="2">
        <f t="shared" si="255"/>
        <v>16.49649168271165</v>
      </c>
      <c r="G1430" s="2">
        <f t="shared" si="256"/>
        <v>16.526773364385882</v>
      </c>
      <c r="H1430" s="2">
        <f t="shared" si="257"/>
        <v>7.5351664854478225E-60</v>
      </c>
      <c r="K1430">
        <v>14.03999999999975</v>
      </c>
      <c r="L1430" s="2">
        <f t="shared" si="258"/>
        <v>0.62752587890418154</v>
      </c>
      <c r="M1430" s="2">
        <f t="shared" si="259"/>
        <v>13.931088282978331</v>
      </c>
      <c r="N1430" s="2">
        <f t="shared" si="260"/>
        <v>3.3285557688175533</v>
      </c>
      <c r="O1430" s="2">
        <f t="shared" si="261"/>
        <v>3.5140082398476906</v>
      </c>
      <c r="P1430" s="2">
        <f t="shared" si="262"/>
        <v>3.6535262295099873</v>
      </c>
      <c r="Q1430" s="2">
        <f t="shared" si="263"/>
        <v>2.8719347250293395E-4</v>
      </c>
    </row>
    <row r="1431" spans="2:17" x14ac:dyDescent="0.25">
      <c r="B1431">
        <v>14.04999999999974</v>
      </c>
      <c r="C1431">
        <f t="shared" si="252"/>
        <v>1.1605938985039779</v>
      </c>
      <c r="D1431" s="2">
        <f t="shared" si="253"/>
        <v>13.206575242619037</v>
      </c>
      <c r="E1431" s="2">
        <f t="shared" si="254"/>
        <v>3.2752923127256173</v>
      </c>
      <c r="F1431" s="2">
        <f t="shared" si="255"/>
        <v>16.519902137685698</v>
      </c>
      <c r="G1431" s="2">
        <f t="shared" si="256"/>
        <v>16.550140985463308</v>
      </c>
      <c r="H1431" s="2">
        <f t="shared" si="257"/>
        <v>5.1204695563549937E-60</v>
      </c>
      <c r="K1431">
        <v>14.04999999999974</v>
      </c>
      <c r="L1431" s="2">
        <f t="shared" si="258"/>
        <v>0.62752587890418154</v>
      </c>
      <c r="M1431" s="2">
        <f t="shared" si="259"/>
        <v>13.948260298025334</v>
      </c>
      <c r="N1431" s="2">
        <f t="shared" si="260"/>
        <v>3.3297844919937063</v>
      </c>
      <c r="O1431" s="2">
        <f t="shared" si="261"/>
        <v>3.5174643303593207</v>
      </c>
      <c r="P1431" s="2">
        <f t="shared" si="262"/>
        <v>3.6568504639033499</v>
      </c>
      <c r="Q1431" s="2">
        <f t="shared" si="263"/>
        <v>2.8363530875295584E-4</v>
      </c>
    </row>
    <row r="1432" spans="2:17" x14ac:dyDescent="0.25">
      <c r="B1432">
        <v>14.059999999999739</v>
      </c>
      <c r="C1432">
        <f t="shared" si="252"/>
        <v>1.1605938985039779</v>
      </c>
      <c r="D1432" s="2">
        <f t="shared" si="253"/>
        <v>13.223609645438222</v>
      </c>
      <c r="E1432" s="2">
        <f t="shared" si="254"/>
        <v>3.2765776494149041</v>
      </c>
      <c r="F1432" s="2">
        <f t="shared" si="255"/>
        <v>16.543315625319934</v>
      </c>
      <c r="G1432" s="2">
        <f t="shared" si="256"/>
        <v>16.573511754572557</v>
      </c>
      <c r="H1432" s="2">
        <f t="shared" si="257"/>
        <v>3.4774976723027498E-60</v>
      </c>
      <c r="K1432">
        <v>14.059999999999739</v>
      </c>
      <c r="L1432" s="2">
        <f t="shared" si="258"/>
        <v>0.62752587890418154</v>
      </c>
      <c r="M1432" s="2">
        <f t="shared" si="259"/>
        <v>13.965432313072352</v>
      </c>
      <c r="N1432" s="2">
        <f t="shared" si="260"/>
        <v>3.3310117111175286</v>
      </c>
      <c r="O1432" s="2">
        <f t="shared" si="261"/>
        <v>3.5209193292847583</v>
      </c>
      <c r="P1432" s="2">
        <f t="shared" si="262"/>
        <v>3.6601738924989657</v>
      </c>
      <c r="Q1432" s="2">
        <f t="shared" si="263"/>
        <v>2.8011908425310428E-4</v>
      </c>
    </row>
    <row r="1433" spans="2:17" x14ac:dyDescent="0.25">
      <c r="B1433">
        <v>14.069999999999739</v>
      </c>
      <c r="C1433">
        <f t="shared" si="252"/>
        <v>1.1605938985039779</v>
      </c>
      <c r="D1433" s="2">
        <f t="shared" si="253"/>
        <v>13.240644048257407</v>
      </c>
      <c r="E1433" s="2">
        <f t="shared" si="254"/>
        <v>3.2778613408260515</v>
      </c>
      <c r="F1433" s="2">
        <f t="shared" si="255"/>
        <v>16.566732142072439</v>
      </c>
      <c r="G1433" s="2">
        <f t="shared" si="256"/>
        <v>16.596885667714172</v>
      </c>
      <c r="H1433" s="2">
        <f t="shared" si="257"/>
        <v>2.3602823790856249E-60</v>
      </c>
      <c r="K1433">
        <v>14.069999999999739</v>
      </c>
      <c r="L1433" s="2">
        <f t="shared" si="258"/>
        <v>0.62752587890418154</v>
      </c>
      <c r="M1433" s="2">
        <f t="shared" si="259"/>
        <v>13.982604328119372</v>
      </c>
      <c r="N1433" s="2">
        <f t="shared" si="260"/>
        <v>3.3322374298572544</v>
      </c>
      <c r="O1433" s="2">
        <f t="shared" si="261"/>
        <v>3.5243732385069575</v>
      </c>
      <c r="P1433" s="2">
        <f t="shared" si="262"/>
        <v>3.663496516212895</v>
      </c>
      <c r="Q1433" s="2">
        <f t="shared" si="263"/>
        <v>2.7664433352869678E-4</v>
      </c>
    </row>
    <row r="1434" spans="2:17" x14ac:dyDescent="0.25">
      <c r="B1434">
        <v>14.079999999999741</v>
      </c>
      <c r="C1434">
        <f t="shared" ref="C1434:C1497" si="264">2/SINH(LN(2+SQRT(1+2^2))*$O$5)</f>
        <v>1.1605938985039779</v>
      </c>
      <c r="D1434" s="2">
        <f t="shared" ref="D1434:D1497" si="265">(B1434-$L$5)/($M$5)/C1434</f>
        <v>13.257678451076593</v>
      </c>
      <c r="E1434" s="2">
        <f t="shared" ref="E1434:E1497" si="266">LN(D1434 + SQRT(1 + D1434^2))</f>
        <v>3.2791433911537258</v>
      </c>
      <c r="F1434" s="2">
        <f t="shared" ref="F1434:F1497" si="267">SINH( -$N$5 + E1434 * (1/$O$5))</f>
        <v>16.590151684410024</v>
      </c>
      <c r="G1434" s="2">
        <f t="shared" ref="G1434:G1497" si="268">SQRT(F1434^2 + 1)</f>
        <v>16.620262720899834</v>
      </c>
      <c r="H1434" s="2">
        <f t="shared" ref="H1434:H1497" si="269">(G1434)/($O$5*$M$5*C1434*(SQRT(2*PI()*(1+D1434^2)))) * EXP(- (1/2) * F1434^2)</f>
        <v>1.6010358997052654E-60</v>
      </c>
      <c r="K1434">
        <v>14.079999999999741</v>
      </c>
      <c r="L1434" s="2">
        <f t="shared" ref="L1434:L1497" si="270">2/SINH(LN(2+SQRT(1+2^2))*$S$5)</f>
        <v>0.62752587890418154</v>
      </c>
      <c r="M1434" s="2">
        <f t="shared" ref="M1434:M1497" si="271">(K1434-$P$5)/($Q$5)/L1434</f>
        <v>13.999776343166396</v>
      </c>
      <c r="N1434" s="2">
        <f t="shared" ref="N1434:N1497" si="272">LN(M1434 + SQRT(1 + M1434^2))</f>
        <v>3.3334616518677493</v>
      </c>
      <c r="O1434" s="2">
        <f t="shared" ref="O1434:O1497" si="273">SINH( -$R$5 + N1434 * (1/$S$5))</f>
        <v>3.5278260599029645</v>
      </c>
      <c r="P1434" s="2">
        <f t="shared" ref="P1434:P1497" si="274">SQRT(O1434^2 + 1)</f>
        <v>3.6668183359597291</v>
      </c>
      <c r="Q1434" s="2">
        <f t="shared" ref="Q1434:Q1497" si="275">(P1434)/($S$5*$Q$5*L1434*(SQRT(2*PI()*(1+M1434^2)))) * EXP(- (1/2) * O1434^2)</f>
        <v>2.7321059589462734E-4</v>
      </c>
    </row>
    <row r="1435" spans="2:17" x14ac:dyDescent="0.25">
      <c r="B1435">
        <v>14.089999999999741</v>
      </c>
      <c r="C1435">
        <f t="shared" si="264"/>
        <v>1.1605938985039779</v>
      </c>
      <c r="D1435" s="2">
        <f t="shared" si="265"/>
        <v>13.274712853895778</v>
      </c>
      <c r="E1435" s="2">
        <f t="shared" si="266"/>
        <v>3.2804238045766176</v>
      </c>
      <c r="F1435" s="2">
        <f t="shared" si="267"/>
        <v>16.613574248808174</v>
      </c>
      <c r="G1435" s="2">
        <f t="shared" si="268"/>
        <v>16.643642910152273</v>
      </c>
      <c r="H1435" s="2">
        <f t="shared" si="269"/>
        <v>1.0853707144704314E-60</v>
      </c>
      <c r="K1435">
        <v>14.089999999999741</v>
      </c>
      <c r="L1435" s="2">
        <f t="shared" si="270"/>
        <v>0.62752587890418154</v>
      </c>
      <c r="M1435" s="2">
        <f t="shared" si="271"/>
        <v>14.016948358213416</v>
      </c>
      <c r="N1435" s="2">
        <f t="shared" si="272"/>
        <v>3.3346843807905757</v>
      </c>
      <c r="O1435" s="2">
        <f t="shared" si="273"/>
        <v>3.5312777953439363</v>
      </c>
      <c r="P1435" s="2">
        <f t="shared" si="274"/>
        <v>3.6701393526525843</v>
      </c>
      <c r="Q1435" s="2">
        <f t="shared" si="275"/>
        <v>2.6981741541085621E-4</v>
      </c>
    </row>
    <row r="1436" spans="2:17" x14ac:dyDescent="0.25">
      <c r="B1436">
        <v>14.09999999999974</v>
      </c>
      <c r="C1436">
        <f t="shared" si="264"/>
        <v>1.1605938985039779</v>
      </c>
      <c r="D1436" s="2">
        <f t="shared" si="265"/>
        <v>13.291747256714963</v>
      </c>
      <c r="E1436" s="2">
        <f t="shared" si="266"/>
        <v>3.2817025852575248</v>
      </c>
      <c r="F1436" s="2">
        <f t="shared" si="267"/>
        <v>16.636999831751034</v>
      </c>
      <c r="G1436" s="2">
        <f t="shared" si="268"/>
        <v>16.667026231505243</v>
      </c>
      <c r="H1436" s="2">
        <f t="shared" si="269"/>
        <v>7.3535150373658383E-61</v>
      </c>
      <c r="K1436">
        <v>14.09999999999974</v>
      </c>
      <c r="L1436" s="2">
        <f t="shared" si="270"/>
        <v>0.62752587890418154</v>
      </c>
      <c r="M1436" s="2">
        <f t="shared" si="271"/>
        <v>14.034120373260434</v>
      </c>
      <c r="N1436" s="2">
        <f t="shared" si="272"/>
        <v>3.3359056202540556</v>
      </c>
      <c r="O1436" s="2">
        <f t="shared" si="273"/>
        <v>3.5347284466951749</v>
      </c>
      <c r="P1436" s="2">
        <f t="shared" si="274"/>
        <v>3.6734595672031132</v>
      </c>
      <c r="Q1436" s="2">
        <f t="shared" si="275"/>
        <v>2.6646434083824137E-4</v>
      </c>
    </row>
    <row r="1437" spans="2:17" x14ac:dyDescent="0.25">
      <c r="B1437">
        <v>14.10999999999974</v>
      </c>
      <c r="C1437">
        <f t="shared" si="264"/>
        <v>1.1605938985039779</v>
      </c>
      <c r="D1437" s="2">
        <f t="shared" si="265"/>
        <v>13.308781659534148</v>
      </c>
      <c r="E1437" s="2">
        <f t="shared" si="266"/>
        <v>3.2829797373434291</v>
      </c>
      <c r="F1437" s="2">
        <f t="shared" si="267"/>
        <v>16.660428429731347</v>
      </c>
      <c r="G1437" s="2">
        <f t="shared" si="268"/>
        <v>16.690412681003441</v>
      </c>
      <c r="H1437" s="2">
        <f t="shared" si="269"/>
        <v>4.9791093057619244E-61</v>
      </c>
      <c r="K1437">
        <v>14.10999999999974</v>
      </c>
      <c r="L1437" s="2">
        <f t="shared" si="270"/>
        <v>0.62752587890418154</v>
      </c>
      <c r="M1437" s="2">
        <f t="shared" si="271"/>
        <v>14.051292388307454</v>
      </c>
      <c r="N1437" s="2">
        <f t="shared" si="272"/>
        <v>3.3371253738733353</v>
      </c>
      <c r="O1437" s="2">
        <f t="shared" si="273"/>
        <v>3.5381780158161424</v>
      </c>
      <c r="P1437" s="2">
        <f t="shared" si="274"/>
        <v>3.6767789805214912</v>
      </c>
      <c r="Q1437" s="2">
        <f t="shared" si="275"/>
        <v>2.6315092559473863E-4</v>
      </c>
    </row>
    <row r="1438" spans="2:17" x14ac:dyDescent="0.25">
      <c r="B1438">
        <v>14.11999999999974</v>
      </c>
      <c r="C1438">
        <f t="shared" si="264"/>
        <v>1.1605938985039779</v>
      </c>
      <c r="D1438" s="2">
        <f t="shared" si="265"/>
        <v>13.325816062353333</v>
      </c>
      <c r="E1438" s="2">
        <f t="shared" si="266"/>
        <v>3.2842552649655783</v>
      </c>
      <c r="F1438" s="2">
        <f t="shared" si="267"/>
        <v>16.683860039250437</v>
      </c>
      <c r="G1438" s="2">
        <f t="shared" si="268"/>
        <v>16.713802254702475</v>
      </c>
      <c r="H1438" s="2">
        <f t="shared" si="269"/>
        <v>3.3693649932837419E-61</v>
      </c>
      <c r="K1438">
        <v>14.11999999999974</v>
      </c>
      <c r="L1438" s="2">
        <f t="shared" si="270"/>
        <v>0.62752587890418154</v>
      </c>
      <c r="M1438" s="2">
        <f t="shared" si="271"/>
        <v>14.068464403354472</v>
      </c>
      <c r="N1438" s="2">
        <f t="shared" si="272"/>
        <v>3.3383436452504487</v>
      </c>
      <c r="O1438" s="2">
        <f t="shared" si="273"/>
        <v>3.5416265045604987</v>
      </c>
      <c r="P1438" s="2">
        <f t="shared" si="274"/>
        <v>3.6800975935164297</v>
      </c>
      <c r="Q1438" s="2">
        <f t="shared" si="275"/>
        <v>2.5987672771193545E-4</v>
      </c>
    </row>
    <row r="1439" spans="2:17" x14ac:dyDescent="0.25">
      <c r="B1439">
        <v>14.12999999999974</v>
      </c>
      <c r="C1439">
        <f t="shared" si="264"/>
        <v>1.1605938985039779</v>
      </c>
      <c r="D1439" s="2">
        <f t="shared" si="265"/>
        <v>13.342850465172516</v>
      </c>
      <c r="E1439" s="2">
        <f t="shared" si="266"/>
        <v>3.2855291722395665</v>
      </c>
      <c r="F1439" s="2">
        <f t="shared" si="267"/>
        <v>16.707294656818192</v>
      </c>
      <c r="G1439" s="2">
        <f t="shared" si="268"/>
        <v>16.73719494866884</v>
      </c>
      <c r="H1439" s="2">
        <f t="shared" si="269"/>
        <v>2.2786840651752892E-61</v>
      </c>
      <c r="K1439">
        <v>14.12999999999974</v>
      </c>
      <c r="L1439" s="2">
        <f t="shared" si="270"/>
        <v>0.62752587890418154</v>
      </c>
      <c r="M1439" s="2">
        <f t="shared" si="271"/>
        <v>14.085636418401496</v>
      </c>
      <c r="N1439" s="2">
        <f t="shared" si="272"/>
        <v>3.3395604379743808</v>
      </c>
      <c r="O1439" s="2">
        <f t="shared" si="273"/>
        <v>3.5450739147761214</v>
      </c>
      <c r="P1439" s="2">
        <f t="shared" si="274"/>
        <v>3.6834154070951723</v>
      </c>
      <c r="Q1439" s="2">
        <f t="shared" si="275"/>
        <v>2.5664130979194454E-4</v>
      </c>
    </row>
    <row r="1440" spans="2:17" x14ac:dyDescent="0.25">
      <c r="B1440">
        <v>14.139999999999739</v>
      </c>
      <c r="C1440">
        <f t="shared" si="264"/>
        <v>1.1605938985039779</v>
      </c>
      <c r="D1440" s="2">
        <f t="shared" si="265"/>
        <v>13.359884867991701</v>
      </c>
      <c r="E1440" s="2">
        <f t="shared" si="266"/>
        <v>3.2868014632654101</v>
      </c>
      <c r="F1440" s="2">
        <f t="shared" si="267"/>
        <v>16.730732278953006</v>
      </c>
      <c r="G1440" s="2">
        <f t="shared" si="268"/>
        <v>16.760590758979831</v>
      </c>
      <c r="H1440" s="2">
        <f t="shared" si="269"/>
        <v>1.5401384451926021E-61</v>
      </c>
      <c r="K1440">
        <v>14.139999999999739</v>
      </c>
      <c r="L1440" s="2">
        <f t="shared" si="270"/>
        <v>0.62752587890418154</v>
      </c>
      <c r="M1440" s="2">
        <f t="shared" si="271"/>
        <v>14.102808433448514</v>
      </c>
      <c r="N1440" s="2">
        <f t="shared" si="272"/>
        <v>3.3407757556211295</v>
      </c>
      <c r="O1440" s="2">
        <f t="shared" si="273"/>
        <v>3.5485202483051275</v>
      </c>
      <c r="P1440" s="2">
        <f t="shared" si="274"/>
        <v>3.6867324221634914</v>
      </c>
      <c r="Q1440" s="2">
        <f t="shared" si="275"/>
        <v>2.534442389646479E-4</v>
      </c>
    </row>
    <row r="1441" spans="2:17" x14ac:dyDescent="0.25">
      <c r="B1441">
        <v>14.149999999999739</v>
      </c>
      <c r="C1441">
        <f t="shared" si="264"/>
        <v>1.1605938985039779</v>
      </c>
      <c r="D1441" s="2">
        <f t="shared" si="265"/>
        <v>13.376919270810886</v>
      </c>
      <c r="E1441" s="2">
        <f t="shared" si="266"/>
        <v>3.2880721421276271</v>
      </c>
      <c r="F1441" s="2">
        <f t="shared" si="267"/>
        <v>16.75417290218175</v>
      </c>
      <c r="G1441" s="2">
        <f t="shared" si="268"/>
        <v>16.783989681723511</v>
      </c>
      <c r="H1441" s="2">
        <f t="shared" si="269"/>
        <v>1.0403391277894259E-61</v>
      </c>
      <c r="K1441">
        <v>14.149999999999739</v>
      </c>
      <c r="L1441" s="2">
        <f t="shared" si="270"/>
        <v>0.62752587890418154</v>
      </c>
      <c r="M1441" s="2">
        <f t="shared" si="271"/>
        <v>14.119980448495534</v>
      </c>
      <c r="N1441" s="2">
        <f t="shared" si="272"/>
        <v>3.3419896017537702</v>
      </c>
      <c r="O1441" s="2">
        <f t="shared" si="273"/>
        <v>3.5519655069839136</v>
      </c>
      <c r="P1441" s="2">
        <f t="shared" si="274"/>
        <v>3.6900486396257013</v>
      </c>
      <c r="Q1441" s="2">
        <f t="shared" si="275"/>
        <v>2.5028508684526345E-4</v>
      </c>
    </row>
    <row r="1442" spans="2:17" x14ac:dyDescent="0.25">
      <c r="B1442">
        <v>14.159999999999741</v>
      </c>
      <c r="C1442">
        <f t="shared" si="264"/>
        <v>1.1605938985039779</v>
      </c>
      <c r="D1442" s="2">
        <f t="shared" si="265"/>
        <v>13.393953673630072</v>
      </c>
      <c r="E1442" s="2">
        <f t="shared" si="266"/>
        <v>3.2893412128953163</v>
      </c>
      <c r="F1442" s="2">
        <f t="shared" si="267"/>
        <v>16.777616523039764</v>
      </c>
      <c r="G1442" s="2">
        <f t="shared" si="268"/>
        <v>16.807391712998687</v>
      </c>
      <c r="H1442" s="2">
        <f t="shared" si="269"/>
        <v>7.0231114764399328E-62</v>
      </c>
      <c r="K1442">
        <v>14.159999999999741</v>
      </c>
      <c r="L1442" s="2">
        <f t="shared" si="270"/>
        <v>0.62752587890418154</v>
      </c>
      <c r="M1442" s="2">
        <f t="shared" si="271"/>
        <v>14.137152463542556</v>
      </c>
      <c r="N1442" s="2">
        <f t="shared" si="272"/>
        <v>3.3432019799225152</v>
      </c>
      <c r="O1442" s="2">
        <f t="shared" si="273"/>
        <v>3.5554096926431704</v>
      </c>
      <c r="P1442" s="2">
        <f t="shared" si="274"/>
        <v>3.6933640603846518</v>
      </c>
      <c r="Q1442" s="2">
        <f t="shared" si="275"/>
        <v>2.4716342949228126E-4</v>
      </c>
    </row>
    <row r="1443" spans="2:17" x14ac:dyDescent="0.25">
      <c r="B1443">
        <v>14.169999999999741</v>
      </c>
      <c r="C1443">
        <f t="shared" si="264"/>
        <v>1.1605938985039779</v>
      </c>
      <c r="D1443" s="2">
        <f t="shared" si="265"/>
        <v>13.410988076449257</v>
      </c>
      <c r="E1443" s="2">
        <f t="shared" si="266"/>
        <v>3.2906086796222329</v>
      </c>
      <c r="F1443" s="2">
        <f t="shared" si="267"/>
        <v>16.801063138070798</v>
      </c>
      <c r="G1443" s="2">
        <f t="shared" si="268"/>
        <v>16.830796848914829</v>
      </c>
      <c r="H1443" s="2">
        <f t="shared" si="269"/>
        <v>4.7383112251267425E-62</v>
      </c>
      <c r="K1443">
        <v>14.169999999999741</v>
      </c>
      <c r="L1443" s="2">
        <f t="shared" si="270"/>
        <v>0.62752587890418154</v>
      </c>
      <c r="M1443" s="2">
        <f t="shared" si="271"/>
        <v>14.154324478589578</v>
      </c>
      <c r="N1443" s="2">
        <f t="shared" si="272"/>
        <v>3.3444128936647766</v>
      </c>
      <c r="O1443" s="2">
        <f t="shared" si="273"/>
        <v>3.5588528071079057</v>
      </c>
      <c r="P1443" s="2">
        <f t="shared" si="274"/>
        <v>3.6966786853417246</v>
      </c>
      <c r="Q1443" s="2">
        <f t="shared" si="275"/>
        <v>2.4407884736572981E-4</v>
      </c>
    </row>
    <row r="1444" spans="2:17" x14ac:dyDescent="0.25">
      <c r="B1444">
        <v>14.17999999999974</v>
      </c>
      <c r="C1444">
        <f t="shared" si="264"/>
        <v>1.1605938985039779</v>
      </c>
      <c r="D1444" s="2">
        <f t="shared" si="265"/>
        <v>13.428022479268442</v>
      </c>
      <c r="E1444" s="2">
        <f t="shared" si="266"/>
        <v>3.2918745463468659</v>
      </c>
      <c r="F1444" s="2">
        <f t="shared" si="267"/>
        <v>16.824512743827004</v>
      </c>
      <c r="G1444" s="2">
        <f t="shared" si="268"/>
        <v>16.85420508559206</v>
      </c>
      <c r="H1444" s="2">
        <f t="shared" si="269"/>
        <v>3.1948975025315441E-62</v>
      </c>
      <c r="K1444">
        <v>14.17999999999974</v>
      </c>
      <c r="L1444" s="2">
        <f t="shared" si="270"/>
        <v>0.62752587890418154</v>
      </c>
      <c r="M1444" s="2">
        <f t="shared" si="271"/>
        <v>14.171496493636596</v>
      </c>
      <c r="N1444" s="2">
        <f t="shared" si="272"/>
        <v>3.3456223465052282</v>
      </c>
      <c r="O1444" s="2">
        <f t="shared" si="273"/>
        <v>3.5622948521974789</v>
      </c>
      <c r="P1444" s="2">
        <f t="shared" si="274"/>
        <v>3.6999925153968429</v>
      </c>
      <c r="Q1444" s="2">
        <f t="shared" si="275"/>
        <v>2.410309252857713E-4</v>
      </c>
    </row>
    <row r="1445" spans="2:17" x14ac:dyDescent="0.25">
      <c r="B1445">
        <v>14.18999999999974</v>
      </c>
      <c r="C1445">
        <f t="shared" si="264"/>
        <v>1.1605938985039779</v>
      </c>
      <c r="D1445" s="2">
        <f t="shared" si="265"/>
        <v>13.445056882087625</v>
      </c>
      <c r="E1445" s="2">
        <f t="shared" si="266"/>
        <v>3.2931388170925149</v>
      </c>
      <c r="F1445" s="2">
        <f t="shared" si="267"/>
        <v>16.847965336868885</v>
      </c>
      <c r="G1445" s="2">
        <f t="shared" si="268"/>
        <v>16.877616419161075</v>
      </c>
      <c r="H1445" s="2">
        <f t="shared" si="269"/>
        <v>2.1529281514263447E-62</v>
      </c>
      <c r="K1445">
        <v>14.18999999999974</v>
      </c>
      <c r="L1445" s="2">
        <f t="shared" si="270"/>
        <v>0.62752587890418154</v>
      </c>
      <c r="M1445" s="2">
        <f t="shared" si="271"/>
        <v>14.188668508683616</v>
      </c>
      <c r="N1445" s="2">
        <f t="shared" si="272"/>
        <v>3.3468303419558656</v>
      </c>
      <c r="O1445" s="2">
        <f t="shared" si="273"/>
        <v>3.5657358297256221</v>
      </c>
      <c r="P1445" s="2">
        <f t="shared" si="274"/>
        <v>3.7033055514484721</v>
      </c>
      <c r="Q1445" s="2">
        <f t="shared" si="275"/>
        <v>2.3801925239164435E-4</v>
      </c>
    </row>
    <row r="1446" spans="2:17" x14ac:dyDescent="0.25">
      <c r="B1446">
        <v>14.19999999999974</v>
      </c>
      <c r="C1446">
        <f t="shared" si="264"/>
        <v>1.1605938985039779</v>
      </c>
      <c r="D1446" s="2">
        <f t="shared" si="265"/>
        <v>13.46209128490681</v>
      </c>
      <c r="E1446" s="2">
        <f t="shared" si="266"/>
        <v>3.2944014958673651</v>
      </c>
      <c r="F1446" s="2">
        <f t="shared" si="267"/>
        <v>16.871420913765288</v>
      </c>
      <c r="G1446" s="2">
        <f t="shared" si="268"/>
        <v>16.901030845763128</v>
      </c>
      <c r="H1446" s="2">
        <f t="shared" si="269"/>
        <v>1.4499109748396364E-62</v>
      </c>
      <c r="K1446">
        <v>14.19999999999974</v>
      </c>
      <c r="L1446" s="2">
        <f t="shared" si="270"/>
        <v>0.62752587890418154</v>
      </c>
      <c r="M1446" s="2">
        <f t="shared" si="271"/>
        <v>14.205840523730634</v>
      </c>
      <c r="N1446" s="2">
        <f t="shared" si="272"/>
        <v>3.348036883516067</v>
      </c>
      <c r="O1446" s="2">
        <f t="shared" si="273"/>
        <v>3.5691757415004655</v>
      </c>
      <c r="P1446" s="2">
        <f t="shared" si="274"/>
        <v>3.7066177943936163</v>
      </c>
      <c r="Q1446" s="2">
        <f t="shared" si="275"/>
        <v>2.3504342210093775E-4</v>
      </c>
    </row>
    <row r="1447" spans="2:17" x14ac:dyDescent="0.25">
      <c r="B1447">
        <v>14.20999999999974</v>
      </c>
      <c r="C1447">
        <f t="shared" si="264"/>
        <v>1.1605938985039779</v>
      </c>
      <c r="D1447" s="2">
        <f t="shared" si="265"/>
        <v>13.479125687725995</v>
      </c>
      <c r="E1447" s="2">
        <f t="shared" si="266"/>
        <v>3.2956625866645632</v>
      </c>
      <c r="F1447" s="2">
        <f t="shared" si="267"/>
        <v>16.894879471093343</v>
      </c>
      <c r="G1447" s="2">
        <f t="shared" si="268"/>
        <v>16.924448361549963</v>
      </c>
      <c r="H1447" s="2">
        <f t="shared" si="269"/>
        <v>9.7587067089037693E-63</v>
      </c>
      <c r="K1447">
        <v>14.20999999999974</v>
      </c>
      <c r="L1447" s="2">
        <f t="shared" si="270"/>
        <v>0.62752587890418154</v>
      </c>
      <c r="M1447" s="2">
        <f t="shared" si="271"/>
        <v>14.223012538777658</v>
      </c>
      <c r="N1447" s="2">
        <f t="shared" si="272"/>
        <v>3.3492419746726534</v>
      </c>
      <c r="O1447" s="2">
        <f t="shared" si="273"/>
        <v>3.5726145893245627</v>
      </c>
      <c r="P1447" s="2">
        <f t="shared" si="274"/>
        <v>3.709929245127825</v>
      </c>
      <c r="Q1447" s="2">
        <f t="shared" si="275"/>
        <v>2.3210303206919506E-4</v>
      </c>
    </row>
    <row r="1448" spans="2:17" x14ac:dyDescent="0.25">
      <c r="B1448">
        <v>14.21999999999974</v>
      </c>
      <c r="C1448">
        <f t="shared" si="264"/>
        <v>1.1605938985039779</v>
      </c>
      <c r="D1448" s="2">
        <f t="shared" si="265"/>
        <v>13.496160090545178</v>
      </c>
      <c r="E1448" s="2">
        <f t="shared" si="266"/>
        <v>3.296922093462292</v>
      </c>
      <c r="F1448" s="2">
        <f t="shared" si="267"/>
        <v>16.91834100543845</v>
      </c>
      <c r="G1448" s="2">
        <f t="shared" si="268"/>
        <v>16.947868962683778</v>
      </c>
      <c r="H1448" s="2">
        <f t="shared" si="269"/>
        <v>6.5642068279513349E-63</v>
      </c>
      <c r="K1448">
        <v>14.21999999999974</v>
      </c>
      <c r="L1448" s="2">
        <f t="shared" si="270"/>
        <v>0.62752587890418154</v>
      </c>
      <c r="M1448" s="2">
        <f t="shared" si="271"/>
        <v>14.240184553824676</v>
      </c>
      <c r="N1448" s="2">
        <f t="shared" si="272"/>
        <v>3.3504456188999479</v>
      </c>
      <c r="O1448" s="2">
        <f t="shared" si="273"/>
        <v>3.5760523749949074</v>
      </c>
      <c r="P1448" s="2">
        <f t="shared" si="274"/>
        <v>3.7132399045451825</v>
      </c>
      <c r="Q1448" s="2">
        <f t="shared" si="275"/>
        <v>2.2919768414985669E-4</v>
      </c>
    </row>
    <row r="1449" spans="2:17" x14ac:dyDescent="0.25">
      <c r="B1449">
        <v>14.229999999999739</v>
      </c>
      <c r="C1449">
        <f t="shared" si="264"/>
        <v>1.1605938985039779</v>
      </c>
      <c r="D1449" s="2">
        <f t="shared" si="265"/>
        <v>13.513194493364363</v>
      </c>
      <c r="E1449" s="2">
        <f t="shared" si="266"/>
        <v>3.298180020223846</v>
      </c>
      <c r="F1449" s="2">
        <f t="shared" si="267"/>
        <v>16.941805513394247</v>
      </c>
      <c r="G1449" s="2">
        <f t="shared" si="268"/>
        <v>16.971292645337176</v>
      </c>
      <c r="H1449" s="2">
        <f t="shared" si="269"/>
        <v>4.4127695095139116E-63</v>
      </c>
      <c r="K1449">
        <v>14.229999999999739</v>
      </c>
      <c r="L1449" s="2">
        <f t="shared" si="270"/>
        <v>0.62752587890418154</v>
      </c>
      <c r="M1449" s="2">
        <f t="shared" si="271"/>
        <v>14.257356568871696</v>
      </c>
      <c r="N1449" s="2">
        <f t="shared" si="272"/>
        <v>3.3516478196598372</v>
      </c>
      <c r="O1449" s="2">
        <f t="shared" si="273"/>
        <v>3.5794891003029794</v>
      </c>
      <c r="P1449" s="2">
        <f t="shared" si="274"/>
        <v>3.7165497735383326</v>
      </c>
      <c r="Q1449" s="2">
        <f t="shared" si="275"/>
        <v>2.2632698435450627E-4</v>
      </c>
    </row>
    <row r="1450" spans="2:17" x14ac:dyDescent="0.25">
      <c r="B1450">
        <v>14.239999999999741</v>
      </c>
      <c r="C1450">
        <f t="shared" si="264"/>
        <v>1.1605938985039779</v>
      </c>
      <c r="D1450" s="2">
        <f t="shared" si="265"/>
        <v>13.530228896183552</v>
      </c>
      <c r="E1450" s="2">
        <f t="shared" si="266"/>
        <v>3.2994363708977046</v>
      </c>
      <c r="F1450" s="2">
        <f t="shared" si="267"/>
        <v>16.965272991562614</v>
      </c>
      <c r="G1450" s="2">
        <f t="shared" si="268"/>
        <v>16.994719405693164</v>
      </c>
      <c r="H1450" s="2">
        <f t="shared" si="269"/>
        <v>2.9646891336791989E-63</v>
      </c>
      <c r="K1450">
        <v>14.239999999999741</v>
      </c>
      <c r="L1450" s="2">
        <f t="shared" si="270"/>
        <v>0.62752587890418154</v>
      </c>
      <c r="M1450" s="2">
        <f t="shared" si="271"/>
        <v>14.274528583918718</v>
      </c>
      <c r="N1450" s="2">
        <f t="shared" si="272"/>
        <v>3.3528485804018282</v>
      </c>
      <c r="O1450" s="2">
        <f t="shared" si="273"/>
        <v>3.5829247670347439</v>
      </c>
      <c r="P1450" s="2">
        <f t="shared" si="274"/>
        <v>3.719858852998454</v>
      </c>
      <c r="Q1450" s="2">
        <f t="shared" si="275"/>
        <v>2.2349054281347943E-4</v>
      </c>
    </row>
    <row r="1451" spans="2:17" x14ac:dyDescent="0.25">
      <c r="B1451">
        <v>14.249999999999741</v>
      </c>
      <c r="C1451">
        <f t="shared" si="264"/>
        <v>1.1605938985039779</v>
      </c>
      <c r="D1451" s="2">
        <f t="shared" si="265"/>
        <v>13.547263299002735</v>
      </c>
      <c r="E1451" s="2">
        <f t="shared" si="266"/>
        <v>3.3006911494176032</v>
      </c>
      <c r="F1451" s="2">
        <f t="shared" si="267"/>
        <v>16.988743436553545</v>
      </c>
      <c r="G1451" s="2">
        <f t="shared" si="268"/>
        <v>17.018149239945018</v>
      </c>
      <c r="H1451" s="2">
        <f t="shared" si="269"/>
        <v>1.9906089140623479E-63</v>
      </c>
      <c r="K1451">
        <v>14.249999999999741</v>
      </c>
      <c r="L1451" s="2">
        <f t="shared" si="270"/>
        <v>0.62752587890418154</v>
      </c>
      <c r="M1451" s="2">
        <f t="shared" si="271"/>
        <v>14.29170059896574</v>
      </c>
      <c r="N1451" s="2">
        <f t="shared" si="272"/>
        <v>3.354047904563108</v>
      </c>
      <c r="O1451" s="2">
        <f t="shared" si="273"/>
        <v>3.5863593769706918</v>
      </c>
      <c r="P1451" s="2">
        <f t="shared" si="274"/>
        <v>3.7231671438152771</v>
      </c>
      <c r="Q1451" s="2">
        <f t="shared" si="275"/>
        <v>2.2068797373676487E-4</v>
      </c>
    </row>
    <row r="1452" spans="2:17" x14ac:dyDescent="0.25">
      <c r="B1452">
        <v>14.25999999999974</v>
      </c>
      <c r="C1452">
        <f t="shared" si="264"/>
        <v>1.1605938985039779</v>
      </c>
      <c r="D1452" s="2">
        <f t="shared" si="265"/>
        <v>13.56429770182192</v>
      </c>
      <c r="E1452" s="2">
        <f t="shared" si="266"/>
        <v>3.3019443597026124</v>
      </c>
      <c r="F1452" s="2">
        <f t="shared" si="267"/>
        <v>17.012216844985247</v>
      </c>
      <c r="G1452" s="2">
        <f t="shared" si="268"/>
        <v>17.041582144296338</v>
      </c>
      <c r="H1452" s="2">
        <f t="shared" si="269"/>
        <v>1.3357695127276717E-63</v>
      </c>
      <c r="K1452">
        <v>14.25999999999974</v>
      </c>
      <c r="L1452" s="2">
        <f t="shared" si="270"/>
        <v>0.62752587890418154</v>
      </c>
      <c r="M1452" s="2">
        <f t="shared" si="271"/>
        <v>14.308872614012758</v>
      </c>
      <c r="N1452" s="2">
        <f t="shared" si="272"/>
        <v>3.3552457955686026</v>
      </c>
      <c r="O1452" s="2">
        <f t="shared" si="273"/>
        <v>3.5897929318858584</v>
      </c>
      <c r="P1452" s="2">
        <f t="shared" si="274"/>
        <v>3.7264746468770813</v>
      </c>
      <c r="Q1452" s="2">
        <f t="shared" si="275"/>
        <v>2.1791889537524202E-4</v>
      </c>
    </row>
    <row r="1453" spans="2:17" x14ac:dyDescent="0.25">
      <c r="B1453">
        <v>14.26999999999974</v>
      </c>
      <c r="C1453">
        <f t="shared" si="264"/>
        <v>1.1605938985039779</v>
      </c>
      <c r="D1453" s="2">
        <f t="shared" si="265"/>
        <v>13.581332104641104</v>
      </c>
      <c r="E1453" s="2">
        <f t="shared" si="266"/>
        <v>3.3031960056572034</v>
      </c>
      <c r="F1453" s="2">
        <f t="shared" si="267"/>
        <v>17.035693213483984</v>
      </c>
      <c r="G1453" s="2">
        <f t="shared" si="268"/>
        <v>17.065018114960917</v>
      </c>
      <c r="H1453" s="2">
        <f t="shared" si="269"/>
        <v>8.95809870704801E-64</v>
      </c>
      <c r="K1453">
        <v>14.26999999999974</v>
      </c>
      <c r="L1453" s="2">
        <f t="shared" si="270"/>
        <v>0.62752587890418154</v>
      </c>
      <c r="M1453" s="2">
        <f t="shared" si="271"/>
        <v>14.326044629059778</v>
      </c>
      <c r="N1453" s="2">
        <f t="shared" si="272"/>
        <v>3.3564422568310346</v>
      </c>
      <c r="O1453" s="2">
        <f t="shared" si="273"/>
        <v>3.5932254335498484</v>
      </c>
      <c r="P1453" s="2">
        <f t="shared" si="274"/>
        <v>3.7297813630706953</v>
      </c>
      <c r="Q1453" s="2">
        <f t="shared" si="275"/>
        <v>2.1518292998223539E-4</v>
      </c>
    </row>
    <row r="1454" spans="2:17" x14ac:dyDescent="0.25">
      <c r="B1454">
        <v>14.27999999999974</v>
      </c>
      <c r="C1454">
        <f t="shared" si="264"/>
        <v>1.1605938985039779</v>
      </c>
      <c r="D1454" s="2">
        <f t="shared" si="265"/>
        <v>13.598366507460288</v>
      </c>
      <c r="E1454" s="2">
        <f t="shared" si="266"/>
        <v>3.3044460911713256</v>
      </c>
      <c r="F1454" s="2">
        <f t="shared" si="267"/>
        <v>17.059172538684152</v>
      </c>
      <c r="G1454" s="2">
        <f t="shared" si="268"/>
        <v>17.088457148162775</v>
      </c>
      <c r="H1454" s="2">
        <f t="shared" si="269"/>
        <v>6.0039743558540653E-64</v>
      </c>
      <c r="K1454">
        <v>14.27999999999974</v>
      </c>
      <c r="L1454" s="2">
        <f t="shared" si="270"/>
        <v>0.62752587890418154</v>
      </c>
      <c r="M1454" s="2">
        <f t="shared" si="271"/>
        <v>14.343216644106796</v>
      </c>
      <c r="N1454" s="2">
        <f t="shared" si="272"/>
        <v>3.3576372917509807</v>
      </c>
      <c r="O1454" s="2">
        <f t="shared" si="273"/>
        <v>3.5966568837268622</v>
      </c>
      <c r="P1454" s="2">
        <f t="shared" si="274"/>
        <v>3.7330872932815038</v>
      </c>
      <c r="Q1454" s="2">
        <f t="shared" si="275"/>
        <v>2.1247970377538428E-4</v>
      </c>
    </row>
    <row r="1455" spans="2:17" x14ac:dyDescent="0.25">
      <c r="B1455">
        <v>14.28999999999974</v>
      </c>
      <c r="C1455">
        <f t="shared" si="264"/>
        <v>1.1605938985039779</v>
      </c>
      <c r="D1455" s="2">
        <f t="shared" si="265"/>
        <v>13.615400910279472</v>
      </c>
      <c r="E1455" s="2">
        <f t="shared" si="266"/>
        <v>3.3056946201204771</v>
      </c>
      <c r="F1455" s="2">
        <f t="shared" si="267"/>
        <v>17.082654817228217</v>
      </c>
      <c r="G1455" s="2">
        <f t="shared" si="268"/>
        <v>17.111899240136101</v>
      </c>
      <c r="H1455" s="2">
        <f t="shared" si="269"/>
        <v>4.0216143043600524E-64</v>
      </c>
      <c r="K1455">
        <v>14.28999999999974</v>
      </c>
      <c r="L1455" s="2">
        <f t="shared" si="270"/>
        <v>0.62752587890418154</v>
      </c>
      <c r="M1455" s="2">
        <f t="shared" si="271"/>
        <v>14.36038865915382</v>
      </c>
      <c r="N1455" s="2">
        <f t="shared" si="272"/>
        <v>3.3588309037169304</v>
      </c>
      <c r="O1455" s="2">
        <f t="shared" si="273"/>
        <v>3.6000872841757157</v>
      </c>
      <c r="P1455" s="2">
        <f t="shared" si="274"/>
        <v>3.7363924383934406</v>
      </c>
      <c r="Q1455" s="2">
        <f t="shared" si="275"/>
        <v>2.0980884689883331E-4</v>
      </c>
    </row>
    <row r="1456" spans="2:17" x14ac:dyDescent="0.25">
      <c r="B1456">
        <v>14.29999999999974</v>
      </c>
      <c r="C1456">
        <f t="shared" si="264"/>
        <v>1.1605938985039779</v>
      </c>
      <c r="D1456" s="2">
        <f t="shared" si="265"/>
        <v>13.632435313098657</v>
      </c>
      <c r="E1456" s="2">
        <f t="shared" si="266"/>
        <v>3.3069415963657729</v>
      </c>
      <c r="F1456" s="2">
        <f t="shared" si="267"/>
        <v>17.106140045766619</v>
      </c>
      <c r="G1456" s="2">
        <f t="shared" si="268"/>
        <v>17.135344387125119</v>
      </c>
      <c r="H1456" s="2">
        <f t="shared" si="269"/>
        <v>2.6921579914374567E-64</v>
      </c>
      <c r="K1456">
        <v>14.29999999999974</v>
      </c>
      <c r="L1456" s="2">
        <f t="shared" si="270"/>
        <v>0.62752587890418154</v>
      </c>
      <c r="M1456" s="2">
        <f t="shared" si="271"/>
        <v>14.377560674200838</v>
      </c>
      <c r="N1456" s="2">
        <f t="shared" si="272"/>
        <v>3.360023096105341</v>
      </c>
      <c r="O1456" s="2">
        <f t="shared" si="273"/>
        <v>3.6035166366498661</v>
      </c>
      <c r="P1456" s="2">
        <f t="shared" si="274"/>
        <v>3.7396967992889962</v>
      </c>
      <c r="Q1456" s="2">
        <f t="shared" si="275"/>
        <v>2.071699933857318E-4</v>
      </c>
    </row>
    <row r="1457" spans="2:17" x14ac:dyDescent="0.25">
      <c r="B1457">
        <v>14.309999999999739</v>
      </c>
      <c r="C1457">
        <f t="shared" si="264"/>
        <v>1.1605938985039779</v>
      </c>
      <c r="D1457" s="2">
        <f t="shared" si="265"/>
        <v>13.64946971591784</v>
      </c>
      <c r="E1457" s="2">
        <f t="shared" si="266"/>
        <v>3.3081870237540203</v>
      </c>
      <c r="F1457" s="2">
        <f t="shared" si="267"/>
        <v>17.129628220957844</v>
      </c>
      <c r="G1457" s="2">
        <f t="shared" si="268"/>
        <v>17.158792585384187</v>
      </c>
      <c r="H1457" s="2">
        <f t="shared" si="269"/>
        <v>1.8011054575275829E-64</v>
      </c>
      <c r="K1457">
        <v>14.309999999999739</v>
      </c>
      <c r="L1457" s="2">
        <f t="shared" si="270"/>
        <v>0.62752587890418154</v>
      </c>
      <c r="M1457" s="2">
        <f t="shared" si="271"/>
        <v>14.394732689247858</v>
      </c>
      <c r="N1457" s="2">
        <f t="shared" si="272"/>
        <v>3.3612138722806968</v>
      </c>
      <c r="O1457" s="2">
        <f t="shared" si="273"/>
        <v>3.6069449428974387</v>
      </c>
      <c r="P1457" s="2">
        <f t="shared" si="274"/>
        <v>3.7430003768492206</v>
      </c>
      <c r="Q1457" s="2">
        <f t="shared" si="275"/>
        <v>2.0456278112104351E-4</v>
      </c>
    </row>
    <row r="1458" spans="2:17" x14ac:dyDescent="0.25">
      <c r="B1458">
        <v>14.319999999999739</v>
      </c>
      <c r="C1458">
        <f t="shared" si="264"/>
        <v>1.1605938985039779</v>
      </c>
      <c r="D1458" s="2">
        <f t="shared" si="265"/>
        <v>13.666504118737025</v>
      </c>
      <c r="E1458" s="2">
        <f t="shared" si="266"/>
        <v>3.3094309061177865</v>
      </c>
      <c r="F1458" s="2">
        <f t="shared" si="267"/>
        <v>17.153119339468336</v>
      </c>
      <c r="G1458" s="2">
        <f t="shared" si="268"/>
        <v>17.182243831177658</v>
      </c>
      <c r="H1458" s="2">
        <f t="shared" si="269"/>
        <v>1.204248596056402E-64</v>
      </c>
      <c r="K1458">
        <v>14.319999999999739</v>
      </c>
      <c r="L1458" s="2">
        <f t="shared" si="270"/>
        <v>0.62752587890418154</v>
      </c>
      <c r="M1458" s="2">
        <f t="shared" si="271"/>
        <v>14.411904704294876</v>
      </c>
      <c r="N1458" s="2">
        <f t="shared" si="272"/>
        <v>3.3624032355955622</v>
      </c>
      <c r="O1458" s="2">
        <f t="shared" si="273"/>
        <v>3.6103722046612381</v>
      </c>
      <c r="P1458" s="2">
        <f t="shared" si="274"/>
        <v>3.7463031719537128</v>
      </c>
      <c r="Q1458" s="2">
        <f t="shared" si="275"/>
        <v>2.0198685180467747E-4</v>
      </c>
    </row>
    <row r="1459" spans="2:17" x14ac:dyDescent="0.25">
      <c r="B1459">
        <v>14.329999999999741</v>
      </c>
      <c r="C1459">
        <f t="shared" si="264"/>
        <v>1.1605938985039779</v>
      </c>
      <c r="D1459" s="2">
        <f t="shared" si="265"/>
        <v>13.683538521556214</v>
      </c>
      <c r="E1459" s="2">
        <f t="shared" si="266"/>
        <v>3.3106732472754694</v>
      </c>
      <c r="F1459" s="2">
        <f t="shared" si="267"/>
        <v>17.176613397972488</v>
      </c>
      <c r="G1459" s="2">
        <f t="shared" si="268"/>
        <v>17.205698120779871</v>
      </c>
      <c r="H1459" s="2">
        <f t="shared" si="269"/>
        <v>8.0469536087020696E-65</v>
      </c>
      <c r="K1459">
        <v>14.329999999999741</v>
      </c>
      <c r="L1459" s="2">
        <f t="shared" si="270"/>
        <v>0.62752587890418154</v>
      </c>
      <c r="M1459" s="2">
        <f t="shared" si="271"/>
        <v>14.429076719341902</v>
      </c>
      <c r="N1459" s="2">
        <f t="shared" si="272"/>
        <v>3.3635911893906427</v>
      </c>
      <c r="O1459" s="2">
        <f t="shared" si="273"/>
        <v>3.6137984236787921</v>
      </c>
      <c r="P1459" s="2">
        <f t="shared" si="274"/>
        <v>3.7496051854806423</v>
      </c>
      <c r="Q1459" s="2">
        <f t="shared" si="275"/>
        <v>1.9944185091490252E-4</v>
      </c>
    </row>
    <row r="1460" spans="2:17" x14ac:dyDescent="0.25">
      <c r="B1460">
        <v>14.339999999999741</v>
      </c>
      <c r="C1460">
        <f t="shared" si="264"/>
        <v>1.1605938985039779</v>
      </c>
      <c r="D1460" s="2">
        <f t="shared" si="265"/>
        <v>13.700572924375397</v>
      </c>
      <c r="E1460" s="2">
        <f t="shared" si="266"/>
        <v>3.3119140510313669</v>
      </c>
      <c r="F1460" s="2">
        <f t="shared" si="267"/>
        <v>17.200110393152588</v>
      </c>
      <c r="G1460" s="2">
        <f t="shared" si="268"/>
        <v>17.229155450475094</v>
      </c>
      <c r="H1460" s="2">
        <f t="shared" si="269"/>
        <v>5.3738448533967883E-65</v>
      </c>
      <c r="K1460">
        <v>14.339999999999741</v>
      </c>
      <c r="L1460" s="2">
        <f t="shared" si="270"/>
        <v>0.62752587890418154</v>
      </c>
      <c r="M1460" s="2">
        <f t="shared" si="271"/>
        <v>14.44624873438892</v>
      </c>
      <c r="N1460" s="2">
        <f t="shared" si="272"/>
        <v>3.3647777369948346</v>
      </c>
      <c r="O1460" s="2">
        <f t="shared" si="273"/>
        <v>3.6172236016823511</v>
      </c>
      <c r="P1460" s="2">
        <f t="shared" si="274"/>
        <v>3.7529064183067291</v>
      </c>
      <c r="Q1460" s="2">
        <f t="shared" si="275"/>
        <v>1.9692742767209962E-4</v>
      </c>
    </row>
    <row r="1461" spans="2:17" x14ac:dyDescent="0.25">
      <c r="B1461">
        <v>14.34999999999974</v>
      </c>
      <c r="C1461">
        <f t="shared" si="264"/>
        <v>1.1605938985039779</v>
      </c>
      <c r="D1461" s="2">
        <f t="shared" si="265"/>
        <v>13.717607327194582</v>
      </c>
      <c r="E1461" s="2">
        <f t="shared" si="266"/>
        <v>3.3131533211757467</v>
      </c>
      <c r="F1461" s="2">
        <f t="shared" si="267"/>
        <v>17.223610321698843</v>
      </c>
      <c r="G1461" s="2">
        <f t="shared" si="268"/>
        <v>17.252615816557526</v>
      </c>
      <c r="H1461" s="2">
        <f t="shared" si="269"/>
        <v>3.586550602110678E-65</v>
      </c>
      <c r="K1461">
        <v>14.34999999999974</v>
      </c>
      <c r="L1461" s="2">
        <f t="shared" si="270"/>
        <v>0.62752587890418154</v>
      </c>
      <c r="M1461" s="2">
        <f t="shared" si="271"/>
        <v>14.46342074943594</v>
      </c>
      <c r="N1461" s="2">
        <f t="shared" si="272"/>
        <v>3.3659628817252862</v>
      </c>
      <c r="O1461" s="2">
        <f t="shared" si="273"/>
        <v>3.6206477403989328</v>
      </c>
      <c r="P1461" s="2">
        <f t="shared" si="274"/>
        <v>3.7562068713072629</v>
      </c>
      <c r="Q1461" s="2">
        <f t="shared" si="275"/>
        <v>1.9444323500278395E-4</v>
      </c>
    </row>
    <row r="1462" spans="2:17" x14ac:dyDescent="0.25">
      <c r="B1462">
        <v>14.35999999999974</v>
      </c>
      <c r="C1462">
        <f t="shared" si="264"/>
        <v>1.1605938985039779</v>
      </c>
      <c r="D1462" s="2">
        <f t="shared" si="265"/>
        <v>13.734641730013767</v>
      </c>
      <c r="E1462" s="2">
        <f t="shared" si="266"/>
        <v>3.3143910614849141</v>
      </c>
      <c r="F1462" s="2">
        <f t="shared" si="267"/>
        <v>17.247113180309274</v>
      </c>
      <c r="G1462" s="2">
        <f t="shared" si="268"/>
        <v>17.276079215331176</v>
      </c>
      <c r="H1462" s="2">
        <f t="shared" si="269"/>
        <v>2.3922521238623478E-65</v>
      </c>
      <c r="K1462">
        <v>14.35999999999974</v>
      </c>
      <c r="L1462" s="2">
        <f t="shared" si="270"/>
        <v>0.62752587890418154</v>
      </c>
      <c r="M1462" s="2">
        <f t="shared" si="271"/>
        <v>14.480592764482958</v>
      </c>
      <c r="N1462" s="2">
        <f t="shared" si="272"/>
        <v>3.3671466268874486</v>
      </c>
      <c r="O1462" s="2">
        <f t="shared" si="273"/>
        <v>3.6240708415503304</v>
      </c>
      <c r="P1462" s="2">
        <f t="shared" si="274"/>
        <v>3.759506545356095</v>
      </c>
      <c r="Q1462" s="2">
        <f t="shared" si="275"/>
        <v>1.9198892950395547E-4</v>
      </c>
    </row>
    <row r="1463" spans="2:17" x14ac:dyDescent="0.25">
      <c r="B1463">
        <v>14.36999999999974</v>
      </c>
      <c r="C1463">
        <f t="shared" si="264"/>
        <v>1.1605938985039779</v>
      </c>
      <c r="D1463" s="2">
        <f t="shared" si="265"/>
        <v>13.751676132832952</v>
      </c>
      <c r="E1463" s="2">
        <f t="shared" si="266"/>
        <v>3.3156272757212806</v>
      </c>
      <c r="F1463" s="2">
        <f t="shared" si="267"/>
        <v>17.27061896568976</v>
      </c>
      <c r="G1463" s="2">
        <f t="shared" si="268"/>
        <v>17.299545643109902</v>
      </c>
      <c r="H1463" s="2">
        <f t="shared" si="269"/>
        <v>1.5946853984948433E-65</v>
      </c>
      <c r="K1463">
        <v>14.36999999999974</v>
      </c>
      <c r="L1463" s="2">
        <f t="shared" si="270"/>
        <v>0.62752587890418154</v>
      </c>
      <c r="M1463" s="2">
        <f t="shared" si="271"/>
        <v>14.497764779529978</v>
      </c>
      <c r="N1463" s="2">
        <f t="shared" si="272"/>
        <v>3.3683289757751331</v>
      </c>
      <c r="O1463" s="2">
        <f t="shared" si="273"/>
        <v>3.6274929068531416</v>
      </c>
      <c r="P1463" s="2">
        <f t="shared" si="274"/>
        <v>3.7628054413256415</v>
      </c>
      <c r="Q1463" s="2">
        <f t="shared" si="275"/>
        <v>1.8956417140773393E-4</v>
      </c>
    </row>
    <row r="1464" spans="2:17" x14ac:dyDescent="0.25">
      <c r="B1464">
        <v>14.37999999999974</v>
      </c>
      <c r="C1464">
        <f t="shared" si="264"/>
        <v>1.1605938985039779</v>
      </c>
      <c r="D1464" s="2">
        <f t="shared" si="265"/>
        <v>13.768710535652136</v>
      </c>
      <c r="E1464" s="2">
        <f t="shared" si="266"/>
        <v>3.3168619676334332</v>
      </c>
      <c r="F1464" s="2">
        <f t="shared" si="267"/>
        <v>17.294127674553984</v>
      </c>
      <c r="G1464" s="2">
        <f t="shared" si="268"/>
        <v>17.323015096217343</v>
      </c>
      <c r="H1464" s="2">
        <f t="shared" si="269"/>
        <v>1.0623829800067153E-65</v>
      </c>
      <c r="K1464">
        <v>14.37999999999974</v>
      </c>
      <c r="L1464" s="2">
        <f t="shared" si="270"/>
        <v>0.62752587890418154</v>
      </c>
      <c r="M1464" s="2">
        <f t="shared" si="271"/>
        <v>14.514936794577</v>
      </c>
      <c r="N1464" s="2">
        <f t="shared" si="272"/>
        <v>3.3695099316705641</v>
      </c>
      <c r="O1464" s="2">
        <f t="shared" si="273"/>
        <v>3.6309139380187894</v>
      </c>
      <c r="P1464" s="2">
        <f t="shared" si="274"/>
        <v>3.7661035600868855</v>
      </c>
      <c r="Q1464" s="2">
        <f t="shared" si="275"/>
        <v>1.8716862454629652E-4</v>
      </c>
    </row>
    <row r="1465" spans="2:17" x14ac:dyDescent="0.25">
      <c r="B1465">
        <v>14.389999999999739</v>
      </c>
      <c r="C1465">
        <f t="shared" si="264"/>
        <v>1.1605938985039779</v>
      </c>
      <c r="D1465" s="2">
        <f t="shared" si="265"/>
        <v>13.78574493847132</v>
      </c>
      <c r="E1465" s="2">
        <f t="shared" si="266"/>
        <v>3.3180951409561992</v>
      </c>
      <c r="F1465" s="2">
        <f t="shared" si="267"/>
        <v>17.31763930362338</v>
      </c>
      <c r="G1465" s="2">
        <f t="shared" si="268"/>
        <v>17.346487570986849</v>
      </c>
      <c r="H1465" s="2">
        <f t="shared" si="269"/>
        <v>7.0733499374841737E-66</v>
      </c>
      <c r="K1465">
        <v>14.389999999999739</v>
      </c>
      <c r="L1465" s="2">
        <f t="shared" si="270"/>
        <v>0.62752587890418154</v>
      </c>
      <c r="M1465" s="2">
        <f t="shared" si="271"/>
        <v>14.53210880962402</v>
      </c>
      <c r="N1465" s="2">
        <f t="shared" si="272"/>
        <v>3.3706894978444351</v>
      </c>
      <c r="O1465" s="2">
        <f t="shared" si="273"/>
        <v>3.6343339367535492</v>
      </c>
      <c r="P1465" s="2">
        <f t="shared" si="274"/>
        <v>3.7694009025093829</v>
      </c>
      <c r="Q1465" s="2">
        <f t="shared" si="275"/>
        <v>1.8480195631710741E-4</v>
      </c>
    </row>
    <row r="1466" spans="2:17" x14ac:dyDescent="0.25">
      <c r="B1466">
        <v>14.399999999999739</v>
      </c>
      <c r="C1466">
        <f t="shared" si="264"/>
        <v>1.1605938985039779</v>
      </c>
      <c r="D1466" s="2">
        <f t="shared" si="265"/>
        <v>13.802779341290506</v>
      </c>
      <c r="E1466" s="2">
        <f t="shared" si="266"/>
        <v>3.3193267994107156</v>
      </c>
      <c r="F1466" s="2">
        <f t="shared" si="267"/>
        <v>17.34115384962714</v>
      </c>
      <c r="G1466" s="2">
        <f t="shared" si="268"/>
        <v>17.369963063761482</v>
      </c>
      <c r="H1466" s="2">
        <f t="shared" si="269"/>
        <v>4.70659764002174E-66</v>
      </c>
      <c r="K1466">
        <v>14.399999999999739</v>
      </c>
      <c r="L1466" s="2">
        <f t="shared" si="270"/>
        <v>0.62752587890418154</v>
      </c>
      <c r="M1466" s="2">
        <f t="shared" si="271"/>
        <v>14.549280824671039</v>
      </c>
      <c r="N1466" s="2">
        <f t="shared" si="272"/>
        <v>3.3718676775559593</v>
      </c>
      <c r="O1466" s="2">
        <f t="shared" si="273"/>
        <v>3.6377529047585599</v>
      </c>
      <c r="P1466" s="2">
        <f t="shared" si="274"/>
        <v>3.772697469461253</v>
      </c>
      <c r="Q1466" s="2">
        <f t="shared" si="275"/>
        <v>1.8246383764845139E-4</v>
      </c>
    </row>
    <row r="1467" spans="2:17" x14ac:dyDescent="0.25">
      <c r="B1467">
        <v>14.409999999999741</v>
      </c>
      <c r="C1467">
        <f t="shared" si="264"/>
        <v>1.1605938985039779</v>
      </c>
      <c r="D1467" s="2">
        <f t="shared" si="265"/>
        <v>13.819813744109691</v>
      </c>
      <c r="E1467" s="2">
        <f t="shared" si="266"/>
        <v>3.3205569467044946</v>
      </c>
      <c r="F1467" s="2">
        <f t="shared" si="267"/>
        <v>17.364671309302171</v>
      </c>
      <c r="G1467" s="2">
        <f t="shared" si="268"/>
        <v>17.393441570893955</v>
      </c>
      <c r="H1467" s="2">
        <f t="shared" si="269"/>
        <v>3.1298737880644455E-66</v>
      </c>
      <c r="K1467">
        <v>14.409999999999741</v>
      </c>
      <c r="L1467" s="2">
        <f t="shared" si="270"/>
        <v>0.62752587890418154</v>
      </c>
      <c r="M1467" s="2">
        <f t="shared" si="271"/>
        <v>14.56645283971806</v>
      </c>
      <c r="N1467" s="2">
        <f t="shared" si="272"/>
        <v>3.3730444740529273</v>
      </c>
      <c r="O1467" s="2">
        <f t="shared" si="273"/>
        <v>3.6411708437298587</v>
      </c>
      <c r="P1467" s="2">
        <f t="shared" si="274"/>
        <v>3.7759932618091905</v>
      </c>
      <c r="Q1467" s="2">
        <f t="shared" si="275"/>
        <v>1.8015394296524214E-4</v>
      </c>
    </row>
    <row r="1468" spans="2:17" x14ac:dyDescent="0.25">
      <c r="B1468">
        <v>14.419999999999741</v>
      </c>
      <c r="C1468">
        <f t="shared" si="264"/>
        <v>1.1605938985039779</v>
      </c>
      <c r="D1468" s="2">
        <f t="shared" si="265"/>
        <v>13.836848146928876</v>
      </c>
      <c r="E1468" s="2">
        <f t="shared" si="266"/>
        <v>3.3217855865314903</v>
      </c>
      <c r="F1468" s="2">
        <f t="shared" si="267"/>
        <v>17.388191679393056</v>
      </c>
      <c r="G1468" s="2">
        <f t="shared" si="268"/>
        <v>17.416923088746586</v>
      </c>
      <c r="H1468" s="2">
        <f t="shared" si="269"/>
        <v>2.0801005875877347E-66</v>
      </c>
      <c r="K1468">
        <v>14.419999999999741</v>
      </c>
      <c r="L1468" s="2">
        <f t="shared" si="270"/>
        <v>0.62752587890418154</v>
      </c>
      <c r="M1468" s="2">
        <f t="shared" si="271"/>
        <v>14.583624854765082</v>
      </c>
      <c r="N1468" s="2">
        <f t="shared" si="272"/>
        <v>3.3742198905717569</v>
      </c>
      <c r="O1468" s="2">
        <f t="shared" si="273"/>
        <v>3.6445877553583985</v>
      </c>
      <c r="P1468" s="2">
        <f t="shared" si="274"/>
        <v>3.7792882804184664</v>
      </c>
      <c r="Q1468" s="2">
        <f t="shared" si="275"/>
        <v>1.7787195015513333E-4</v>
      </c>
    </row>
    <row r="1469" spans="2:17" x14ac:dyDescent="0.25">
      <c r="B1469">
        <v>14.42999999999974</v>
      </c>
      <c r="C1469">
        <f t="shared" si="264"/>
        <v>1.1605938985039779</v>
      </c>
      <c r="D1469" s="2">
        <f t="shared" si="265"/>
        <v>13.853882549748061</v>
      </c>
      <c r="E1469" s="2">
        <f t="shared" si="266"/>
        <v>3.3230127225721633</v>
      </c>
      <c r="F1469" s="2">
        <f t="shared" si="267"/>
        <v>17.411714956652055</v>
      </c>
      <c r="G1469" s="2">
        <f t="shared" si="268"/>
        <v>17.440407613691285</v>
      </c>
      <c r="H1469" s="2">
        <f t="shared" si="269"/>
        <v>1.3815911520693866E-66</v>
      </c>
      <c r="K1469">
        <v>14.42999999999974</v>
      </c>
      <c r="L1469" s="2">
        <f t="shared" si="270"/>
        <v>0.62752587890418154</v>
      </c>
      <c r="M1469" s="2">
        <f t="shared" si="271"/>
        <v>14.600796869812102</v>
      </c>
      <c r="N1469" s="2">
        <f t="shared" si="272"/>
        <v>3.3753939303375464</v>
      </c>
      <c r="O1469" s="2">
        <f t="shared" si="273"/>
        <v>3.6480036413300634</v>
      </c>
      <c r="P1469" s="2">
        <f t="shared" si="274"/>
        <v>3.7825825261529196</v>
      </c>
      <c r="Q1469" s="2">
        <f t="shared" si="275"/>
        <v>1.7561754053491713E-4</v>
      </c>
    </row>
    <row r="1470" spans="2:17" x14ac:dyDescent="0.25">
      <c r="B1470">
        <v>14.43999999999974</v>
      </c>
      <c r="C1470">
        <f t="shared" si="264"/>
        <v>1.1605938985039779</v>
      </c>
      <c r="D1470" s="2">
        <f t="shared" si="265"/>
        <v>13.870916952567246</v>
      </c>
      <c r="E1470" s="2">
        <f t="shared" si="266"/>
        <v>3.3242383584935493</v>
      </c>
      <c r="F1470" s="2">
        <f t="shared" si="267"/>
        <v>17.435241137839064</v>
      </c>
      <c r="G1470" s="2">
        <f t="shared" si="268"/>
        <v>17.463895142109493</v>
      </c>
      <c r="H1470" s="2">
        <f t="shared" si="269"/>
        <v>9.1709089215644173E-67</v>
      </c>
      <c r="K1470">
        <v>14.43999999999974</v>
      </c>
      <c r="L1470" s="2">
        <f t="shared" si="270"/>
        <v>0.62752587890418154</v>
      </c>
      <c r="M1470" s="2">
        <f t="shared" si="271"/>
        <v>14.61796888485912</v>
      </c>
      <c r="N1470" s="2">
        <f t="shared" si="272"/>
        <v>3.3765665965641305</v>
      </c>
      <c r="O1470" s="2">
        <f t="shared" si="273"/>
        <v>3.6514185033257038</v>
      </c>
      <c r="P1470" s="2">
        <f t="shared" si="274"/>
        <v>3.7858759998749725</v>
      </c>
      <c r="Q1470" s="2">
        <f t="shared" si="275"/>
        <v>1.7339039881719606E-4</v>
      </c>
    </row>
    <row r="1471" spans="2:17" x14ac:dyDescent="0.25">
      <c r="B1471">
        <v>14.44999999999974</v>
      </c>
      <c r="C1471">
        <f t="shared" si="264"/>
        <v>1.1605938985039779</v>
      </c>
      <c r="D1471" s="2">
        <f t="shared" si="265"/>
        <v>13.887951355386431</v>
      </c>
      <c r="E1471" s="2">
        <f t="shared" si="266"/>
        <v>3.3254624979493204</v>
      </c>
      <c r="F1471" s="2">
        <f t="shared" si="267"/>
        <v>17.458770219721568</v>
      </c>
      <c r="G1471" s="2">
        <f t="shared" si="268"/>
        <v>17.48738567039215</v>
      </c>
      <c r="H1471" s="2">
        <f t="shared" si="269"/>
        <v>6.083910039475852E-67</v>
      </c>
      <c r="K1471">
        <v>14.44999999999974</v>
      </c>
      <c r="L1471" s="2">
        <f t="shared" si="270"/>
        <v>0.62752587890418154</v>
      </c>
      <c r="M1471" s="2">
        <f t="shared" si="271"/>
        <v>14.635140899906141</v>
      </c>
      <c r="N1471" s="2">
        <f t="shared" si="272"/>
        <v>3.3777378924541281</v>
      </c>
      <c r="O1471" s="2">
        <f t="shared" si="273"/>
        <v>3.6548323430211487</v>
      </c>
      <c r="P1471" s="2">
        <f t="shared" si="274"/>
        <v>3.7891687024456249</v>
      </c>
      <c r="Q1471" s="2">
        <f t="shared" si="275"/>
        <v>1.7119021307735434E-4</v>
      </c>
    </row>
    <row r="1472" spans="2:17" x14ac:dyDescent="0.25">
      <c r="B1472">
        <v>14.45999999999974</v>
      </c>
      <c r="C1472">
        <f t="shared" si="264"/>
        <v>1.1605938985039779</v>
      </c>
      <c r="D1472" s="2">
        <f t="shared" si="265"/>
        <v>13.904985758205616</v>
      </c>
      <c r="E1472" s="2">
        <f t="shared" si="266"/>
        <v>3.326685144579852</v>
      </c>
      <c r="F1472" s="2">
        <f t="shared" si="267"/>
        <v>17.482302199074653</v>
      </c>
      <c r="G1472" s="2">
        <f t="shared" si="268"/>
        <v>17.510879194939655</v>
      </c>
      <c r="H1472" s="2">
        <f t="shared" si="269"/>
        <v>4.0335801293578312E-67</v>
      </c>
      <c r="K1472">
        <v>14.45999999999974</v>
      </c>
      <c r="L1472" s="2">
        <f t="shared" si="270"/>
        <v>0.62752587890418154</v>
      </c>
      <c r="M1472" s="2">
        <f t="shared" si="271"/>
        <v>14.652312914953162</v>
      </c>
      <c r="N1472" s="2">
        <f t="shared" si="272"/>
        <v>3.3789078211989967</v>
      </c>
      <c r="O1472" s="2">
        <f t="shared" si="273"/>
        <v>3.6582451620872254</v>
      </c>
      <c r="P1472" s="2">
        <f t="shared" si="274"/>
        <v>3.7924606347244518</v>
      </c>
      <c r="Q1472" s="2">
        <f t="shared" si="275"/>
        <v>1.6901667472080413E-4</v>
      </c>
    </row>
    <row r="1473" spans="2:17" x14ac:dyDescent="0.25">
      <c r="B1473">
        <v>14.46999999999974</v>
      </c>
      <c r="C1473">
        <f t="shared" si="264"/>
        <v>1.1605938985039779</v>
      </c>
      <c r="D1473" s="2">
        <f t="shared" si="265"/>
        <v>13.922020161024797</v>
      </c>
      <c r="E1473" s="2">
        <f t="shared" si="266"/>
        <v>3.3279063020122863</v>
      </c>
      <c r="F1473" s="2">
        <f t="shared" si="267"/>
        <v>17.505837072680933</v>
      </c>
      <c r="G1473" s="2">
        <f t="shared" si="268"/>
        <v>17.534375712161815</v>
      </c>
      <c r="H1473" s="2">
        <f t="shared" si="269"/>
        <v>2.6726127243441049E-67</v>
      </c>
      <c r="K1473">
        <v>14.46999999999974</v>
      </c>
      <c r="L1473" s="2">
        <f t="shared" si="270"/>
        <v>0.62752587890418154</v>
      </c>
      <c r="M1473" s="2">
        <f t="shared" si="271"/>
        <v>14.669484930000182</v>
      </c>
      <c r="N1473" s="2">
        <f t="shared" si="272"/>
        <v>3.3800763859790846</v>
      </c>
      <c r="O1473" s="2">
        <f t="shared" si="273"/>
        <v>3.6616569621897925</v>
      </c>
      <c r="P1473" s="2">
        <f t="shared" si="274"/>
        <v>3.7957517975696171</v>
      </c>
      <c r="Q1473" s="2">
        <f t="shared" si="275"/>
        <v>1.668694784505056E-4</v>
      </c>
    </row>
    <row r="1474" spans="2:17" x14ac:dyDescent="0.25">
      <c r="B1474">
        <v>14.479999999999739</v>
      </c>
      <c r="C1474">
        <f t="shared" si="264"/>
        <v>1.1605938985039779</v>
      </c>
      <c r="D1474" s="2">
        <f t="shared" si="265"/>
        <v>13.939054563843982</v>
      </c>
      <c r="E1474" s="2">
        <f t="shared" si="266"/>
        <v>3.3291259738605969</v>
      </c>
      <c r="F1474" s="2">
        <f t="shared" si="267"/>
        <v>17.529374837330558</v>
      </c>
      <c r="G1474" s="2">
        <f t="shared" si="268"/>
        <v>17.557875218477825</v>
      </c>
      <c r="H1474" s="2">
        <f t="shared" si="269"/>
        <v>1.7697778210172947E-67</v>
      </c>
      <c r="K1474">
        <v>14.479999999999739</v>
      </c>
      <c r="L1474" s="2">
        <f t="shared" si="270"/>
        <v>0.62752587890418154</v>
      </c>
      <c r="M1474" s="2">
        <f t="shared" si="271"/>
        <v>14.686656945047201</v>
      </c>
      <c r="N1474" s="2">
        <f t="shared" si="272"/>
        <v>3.3812435899636801</v>
      </c>
      <c r="O1474" s="2">
        <f t="shared" si="273"/>
        <v>3.6650677449897491</v>
      </c>
      <c r="P1474" s="2">
        <f t="shared" si="274"/>
        <v>3.7990421918378643</v>
      </c>
      <c r="Q1474" s="2">
        <f t="shared" si="275"/>
        <v>1.6474832223477821E-4</v>
      </c>
    </row>
    <row r="1475" spans="2:17" x14ac:dyDescent="0.25">
      <c r="B1475">
        <v>14.489999999999741</v>
      </c>
      <c r="C1475">
        <f t="shared" si="264"/>
        <v>1.1605938985039779</v>
      </c>
      <c r="D1475" s="2">
        <f t="shared" si="265"/>
        <v>13.95608896666317</v>
      </c>
      <c r="E1475" s="2">
        <f t="shared" si="266"/>
        <v>3.3303441637256523</v>
      </c>
      <c r="F1475" s="2">
        <f t="shared" si="267"/>
        <v>17.552915489821203</v>
      </c>
      <c r="G1475" s="2">
        <f t="shared" si="268"/>
        <v>17.58137771031625</v>
      </c>
      <c r="H1475" s="2">
        <f t="shared" si="269"/>
        <v>1.1712207934075785E-67</v>
      </c>
      <c r="K1475">
        <v>14.489999999999741</v>
      </c>
      <c r="L1475" s="2">
        <f t="shared" si="270"/>
        <v>0.62752587890418154</v>
      </c>
      <c r="M1475" s="2">
        <f t="shared" si="271"/>
        <v>14.703828960094222</v>
      </c>
      <c r="N1475" s="2">
        <f t="shared" si="272"/>
        <v>3.3824094363110651</v>
      </c>
      <c r="O1475" s="2">
        <f t="shared" si="273"/>
        <v>3.6684775121430628</v>
      </c>
      <c r="P1475" s="2">
        <f t="shared" si="274"/>
        <v>3.8023318183845234</v>
      </c>
      <c r="Q1475" s="2">
        <f t="shared" si="275"/>
        <v>1.6265290727537679E-4</v>
      </c>
    </row>
    <row r="1476" spans="2:17" x14ac:dyDescent="0.25">
      <c r="B1476">
        <v>14.499999999999741</v>
      </c>
      <c r="C1476">
        <f t="shared" si="264"/>
        <v>1.1605938985039779</v>
      </c>
      <c r="D1476" s="2">
        <f t="shared" si="265"/>
        <v>13.973123369482355</v>
      </c>
      <c r="E1476" s="2">
        <f t="shared" si="266"/>
        <v>3.3315608751952768</v>
      </c>
      <c r="F1476" s="2">
        <f t="shared" si="267"/>
        <v>17.576459026957966</v>
      </c>
      <c r="G1476" s="2">
        <f t="shared" si="268"/>
        <v>17.604883184114918</v>
      </c>
      <c r="H1476" s="2">
        <f t="shared" si="269"/>
        <v>7.7463309107797348E-68</v>
      </c>
      <c r="K1476">
        <v>14.499999999999741</v>
      </c>
      <c r="L1476" s="2">
        <f t="shared" si="270"/>
        <v>0.62752587890418154</v>
      </c>
      <c r="M1476" s="2">
        <f t="shared" si="271"/>
        <v>14.721000975141244</v>
      </c>
      <c r="N1476" s="2">
        <f t="shared" si="272"/>
        <v>3.3835739281685635</v>
      </c>
      <c r="O1476" s="2">
        <f t="shared" si="273"/>
        <v>3.6718862653007851</v>
      </c>
      <c r="P1476" s="2">
        <f t="shared" si="274"/>
        <v>3.8056206780635073</v>
      </c>
      <c r="Q1476" s="2">
        <f t="shared" si="275"/>
        <v>1.6058293797585027E-4</v>
      </c>
    </row>
    <row r="1477" spans="2:17" x14ac:dyDescent="0.25">
      <c r="B1477">
        <v>14.50999999999974</v>
      </c>
      <c r="C1477">
        <f t="shared" si="264"/>
        <v>1.1605938985039779</v>
      </c>
      <c r="D1477" s="2">
        <f t="shared" si="265"/>
        <v>13.99015777230154</v>
      </c>
      <c r="E1477" s="2">
        <f t="shared" si="266"/>
        <v>3.3327761118443164</v>
      </c>
      <c r="F1477" s="2">
        <f t="shared" si="267"/>
        <v>17.600005445553428</v>
      </c>
      <c r="G1477" s="2">
        <f t="shared" si="268"/>
        <v>17.628391636320949</v>
      </c>
      <c r="H1477" s="2">
        <f t="shared" si="269"/>
        <v>5.1202421239745716E-68</v>
      </c>
      <c r="K1477">
        <v>14.50999999999974</v>
      </c>
      <c r="L1477" s="2">
        <f t="shared" si="270"/>
        <v>0.62752587890418154</v>
      </c>
      <c r="M1477" s="2">
        <f t="shared" si="271"/>
        <v>14.738172990188264</v>
      </c>
      <c r="N1477" s="2">
        <f t="shared" si="272"/>
        <v>3.3847370686725933</v>
      </c>
      <c r="O1477" s="2">
        <f t="shared" si="273"/>
        <v>3.6752940061090817</v>
      </c>
      <c r="P1477" s="2">
        <f t="shared" si="274"/>
        <v>3.8089087717273227</v>
      </c>
      <c r="Q1477" s="2">
        <f t="shared" si="275"/>
        <v>1.585381219101631E-4</v>
      </c>
    </row>
    <row r="1478" spans="2:17" x14ac:dyDescent="0.25">
      <c r="B1478">
        <v>14.51999999999973</v>
      </c>
      <c r="C1478">
        <f t="shared" si="264"/>
        <v>1.1605938985039779</v>
      </c>
      <c r="D1478" s="2">
        <f t="shared" si="265"/>
        <v>14.007192175120707</v>
      </c>
      <c r="E1478" s="2">
        <f t="shared" si="266"/>
        <v>3.3339898772346981</v>
      </c>
      <c r="F1478" s="2">
        <f t="shared" si="267"/>
        <v>17.623554742427547</v>
      </c>
      <c r="G1478" s="2">
        <f t="shared" si="268"/>
        <v>17.651903063390659</v>
      </c>
      <c r="H1478" s="2">
        <f t="shared" si="269"/>
        <v>3.3823774371066556E-68</v>
      </c>
      <c r="K1478">
        <v>14.51999999999973</v>
      </c>
      <c r="L1478" s="2">
        <f t="shared" si="270"/>
        <v>0.62752587890418154</v>
      </c>
      <c r="M1478" s="2">
        <f t="shared" si="271"/>
        <v>14.755345005235267</v>
      </c>
      <c r="N1478" s="2">
        <f t="shared" si="272"/>
        <v>3.3858988609487159</v>
      </c>
      <c r="O1478" s="2">
        <f t="shared" si="273"/>
        <v>3.6787007362092439</v>
      </c>
      <c r="P1478" s="2">
        <f t="shared" si="274"/>
        <v>3.8121961002270637</v>
      </c>
      <c r="Q1478" s="2">
        <f t="shared" si="275"/>
        <v>1.5651816979159807E-4</v>
      </c>
    </row>
    <row r="1479" spans="2:17" x14ac:dyDescent="0.25">
      <c r="B1479">
        <v>14.529999999999729</v>
      </c>
      <c r="C1479">
        <f t="shared" si="264"/>
        <v>1.1605938985039779</v>
      </c>
      <c r="D1479" s="2">
        <f t="shared" si="265"/>
        <v>14.024226577939888</v>
      </c>
      <c r="E1479" s="2">
        <f t="shared" si="266"/>
        <v>3.3352021749154979</v>
      </c>
      <c r="F1479" s="2">
        <f t="shared" si="267"/>
        <v>17.647106914407747</v>
      </c>
      <c r="G1479" s="2">
        <f t="shared" si="268"/>
        <v>17.675417461789628</v>
      </c>
      <c r="H1479" s="2">
        <f t="shared" si="269"/>
        <v>2.2330101271617174E-68</v>
      </c>
      <c r="K1479">
        <v>14.529999999999729</v>
      </c>
      <c r="L1479" s="2">
        <f t="shared" si="270"/>
        <v>0.62752587890418154</v>
      </c>
      <c r="M1479" s="2">
        <f t="shared" si="271"/>
        <v>14.772517020282285</v>
      </c>
      <c r="N1479" s="2">
        <f t="shared" si="272"/>
        <v>3.3870593081116889</v>
      </c>
      <c r="O1479" s="2">
        <f t="shared" si="273"/>
        <v>3.6821064572377202</v>
      </c>
      <c r="P1479" s="2">
        <f t="shared" si="274"/>
        <v>3.8154826644124218</v>
      </c>
      <c r="Q1479" s="2">
        <f t="shared" si="275"/>
        <v>1.5452279544191607E-4</v>
      </c>
    </row>
    <row r="1480" spans="2:17" x14ac:dyDescent="0.25">
      <c r="B1480">
        <v>14.539999999999729</v>
      </c>
      <c r="C1480">
        <f t="shared" si="264"/>
        <v>1.1605938985039779</v>
      </c>
      <c r="D1480" s="2">
        <f t="shared" si="265"/>
        <v>14.041260980759073</v>
      </c>
      <c r="E1480" s="2">
        <f t="shared" si="266"/>
        <v>3.3364130084229933</v>
      </c>
      <c r="F1480" s="2">
        <f t="shared" si="267"/>
        <v>17.670661958328768</v>
      </c>
      <c r="G1480" s="2">
        <f t="shared" si="268"/>
        <v>17.698934827992545</v>
      </c>
      <c r="H1480" s="2">
        <f t="shared" si="269"/>
        <v>1.4733173621022526E-68</v>
      </c>
      <c r="K1480">
        <v>14.539999999999729</v>
      </c>
      <c r="L1480" s="2">
        <f t="shared" si="270"/>
        <v>0.62752587890418154</v>
      </c>
      <c r="M1480" s="2">
        <f t="shared" si="271"/>
        <v>14.789689035329305</v>
      </c>
      <c r="N1480" s="2">
        <f t="shared" si="272"/>
        <v>3.3882184132655113</v>
      </c>
      <c r="O1480" s="2">
        <f t="shared" si="273"/>
        <v>3.6855111708261239</v>
      </c>
      <c r="P1480" s="2">
        <f t="shared" si="274"/>
        <v>3.8187684651316771</v>
      </c>
      <c r="Q1480" s="2">
        <f t="shared" si="275"/>
        <v>1.52551715760797E-4</v>
      </c>
    </row>
    <row r="1481" spans="2:17" x14ac:dyDescent="0.25">
      <c r="B1481">
        <v>14.549999999999731</v>
      </c>
      <c r="C1481">
        <f t="shared" si="264"/>
        <v>1.1605938985039779</v>
      </c>
      <c r="D1481" s="2">
        <f t="shared" si="265"/>
        <v>14.058295383578262</v>
      </c>
      <c r="E1481" s="2">
        <f t="shared" si="266"/>
        <v>3.3376223812807324</v>
      </c>
      <c r="F1481" s="2">
        <f t="shared" si="267"/>
        <v>17.694219871032693</v>
      </c>
      <c r="G1481" s="2">
        <f t="shared" si="268"/>
        <v>17.722455158483211</v>
      </c>
      <c r="H1481" s="2">
        <f t="shared" si="269"/>
        <v>9.7149114648210417E-69</v>
      </c>
      <c r="K1481">
        <v>14.549999999999731</v>
      </c>
      <c r="L1481" s="2">
        <f t="shared" si="270"/>
        <v>0.62752587890418154</v>
      </c>
      <c r="M1481" s="2">
        <f t="shared" si="271"/>
        <v>14.806861050376327</v>
      </c>
      <c r="N1481" s="2">
        <f t="shared" si="272"/>
        <v>3.3893761795034743</v>
      </c>
      <c r="O1481" s="2">
        <f t="shared" si="273"/>
        <v>3.6889148786012624</v>
      </c>
      <c r="P1481" s="2">
        <f t="shared" si="274"/>
        <v>3.8220535032317073</v>
      </c>
      <c r="Q1481" s="2">
        <f t="shared" si="275"/>
        <v>1.5060465069553192E-4</v>
      </c>
    </row>
    <row r="1482" spans="2:17" x14ac:dyDescent="0.25">
      <c r="B1482">
        <v>14.55999999999973</v>
      </c>
      <c r="C1482">
        <f t="shared" si="264"/>
        <v>1.1605938985039779</v>
      </c>
      <c r="D1482" s="2">
        <f t="shared" si="265"/>
        <v>14.075329786397447</v>
      </c>
      <c r="E1482" s="2">
        <f t="shared" si="266"/>
        <v>3.3388302969995891</v>
      </c>
      <c r="F1482" s="2">
        <f t="shared" si="267"/>
        <v>17.717780649368919</v>
      </c>
      <c r="G1482" s="2">
        <f t="shared" si="268"/>
        <v>17.745978449754517</v>
      </c>
      <c r="H1482" s="2">
        <f t="shared" si="269"/>
        <v>6.4020380351689401E-69</v>
      </c>
      <c r="K1482">
        <v>14.55999999999973</v>
      </c>
      <c r="L1482" s="2">
        <f t="shared" si="270"/>
        <v>0.62752587890418154</v>
      </c>
      <c r="M1482" s="2">
        <f t="shared" si="271"/>
        <v>14.824033065423349</v>
      </c>
      <c r="N1482" s="2">
        <f t="shared" si="272"/>
        <v>3.3905326099082127</v>
      </c>
      <c r="O1482" s="2">
        <f t="shared" si="273"/>
        <v>3.6923175821851584</v>
      </c>
      <c r="P1482" s="2">
        <f t="shared" si="274"/>
        <v>3.8253377795579899</v>
      </c>
      <c r="Q1482" s="2">
        <f t="shared" si="275"/>
        <v>1.4868132321098411E-4</v>
      </c>
    </row>
    <row r="1483" spans="2:17" x14ac:dyDescent="0.25">
      <c r="B1483">
        <v>14.56999999999973</v>
      </c>
      <c r="C1483">
        <f t="shared" si="264"/>
        <v>1.1605938985039779</v>
      </c>
      <c r="D1483" s="2">
        <f t="shared" si="265"/>
        <v>14.092364189216632</v>
      </c>
      <c r="E1483" s="2">
        <f t="shared" si="266"/>
        <v>3.3400367590778282</v>
      </c>
      <c r="F1483" s="2">
        <f t="shared" si="267"/>
        <v>17.741344290194128</v>
      </c>
      <c r="G1483" s="2">
        <f t="shared" si="268"/>
        <v>17.769504698308385</v>
      </c>
      <c r="H1483" s="2">
        <f t="shared" si="269"/>
        <v>4.2163286157385965E-69</v>
      </c>
      <c r="K1483">
        <v>14.56999999999973</v>
      </c>
      <c r="L1483" s="2">
        <f t="shared" si="270"/>
        <v>0.62752587890418154</v>
      </c>
      <c r="M1483" s="2">
        <f t="shared" si="271"/>
        <v>14.841205080470369</v>
      </c>
      <c r="N1483" s="2">
        <f t="shared" si="272"/>
        <v>3.3916877075517502</v>
      </c>
      <c r="O1483" s="2">
        <f t="shared" si="273"/>
        <v>3.6957192831950572</v>
      </c>
      <c r="P1483" s="2">
        <f t="shared" si="274"/>
        <v>3.8286212949545932</v>
      </c>
      <c r="Q1483" s="2">
        <f t="shared" si="275"/>
        <v>1.4678145925981699E-4</v>
      </c>
    </row>
    <row r="1484" spans="2:17" x14ac:dyDescent="0.25">
      <c r="B1484">
        <v>14.57999999999973</v>
      </c>
      <c r="C1484">
        <f t="shared" si="264"/>
        <v>1.1605938985039779</v>
      </c>
      <c r="D1484" s="2">
        <f t="shared" si="265"/>
        <v>14.109398592035816</v>
      </c>
      <c r="E1484" s="2">
        <f t="shared" si="266"/>
        <v>3.3412417710011635</v>
      </c>
      <c r="F1484" s="2">
        <f t="shared" si="267"/>
        <v>17.764910790372308</v>
      </c>
      <c r="G1484" s="2">
        <f t="shared" si="268"/>
        <v>17.793033900655796</v>
      </c>
      <c r="H1484" s="2">
        <f t="shared" si="269"/>
        <v>2.7751559243886799E-69</v>
      </c>
      <c r="K1484">
        <v>14.57999999999973</v>
      </c>
      <c r="L1484" s="2">
        <f t="shared" si="270"/>
        <v>0.62752587890418154</v>
      </c>
      <c r="M1484" s="2">
        <f t="shared" si="271"/>
        <v>14.858377095517387</v>
      </c>
      <c r="N1484" s="2">
        <f t="shared" si="272"/>
        <v>3.3928414754955512</v>
      </c>
      <c r="O1484" s="2">
        <f t="shared" si="273"/>
        <v>3.6991199832434689</v>
      </c>
      <c r="P1484" s="2">
        <f t="shared" si="274"/>
        <v>3.8319040502641974</v>
      </c>
      <c r="Q1484" s="2">
        <f t="shared" si="275"/>
        <v>1.4490478775296421E-4</v>
      </c>
    </row>
    <row r="1485" spans="2:17" x14ac:dyDescent="0.25">
      <c r="B1485">
        <v>14.58999999999973</v>
      </c>
      <c r="C1485">
        <f t="shared" si="264"/>
        <v>1.1605938985039779</v>
      </c>
      <c r="D1485" s="2">
        <f t="shared" si="265"/>
        <v>14.126432994854998</v>
      </c>
      <c r="E1485" s="2">
        <f t="shared" si="266"/>
        <v>3.3424453362428173</v>
      </c>
      <c r="F1485" s="2">
        <f t="shared" si="267"/>
        <v>17.788480146774617</v>
      </c>
      <c r="G1485" s="2">
        <f t="shared" si="268"/>
        <v>17.816566053316635</v>
      </c>
      <c r="H1485" s="2">
        <f t="shared" si="269"/>
        <v>1.8254796619422473E-69</v>
      </c>
      <c r="K1485">
        <v>14.58999999999973</v>
      </c>
      <c r="L1485" s="2">
        <f t="shared" si="270"/>
        <v>0.62752587890418154</v>
      </c>
      <c r="M1485" s="2">
        <f t="shared" si="271"/>
        <v>14.875549110564407</v>
      </c>
      <c r="N1485" s="2">
        <f t="shared" si="272"/>
        <v>3.3939939167905671</v>
      </c>
      <c r="O1485" s="2">
        <f t="shared" si="273"/>
        <v>3.702519683938172</v>
      </c>
      <c r="P1485" s="2">
        <f t="shared" si="274"/>
        <v>3.8351860463280816</v>
      </c>
      <c r="Q1485" s="2">
        <f t="shared" si="275"/>
        <v>1.4305104053037739E-4</v>
      </c>
    </row>
    <row r="1486" spans="2:17" x14ac:dyDescent="0.25">
      <c r="B1486">
        <v>14.59999999999973</v>
      </c>
      <c r="C1486">
        <f t="shared" si="264"/>
        <v>1.1605938985039779</v>
      </c>
      <c r="D1486" s="2">
        <f t="shared" si="265"/>
        <v>14.143467397674183</v>
      </c>
      <c r="E1486" s="2">
        <f t="shared" si="266"/>
        <v>3.3436474582635802</v>
      </c>
      <c r="F1486" s="2">
        <f t="shared" si="267"/>
        <v>17.81205235627948</v>
      </c>
      <c r="G1486" s="2">
        <f t="shared" si="268"/>
        <v>17.840101152819773</v>
      </c>
      <c r="H1486" s="2">
        <f t="shared" si="269"/>
        <v>1.2000607088629192E-69</v>
      </c>
      <c r="K1486">
        <v>14.59999999999973</v>
      </c>
      <c r="L1486" s="2">
        <f t="shared" si="270"/>
        <v>0.62752587890418154</v>
      </c>
      <c r="M1486" s="2">
        <f t="shared" si="271"/>
        <v>14.892721125611429</v>
      </c>
      <c r="N1486" s="2">
        <f t="shared" si="272"/>
        <v>3.3951450344772849</v>
      </c>
      <c r="O1486" s="2">
        <f t="shared" si="273"/>
        <v>3.705918386882237</v>
      </c>
      <c r="P1486" s="2">
        <f t="shared" si="274"/>
        <v>3.838467283986128</v>
      </c>
      <c r="Q1486" s="2">
        <f t="shared" si="275"/>
        <v>1.4121995233201763E-4</v>
      </c>
    </row>
    <row r="1487" spans="2:17" x14ac:dyDescent="0.25">
      <c r="B1487">
        <v>14.609999999999729</v>
      </c>
      <c r="C1487">
        <f t="shared" si="264"/>
        <v>1.1605938985039779</v>
      </c>
      <c r="D1487" s="2">
        <f t="shared" si="265"/>
        <v>14.160501800493368</v>
      </c>
      <c r="E1487" s="2">
        <f t="shared" si="266"/>
        <v>3.3448481405118717</v>
      </c>
      <c r="F1487" s="2">
        <f t="shared" si="267"/>
        <v>17.8356274157725</v>
      </c>
      <c r="G1487" s="2">
        <f t="shared" si="268"/>
        <v>17.863639195702973</v>
      </c>
      <c r="H1487" s="2">
        <f t="shared" si="269"/>
        <v>7.8843515415679931E-70</v>
      </c>
      <c r="K1487">
        <v>14.609999999999729</v>
      </c>
      <c r="L1487" s="2">
        <f t="shared" si="270"/>
        <v>0.62752587890418154</v>
      </c>
      <c r="M1487" s="2">
        <f t="shared" si="271"/>
        <v>14.909893140658447</v>
      </c>
      <c r="N1487" s="2">
        <f t="shared" si="272"/>
        <v>3.3962948315857737</v>
      </c>
      <c r="O1487" s="2">
        <f t="shared" si="273"/>
        <v>3.709316093674047</v>
      </c>
      <c r="P1487" s="2">
        <f t="shared" si="274"/>
        <v>3.8417477640768261</v>
      </c>
      <c r="Q1487" s="2">
        <f t="shared" si="275"/>
        <v>1.3941126076910437E-4</v>
      </c>
    </row>
    <row r="1488" spans="2:17" x14ac:dyDescent="0.25">
      <c r="B1488">
        <v>14.619999999999729</v>
      </c>
      <c r="C1488">
        <f t="shared" si="264"/>
        <v>1.1605938985039779</v>
      </c>
      <c r="D1488" s="2">
        <f t="shared" si="265"/>
        <v>14.177536203312552</v>
      </c>
      <c r="E1488" s="2">
        <f t="shared" si="266"/>
        <v>3.3460473864237956</v>
      </c>
      <c r="F1488" s="2">
        <f t="shared" si="267"/>
        <v>17.859205322146405</v>
      </c>
      <c r="G1488" s="2">
        <f t="shared" si="268"/>
        <v>17.887180178512835</v>
      </c>
      <c r="H1488" s="2">
        <f t="shared" si="269"/>
        <v>5.1768457548553083E-70</v>
      </c>
      <c r="K1488">
        <v>14.619999999999729</v>
      </c>
      <c r="L1488" s="2">
        <f t="shared" si="270"/>
        <v>0.62752587890418154</v>
      </c>
      <c r="M1488" s="2">
        <f t="shared" si="271"/>
        <v>14.927065155705467</v>
      </c>
      <c r="N1488" s="2">
        <f t="shared" si="272"/>
        <v>3.3974433111357341</v>
      </c>
      <c r="O1488" s="2">
        <f t="shared" si="273"/>
        <v>3.712712805907322</v>
      </c>
      <c r="P1488" s="2">
        <f t="shared" si="274"/>
        <v>3.8450274874372772</v>
      </c>
      <c r="Q1488" s="2">
        <f t="shared" si="275"/>
        <v>1.3762470629561264E-4</v>
      </c>
    </row>
    <row r="1489" spans="2:17" x14ac:dyDescent="0.25">
      <c r="B1489">
        <v>14.629999999999731</v>
      </c>
      <c r="C1489">
        <f t="shared" si="264"/>
        <v>1.1605938985039779</v>
      </c>
      <c r="D1489" s="2">
        <f t="shared" si="265"/>
        <v>14.194570606131741</v>
      </c>
      <c r="E1489" s="2">
        <f t="shared" si="266"/>
        <v>3.347245199423202</v>
      </c>
      <c r="F1489" s="2">
        <f t="shared" si="267"/>
        <v>17.88278607230113</v>
      </c>
      <c r="G1489" s="2">
        <f t="shared" si="268"/>
        <v>17.910724097804849</v>
      </c>
      <c r="H1489" s="2">
        <f t="shared" si="269"/>
        <v>3.3970417879671985E-70</v>
      </c>
      <c r="K1489">
        <v>14.629999999999731</v>
      </c>
      <c r="L1489" s="2">
        <f t="shared" si="270"/>
        <v>0.62752587890418154</v>
      </c>
      <c r="M1489" s="2">
        <f t="shared" si="271"/>
        <v>14.944237170752489</v>
      </c>
      <c r="N1489" s="2">
        <f t="shared" si="272"/>
        <v>3.3985904761365449</v>
      </c>
      <c r="O1489" s="2">
        <f t="shared" si="273"/>
        <v>3.7161085251711308</v>
      </c>
      <c r="P1489" s="2">
        <f t="shared" si="274"/>
        <v>3.8483064549031898</v>
      </c>
      <c r="Q1489" s="2">
        <f t="shared" si="275"/>
        <v>1.3586003218002784E-4</v>
      </c>
    </row>
    <row r="1490" spans="2:17" x14ac:dyDescent="0.25">
      <c r="B1490">
        <v>14.639999999999731</v>
      </c>
      <c r="C1490">
        <f t="shared" si="264"/>
        <v>1.1605938985039779</v>
      </c>
      <c r="D1490" s="2">
        <f t="shared" si="265"/>
        <v>14.211605008950926</v>
      </c>
      <c r="E1490" s="2">
        <f t="shared" si="266"/>
        <v>3.3484415829217422</v>
      </c>
      <c r="F1490" s="2">
        <f t="shared" si="267"/>
        <v>17.906369663143632</v>
      </c>
      <c r="G1490" s="2">
        <f t="shared" si="268"/>
        <v>17.934270950143208</v>
      </c>
      <c r="H1490" s="2">
        <f t="shared" si="269"/>
        <v>2.2277831195315628E-70</v>
      </c>
      <c r="K1490">
        <v>14.639999999999731</v>
      </c>
      <c r="L1490" s="2">
        <f t="shared" si="270"/>
        <v>0.62752587890418154</v>
      </c>
      <c r="M1490" s="2">
        <f t="shared" si="271"/>
        <v>14.961409185799511</v>
      </c>
      <c r="N1490" s="2">
        <f t="shared" si="272"/>
        <v>3.3997363295873075</v>
      </c>
      <c r="O1490" s="2">
        <f t="shared" si="273"/>
        <v>3.7195032530499139</v>
      </c>
      <c r="P1490" s="2">
        <f t="shared" si="274"/>
        <v>3.8515846673088849</v>
      </c>
      <c r="Q1490" s="2">
        <f t="shared" si="275"/>
        <v>1.3411698447734268E-4</v>
      </c>
    </row>
    <row r="1491" spans="2:17" x14ac:dyDescent="0.25">
      <c r="B1491">
        <v>14.64999999999973</v>
      </c>
      <c r="C1491">
        <f t="shared" si="264"/>
        <v>1.1605938985039779</v>
      </c>
      <c r="D1491" s="2">
        <f t="shared" si="265"/>
        <v>14.228639411770107</v>
      </c>
      <c r="E1491" s="2">
        <f t="shared" si="266"/>
        <v>3.3496365403189299</v>
      </c>
      <c r="F1491" s="2">
        <f t="shared" si="267"/>
        <v>17.929956091588039</v>
      </c>
      <c r="G1491" s="2">
        <f t="shared" si="268"/>
        <v>17.957820732100959</v>
      </c>
      <c r="H1491" s="2">
        <f t="shared" si="269"/>
        <v>1.4600953603314759E-70</v>
      </c>
      <c r="K1491">
        <v>14.64999999999973</v>
      </c>
      <c r="L1491" s="2">
        <f t="shared" si="270"/>
        <v>0.62752587890418154</v>
      </c>
      <c r="M1491" s="2">
        <f t="shared" si="271"/>
        <v>14.978581200846531</v>
      </c>
      <c r="N1491" s="2">
        <f t="shared" si="272"/>
        <v>3.4008808744768966</v>
      </c>
      <c r="O1491" s="2">
        <f t="shared" si="273"/>
        <v>3.722896991123505</v>
      </c>
      <c r="P1491" s="2">
        <f t="shared" si="274"/>
        <v>3.8548621254872977</v>
      </c>
      <c r="Q1491" s="2">
        <f t="shared" si="275"/>
        <v>1.3239531200130245E-4</v>
      </c>
    </row>
    <row r="1492" spans="2:17" x14ac:dyDescent="0.25">
      <c r="B1492">
        <v>14.65999999999973</v>
      </c>
      <c r="C1492">
        <f t="shared" si="264"/>
        <v>1.1605938985039779</v>
      </c>
      <c r="D1492" s="2">
        <f t="shared" si="265"/>
        <v>14.245673814589292</v>
      </c>
      <c r="E1492" s="2">
        <f t="shared" si="266"/>
        <v>3.3508300750021949</v>
      </c>
      <c r="F1492" s="2">
        <f t="shared" si="267"/>
        <v>17.953545354555477</v>
      </c>
      <c r="G1492" s="2">
        <f t="shared" si="268"/>
        <v>17.981373440259798</v>
      </c>
      <c r="H1492" s="2">
        <f t="shared" si="269"/>
        <v>9.563695992022139E-71</v>
      </c>
      <c r="K1492">
        <v>14.65999999999973</v>
      </c>
      <c r="L1492" s="2">
        <f t="shared" si="270"/>
        <v>0.62752587890418154</v>
      </c>
      <c r="M1492" s="2">
        <f t="shared" si="271"/>
        <v>14.995753215893549</v>
      </c>
      <c r="N1492" s="2">
        <f t="shared" si="272"/>
        <v>3.402024113784003</v>
      </c>
      <c r="O1492" s="2">
        <f t="shared" si="273"/>
        <v>3.7262897409671512</v>
      </c>
      <c r="P1492" s="2">
        <f t="shared" si="274"/>
        <v>3.8581388302699837</v>
      </c>
      <c r="Q1492" s="2">
        <f t="shared" si="275"/>
        <v>1.3069476629689431E-4</v>
      </c>
    </row>
    <row r="1493" spans="2:17" x14ac:dyDescent="0.25">
      <c r="B1493">
        <v>14.66999999999973</v>
      </c>
      <c r="C1493">
        <f t="shared" si="264"/>
        <v>1.1605938985039779</v>
      </c>
      <c r="D1493" s="2">
        <f t="shared" si="265"/>
        <v>14.262708217408477</v>
      </c>
      <c r="E1493" s="2">
        <f t="shared" si="266"/>
        <v>3.3520221903469434</v>
      </c>
      <c r="F1493" s="2">
        <f t="shared" si="267"/>
        <v>17.977137448974172</v>
      </c>
      <c r="G1493" s="2">
        <f t="shared" si="268"/>
        <v>18.004929071210185</v>
      </c>
      <c r="H1493" s="2">
        <f t="shared" si="269"/>
        <v>6.2604632484741151E-71</v>
      </c>
      <c r="K1493">
        <v>14.66999999999973</v>
      </c>
      <c r="L1493" s="2">
        <f t="shared" si="270"/>
        <v>0.62752587890418154</v>
      </c>
      <c r="M1493" s="2">
        <f t="shared" si="271"/>
        <v>15.012925230940569</v>
      </c>
      <c r="N1493" s="2">
        <f t="shared" si="272"/>
        <v>3.4031660504771821</v>
      </c>
      <c r="O1493" s="2">
        <f t="shared" si="273"/>
        <v>3.729681504151523</v>
      </c>
      <c r="P1493" s="2">
        <f t="shared" si="274"/>
        <v>3.8614147824871088</v>
      </c>
      <c r="Q1493" s="2">
        <f t="shared" si="275"/>
        <v>1.2901510161308566E-4</v>
      </c>
    </row>
    <row r="1494" spans="2:17" x14ac:dyDescent="0.25">
      <c r="B1494">
        <v>14.67999999999973</v>
      </c>
      <c r="C1494">
        <f t="shared" si="264"/>
        <v>1.1605938985039779</v>
      </c>
      <c r="D1494" s="2">
        <f t="shared" si="265"/>
        <v>14.279742620227662</v>
      </c>
      <c r="E1494" s="2">
        <f t="shared" si="266"/>
        <v>3.353212889716612</v>
      </c>
      <c r="F1494" s="2">
        <f t="shared" si="267"/>
        <v>18.000732371779307</v>
      </c>
      <c r="G1494" s="2">
        <f t="shared" si="268"/>
        <v>18.028487621551161</v>
      </c>
      <c r="H1494" s="2">
        <f t="shared" si="269"/>
        <v>4.0956542026707226E-71</v>
      </c>
      <c r="K1494">
        <v>14.67999999999973</v>
      </c>
      <c r="L1494" s="2">
        <f t="shared" si="270"/>
        <v>0.62752587890418154</v>
      </c>
      <c r="M1494" s="2">
        <f t="shared" si="271"/>
        <v>15.030097245987587</v>
      </c>
      <c r="N1494" s="2">
        <f t="shared" si="272"/>
        <v>3.4043066875148975</v>
      </c>
      <c r="O1494" s="2">
        <f t="shared" si="273"/>
        <v>3.7330722822427451</v>
      </c>
      <c r="P1494" s="2">
        <f t="shared" si="274"/>
        <v>3.8646899829674641</v>
      </c>
      <c r="Q1494" s="2">
        <f t="shared" si="275"/>
        <v>1.2735607487579371E-4</v>
      </c>
    </row>
    <row r="1495" spans="2:17" x14ac:dyDescent="0.25">
      <c r="B1495">
        <v>14.689999999999729</v>
      </c>
      <c r="C1495">
        <f t="shared" si="264"/>
        <v>1.1605938985039779</v>
      </c>
      <c r="D1495" s="2">
        <f t="shared" si="265"/>
        <v>14.296777023046847</v>
      </c>
      <c r="E1495" s="2">
        <f t="shared" si="266"/>
        <v>3.3544021764627265</v>
      </c>
      <c r="F1495" s="2">
        <f t="shared" si="267"/>
        <v>18.024330119913095</v>
      </c>
      <c r="G1495" s="2">
        <f t="shared" si="268"/>
        <v>18.052049087890449</v>
      </c>
      <c r="H1495" s="2">
        <f t="shared" si="269"/>
        <v>2.6777876488744753E-71</v>
      </c>
      <c r="K1495">
        <v>14.689999999999729</v>
      </c>
      <c r="L1495" s="2">
        <f t="shared" si="270"/>
        <v>0.62752587890418154</v>
      </c>
      <c r="M1495" s="2">
        <f t="shared" si="271"/>
        <v>15.047269261034609</v>
      </c>
      <c r="N1495" s="2">
        <f t="shared" si="272"/>
        <v>3.4054460278455698</v>
      </c>
      <c r="O1495" s="2">
        <f t="shared" si="273"/>
        <v>3.7364620768024097</v>
      </c>
      <c r="P1495" s="2">
        <f t="shared" si="274"/>
        <v>3.8679644325384608</v>
      </c>
      <c r="Q1495" s="2">
        <f t="shared" si="275"/>
        <v>1.2571744566110271E-4</v>
      </c>
    </row>
    <row r="1496" spans="2:17" x14ac:dyDescent="0.25">
      <c r="B1496">
        <v>14.699999999999729</v>
      </c>
      <c r="C1496">
        <f t="shared" si="264"/>
        <v>1.1605938985039779</v>
      </c>
      <c r="D1496" s="2">
        <f t="shared" si="265"/>
        <v>14.313811425866032</v>
      </c>
      <c r="E1496" s="2">
        <f t="shared" si="266"/>
        <v>3.355590053924955</v>
      </c>
      <c r="F1496" s="2">
        <f t="shared" si="267"/>
        <v>18.047930690324673</v>
      </c>
      <c r="G1496" s="2">
        <f t="shared" si="268"/>
        <v>18.075613466844306</v>
      </c>
      <c r="H1496" s="2">
        <f t="shared" si="269"/>
        <v>1.7497055287551598E-71</v>
      </c>
      <c r="K1496">
        <v>14.699999999999729</v>
      </c>
      <c r="L1496" s="2">
        <f t="shared" si="270"/>
        <v>0.62752587890418154</v>
      </c>
      <c r="M1496" s="2">
        <f t="shared" si="271"/>
        <v>15.064441276081629</v>
      </c>
      <c r="N1496" s="2">
        <f t="shared" si="272"/>
        <v>3.4065840744076179</v>
      </c>
      <c r="O1496" s="2">
        <f t="shared" si="273"/>
        <v>3.7398508893875957</v>
      </c>
      <c r="P1496" s="2">
        <f t="shared" si="274"/>
        <v>3.871238132026134</v>
      </c>
      <c r="Q1496" s="2">
        <f t="shared" si="275"/>
        <v>1.2409897616871574E-4</v>
      </c>
    </row>
    <row r="1497" spans="2:17" x14ac:dyDescent="0.25">
      <c r="B1497">
        <v>14.709999999999731</v>
      </c>
      <c r="C1497">
        <f t="shared" si="264"/>
        <v>1.1605938985039779</v>
      </c>
      <c r="D1497" s="2">
        <f t="shared" si="265"/>
        <v>14.330845828685217</v>
      </c>
      <c r="E1497" s="2">
        <f t="shared" si="266"/>
        <v>3.3567765254311674</v>
      </c>
      <c r="F1497" s="2">
        <f t="shared" si="267"/>
        <v>18.071534079970174</v>
      </c>
      <c r="G1497" s="2">
        <f t="shared" si="268"/>
        <v>18.099180755037601</v>
      </c>
      <c r="H1497" s="2">
        <f t="shared" si="269"/>
        <v>1.1425881333985936E-71</v>
      </c>
      <c r="K1497">
        <v>14.709999999999731</v>
      </c>
      <c r="L1497" s="2">
        <f t="shared" si="270"/>
        <v>0.62752587890418154</v>
      </c>
      <c r="M1497" s="2">
        <f t="shared" si="271"/>
        <v>15.081613291128651</v>
      </c>
      <c r="N1497" s="2">
        <f t="shared" si="272"/>
        <v>3.4077208301295081</v>
      </c>
      <c r="O1497" s="2">
        <f t="shared" si="273"/>
        <v>3.7432387215508922</v>
      </c>
      <c r="P1497" s="2">
        <f t="shared" si="274"/>
        <v>3.8745110822551481</v>
      </c>
      <c r="Q1497" s="2">
        <f t="shared" si="275"/>
        <v>1.225004311956421E-4</v>
      </c>
    </row>
    <row r="1498" spans="2:17" x14ac:dyDescent="0.25">
      <c r="B1498">
        <v>14.719999999999731</v>
      </c>
      <c r="C1498">
        <f t="shared" ref="C1498:C1561" si="276">2/SINH(LN(2+SQRT(1+2^2))*$O$5)</f>
        <v>1.1605938985039779</v>
      </c>
      <c r="D1498" s="2">
        <f t="shared" ref="D1498:D1561" si="277">(B1498-$L$5)/($M$5)/C1498</f>
        <v>14.347880231504401</v>
      </c>
      <c r="E1498" s="2">
        <f t="shared" ref="E1498:E1561" si="278">LN(D1498 + SQRT(1 + D1498^2))</f>
        <v>3.3579615942974876</v>
      </c>
      <c r="F1498" s="2">
        <f t="shared" ref="F1498:F1561" si="279">SINH( -$N$5 + E1498 * (1/$O$5))</f>
        <v>18.095140285812597</v>
      </c>
      <c r="G1498" s="2">
        <f t="shared" ref="G1498:G1561" si="280">SQRT(F1498^2 + 1)</f>
        <v>18.122750949103672</v>
      </c>
      <c r="H1498" s="2">
        <f t="shared" ref="H1498:H1561" si="281">(G1498)/($O$5*$M$5*C1498*(SQRT(2*PI()*(1+D1498^2)))) * EXP(- (1/2) * F1498^2)</f>
        <v>7.4567624311975227E-72</v>
      </c>
      <c r="K1498">
        <v>14.719999999999731</v>
      </c>
      <c r="L1498" s="2">
        <f t="shared" ref="L1498:L1561" si="282">2/SINH(LN(2+SQRT(1+2^2))*$S$5)</f>
        <v>0.62752587890418154</v>
      </c>
      <c r="M1498" s="2">
        <f t="shared" ref="M1498:M1561" si="283">(K1498-$P$5)/($Q$5)/L1498</f>
        <v>15.098785306175669</v>
      </c>
      <c r="N1498" s="2">
        <f t="shared" ref="N1498:N1561" si="284">LN(M1498 + SQRT(1 + M1498^2))</f>
        <v>3.4088562979297947</v>
      </c>
      <c r="O1498" s="2">
        <f t="shared" ref="O1498:O1561" si="285">SINH( -$R$5 + N1498 * (1/$S$5))</f>
        <v>3.7466255748404027</v>
      </c>
      <c r="P1498" s="2">
        <f t="shared" ref="P1498:P1561" si="286">SQRT(O1498^2 + 1)</f>
        <v>3.8777832840487849</v>
      </c>
      <c r="Q1498" s="2">
        <f t="shared" ref="Q1498:Q1561" si="287">(P1498)/($S$5*$Q$5*L1498*(SQRT(2*PI()*(1+M1498^2)))) * EXP(- (1/2) * O1498^2)</f>
        <v>1.2092157811012549E-4</v>
      </c>
    </row>
    <row r="1499" spans="2:17" x14ac:dyDescent="0.25">
      <c r="B1499">
        <v>14.72999999999973</v>
      </c>
      <c r="C1499">
        <f t="shared" si="276"/>
        <v>1.1605938985039779</v>
      </c>
      <c r="D1499" s="2">
        <f t="shared" si="277"/>
        <v>14.364914634323586</v>
      </c>
      <c r="E1499" s="2">
        <f t="shared" si="278"/>
        <v>3.3591452638283497</v>
      </c>
      <c r="F1499" s="2">
        <f t="shared" si="279"/>
        <v>18.118749304821865</v>
      </c>
      <c r="G1499" s="2">
        <f t="shared" si="280"/>
        <v>18.14632404568437</v>
      </c>
      <c r="H1499" s="2">
        <f t="shared" si="281"/>
        <v>4.8634750733259453E-72</v>
      </c>
      <c r="K1499">
        <v>14.72999999999973</v>
      </c>
      <c r="L1499" s="2">
        <f t="shared" si="282"/>
        <v>0.62752587890418154</v>
      </c>
      <c r="M1499" s="2">
        <f t="shared" si="283"/>
        <v>15.115957321222693</v>
      </c>
      <c r="N1499" s="2">
        <f t="shared" si="284"/>
        <v>3.4099904807171693</v>
      </c>
      <c r="O1499" s="2">
        <f t="shared" si="285"/>
        <v>3.7500114507997862</v>
      </c>
      <c r="P1499" s="2">
        <f t="shared" si="286"/>
        <v>3.8810547382289671</v>
      </c>
      <c r="Q1499" s="2">
        <f t="shared" si="287"/>
        <v>1.1936218682579088E-4</v>
      </c>
    </row>
    <row r="1500" spans="2:17" x14ac:dyDescent="0.25">
      <c r="B1500">
        <v>14.73999999999973</v>
      </c>
      <c r="C1500">
        <f t="shared" si="276"/>
        <v>1.1605938985039779</v>
      </c>
      <c r="D1500" s="2">
        <f t="shared" si="277"/>
        <v>14.381949037142771</v>
      </c>
      <c r="E1500" s="2">
        <f t="shared" si="278"/>
        <v>3.3603275373165524</v>
      </c>
      <c r="F1500" s="2">
        <f t="shared" si="279"/>
        <v>18.142361133974738</v>
      </c>
      <c r="G1500" s="2">
        <f t="shared" si="280"/>
        <v>18.16990004142998</v>
      </c>
      <c r="H1500" s="2">
        <f t="shared" si="281"/>
        <v>3.1701426791752178E-72</v>
      </c>
      <c r="K1500">
        <v>14.73999999999973</v>
      </c>
      <c r="L1500" s="2">
        <f t="shared" si="282"/>
        <v>0.62752587890418154</v>
      </c>
      <c r="M1500" s="2">
        <f t="shared" si="283"/>
        <v>15.133129336269711</v>
      </c>
      <c r="N1500" s="2">
        <f t="shared" si="284"/>
        <v>3.4111233813905004</v>
      </c>
      <c r="O1500" s="2">
        <f t="shared" si="285"/>
        <v>3.7533963509682571</v>
      </c>
      <c r="P1500" s="2">
        <f t="shared" si="286"/>
        <v>3.8843254456162435</v>
      </c>
      <c r="Q1500" s="2">
        <f t="shared" si="287"/>
        <v>1.1782202977603809E-4</v>
      </c>
    </row>
    <row r="1501" spans="2:17" x14ac:dyDescent="0.25">
      <c r="B1501">
        <v>14.74999999999973</v>
      </c>
      <c r="C1501">
        <f t="shared" si="276"/>
        <v>1.1605938985039779</v>
      </c>
      <c r="D1501" s="2">
        <f t="shared" si="277"/>
        <v>14.398983439961956</v>
      </c>
      <c r="E1501" s="2">
        <f t="shared" si="278"/>
        <v>3.3615084180433152</v>
      </c>
      <c r="F1501" s="2">
        <f t="shared" si="279"/>
        <v>18.16597577025486</v>
      </c>
      <c r="G1501" s="2">
        <f t="shared" si="280"/>
        <v>18.193478932999227</v>
      </c>
      <c r="H1501" s="2">
        <f t="shared" si="281"/>
        <v>2.0651261614782023E-72</v>
      </c>
      <c r="K1501">
        <v>14.74999999999973</v>
      </c>
      <c r="L1501" s="2">
        <f t="shared" si="282"/>
        <v>0.62752587890418154</v>
      </c>
      <c r="M1501" s="2">
        <f t="shared" si="283"/>
        <v>15.150301351316731</v>
      </c>
      <c r="N1501" s="2">
        <f t="shared" si="284"/>
        <v>3.4122550028388812</v>
      </c>
      <c r="O1501" s="2">
        <f t="shared" si="285"/>
        <v>3.75678027688061</v>
      </c>
      <c r="P1501" s="2">
        <f t="shared" si="286"/>
        <v>3.8875954070297944</v>
      </c>
      <c r="Q1501" s="2">
        <f t="shared" si="287"/>
        <v>1.163008818886557E-4</v>
      </c>
    </row>
    <row r="1502" spans="2:17" x14ac:dyDescent="0.25">
      <c r="B1502">
        <v>14.75999999999973</v>
      </c>
      <c r="C1502">
        <f t="shared" si="276"/>
        <v>1.1605938985039779</v>
      </c>
      <c r="D1502" s="2">
        <f t="shared" si="277"/>
        <v>14.416017842781141</v>
      </c>
      <c r="E1502" s="2">
        <f t="shared" si="278"/>
        <v>3.3626879092783302</v>
      </c>
      <c r="F1502" s="2">
        <f t="shared" si="279"/>
        <v>18.189593210652692</v>
      </c>
      <c r="G1502" s="2">
        <f t="shared" si="280"/>
        <v>18.21706071705923</v>
      </c>
      <c r="H1502" s="2">
        <f t="shared" si="281"/>
        <v>1.3444664529736149E-72</v>
      </c>
      <c r="K1502">
        <v>14.75999999999973</v>
      </c>
      <c r="L1502" s="2">
        <f t="shared" si="282"/>
        <v>0.62752587890418154</v>
      </c>
      <c r="M1502" s="2">
        <f t="shared" si="283"/>
        <v>15.167473366363749</v>
      </c>
      <c r="N1502" s="2">
        <f t="shared" si="284"/>
        <v>3.4133853479416714</v>
      </c>
      <c r="O1502" s="2">
        <f t="shared" si="285"/>
        <v>3.7601632300672434</v>
      </c>
      <c r="P1502" s="2">
        <f t="shared" si="286"/>
        <v>3.8908646232874418</v>
      </c>
      <c r="Q1502" s="2">
        <f t="shared" si="287"/>
        <v>1.147985205606617E-4</v>
      </c>
    </row>
    <row r="1503" spans="2:17" x14ac:dyDescent="0.25">
      <c r="B1503">
        <v>14.76999999999973</v>
      </c>
      <c r="C1503">
        <f t="shared" si="276"/>
        <v>1.1605938985039779</v>
      </c>
      <c r="D1503" s="2">
        <f t="shared" si="277"/>
        <v>14.433052245600324</v>
      </c>
      <c r="E1503" s="2">
        <f t="shared" si="278"/>
        <v>3.3638660142798158</v>
      </c>
      <c r="F1503" s="2">
        <f t="shared" si="279"/>
        <v>18.213213452165448</v>
      </c>
      <c r="G1503" s="2">
        <f t="shared" si="280"/>
        <v>18.240645390285412</v>
      </c>
      <c r="H1503" s="2">
        <f t="shared" si="281"/>
        <v>8.7475995158005282E-73</v>
      </c>
      <c r="K1503">
        <v>14.76999999999973</v>
      </c>
      <c r="L1503" s="2">
        <f t="shared" si="282"/>
        <v>0.62752587890418154</v>
      </c>
      <c r="M1503" s="2">
        <f t="shared" si="283"/>
        <v>15.184645381410771</v>
      </c>
      <c r="N1503" s="2">
        <f t="shared" si="284"/>
        <v>3.4145144195685408</v>
      </c>
      <c r="O1503" s="2">
        <f t="shared" si="285"/>
        <v>3.7635452120541668</v>
      </c>
      <c r="P1503" s="2">
        <f t="shared" si="286"/>
        <v>3.8941330952056381</v>
      </c>
      <c r="Q1503" s="2">
        <f t="shared" si="287"/>
        <v>1.1331472563337695E-4</v>
      </c>
    </row>
    <row r="1504" spans="2:17" x14ac:dyDescent="0.25">
      <c r="B1504">
        <v>14.779999999999729</v>
      </c>
      <c r="C1504">
        <f t="shared" si="276"/>
        <v>1.1605938985039779</v>
      </c>
      <c r="D1504" s="2">
        <f t="shared" si="277"/>
        <v>14.450086648419509</v>
      </c>
      <c r="E1504" s="2">
        <f t="shared" si="278"/>
        <v>3.3650427362945732</v>
      </c>
      <c r="F1504" s="2">
        <f t="shared" si="279"/>
        <v>18.236836491797174</v>
      </c>
      <c r="G1504" s="2">
        <f t="shared" si="280"/>
        <v>18.264232949361574</v>
      </c>
      <c r="H1504" s="2">
        <f t="shared" si="281"/>
        <v>5.6880485039882378E-73</v>
      </c>
      <c r="K1504">
        <v>14.779999999999729</v>
      </c>
      <c r="L1504" s="2">
        <f t="shared" si="282"/>
        <v>0.62752587890418154</v>
      </c>
      <c r="M1504" s="2">
        <f t="shared" si="283"/>
        <v>15.201817396457791</v>
      </c>
      <c r="N1504" s="2">
        <f t="shared" si="284"/>
        <v>3.4156422205795143</v>
      </c>
      <c r="O1504" s="2">
        <f t="shared" si="285"/>
        <v>3.7669262243630279</v>
      </c>
      <c r="P1504" s="2">
        <f t="shared" si="286"/>
        <v>3.897400823599479</v>
      </c>
      <c r="Q1504" s="2">
        <f t="shared" si="287"/>
        <v>1.1184927936771584E-4</v>
      </c>
    </row>
    <row r="1505" spans="2:17" x14ac:dyDescent="0.25">
      <c r="B1505">
        <v>14.789999999999729</v>
      </c>
      <c r="C1505">
        <f t="shared" si="276"/>
        <v>1.1605938985039779</v>
      </c>
      <c r="D1505" s="2">
        <f t="shared" si="277"/>
        <v>14.467121051238694</v>
      </c>
      <c r="E1505" s="2">
        <f t="shared" si="278"/>
        <v>3.366218078558036</v>
      </c>
      <c r="F1505" s="2">
        <f t="shared" si="279"/>
        <v>18.260462326558645</v>
      </c>
      <c r="G1505" s="2">
        <f t="shared" si="280"/>
        <v>18.287823390979792</v>
      </c>
      <c r="H1505" s="2">
        <f t="shared" si="281"/>
        <v>3.6963501592607175E-73</v>
      </c>
      <c r="K1505">
        <v>14.789999999999729</v>
      </c>
      <c r="L1505" s="2">
        <f t="shared" si="282"/>
        <v>0.62752587890418154</v>
      </c>
      <c r="M1505" s="2">
        <f t="shared" si="283"/>
        <v>15.218989411504809</v>
      </c>
      <c r="N1505" s="2">
        <f t="shared" si="284"/>
        <v>3.4167687538250124</v>
      </c>
      <c r="O1505" s="2">
        <f t="shared" si="285"/>
        <v>3.7703062685111299</v>
      </c>
      <c r="P1505" s="2">
        <f t="shared" si="286"/>
        <v>3.900667809282703</v>
      </c>
      <c r="Q1505" s="2">
        <f t="shared" si="287"/>
        <v>1.104019664197015E-4</v>
      </c>
    </row>
    <row r="1506" spans="2:17" x14ac:dyDescent="0.25">
      <c r="B1506">
        <v>14.799999999999731</v>
      </c>
      <c r="C1506">
        <f t="shared" si="276"/>
        <v>1.1605938985039779</v>
      </c>
      <c r="D1506" s="2">
        <f t="shared" si="277"/>
        <v>14.484155454057881</v>
      </c>
      <c r="E1506" s="2">
        <f t="shared" si="278"/>
        <v>3.3673920442943257</v>
      </c>
      <c r="F1506" s="2">
        <f t="shared" si="279"/>
        <v>18.284090953467359</v>
      </c>
      <c r="G1506" s="2">
        <f t="shared" si="280"/>
        <v>18.311416711840373</v>
      </c>
      <c r="H1506" s="2">
        <f t="shared" si="281"/>
        <v>2.4005915516130768E-73</v>
      </c>
      <c r="K1506">
        <v>14.799999999999731</v>
      </c>
      <c r="L1506" s="2">
        <f t="shared" si="282"/>
        <v>0.62752587890418154</v>
      </c>
      <c r="M1506" s="2">
        <f t="shared" si="283"/>
        <v>15.236161426551831</v>
      </c>
      <c r="N1506" s="2">
        <f t="shared" si="284"/>
        <v>3.4178940221458967</v>
      </c>
      <c r="O1506" s="2">
        <f t="shared" si="285"/>
        <v>3.7736853460114412</v>
      </c>
      <c r="P1506" s="2">
        <f t="shared" si="286"/>
        <v>3.9039340530676858</v>
      </c>
      <c r="Q1506" s="2">
        <f t="shared" si="287"/>
        <v>1.0897257381620598E-4</v>
      </c>
    </row>
    <row r="1507" spans="2:17" x14ac:dyDescent="0.25">
      <c r="B1507">
        <v>14.80999999999973</v>
      </c>
      <c r="C1507">
        <f t="shared" si="276"/>
        <v>1.1605938985039779</v>
      </c>
      <c r="D1507" s="2">
        <f t="shared" si="277"/>
        <v>14.501189856877065</v>
      </c>
      <c r="E1507" s="2">
        <f t="shared" si="278"/>
        <v>3.3685646367163016</v>
      </c>
      <c r="F1507" s="2">
        <f t="shared" si="279"/>
        <v>18.307722369547513</v>
      </c>
      <c r="G1507" s="2">
        <f t="shared" si="280"/>
        <v>18.335012908651862</v>
      </c>
      <c r="H1507" s="2">
        <f t="shared" si="281"/>
        <v>1.5581122139078012E-73</v>
      </c>
      <c r="K1507">
        <v>14.80999999999973</v>
      </c>
      <c r="L1507" s="2">
        <f t="shared" si="282"/>
        <v>0.62752587890418154</v>
      </c>
      <c r="M1507" s="2">
        <f t="shared" si="283"/>
        <v>15.253333441598855</v>
      </c>
      <c r="N1507" s="2">
        <f t="shared" si="284"/>
        <v>3.419018028373511</v>
      </c>
      <c r="O1507" s="2">
        <f t="shared" si="285"/>
        <v>3.7770634583726244</v>
      </c>
      <c r="P1507" s="2">
        <f t="shared" si="286"/>
        <v>3.9071995557654549</v>
      </c>
      <c r="Q1507" s="2">
        <f t="shared" si="287"/>
        <v>1.0756089093090225E-4</v>
      </c>
    </row>
    <row r="1508" spans="2:17" x14ac:dyDescent="0.25">
      <c r="B1508">
        <v>14.81999999999973</v>
      </c>
      <c r="C1508">
        <f t="shared" si="276"/>
        <v>1.1605938985039779</v>
      </c>
      <c r="D1508" s="2">
        <f t="shared" si="277"/>
        <v>14.518224259696249</v>
      </c>
      <c r="E1508" s="2">
        <f t="shared" si="278"/>
        <v>3.3697358590256159</v>
      </c>
      <c r="F1508" s="2">
        <f t="shared" si="279"/>
        <v>18.331356571830014</v>
      </c>
      <c r="G1508" s="2">
        <f t="shared" si="280"/>
        <v>18.358611978131012</v>
      </c>
      <c r="H1508" s="2">
        <f t="shared" si="281"/>
        <v>1.0106817402198542E-73</v>
      </c>
      <c r="K1508">
        <v>14.81999999999973</v>
      </c>
      <c r="L1508" s="2">
        <f t="shared" si="282"/>
        <v>0.62752587890418154</v>
      </c>
      <c r="M1508" s="2">
        <f t="shared" si="283"/>
        <v>15.270505456645873</v>
      </c>
      <c r="N1508" s="2">
        <f t="shared" si="284"/>
        <v>3.4201407753297222</v>
      </c>
      <c r="O1508" s="2">
        <f t="shared" si="285"/>
        <v>3.7804406070990466</v>
      </c>
      <c r="P1508" s="2">
        <f t="shared" si="286"/>
        <v>3.9104643181856815</v>
      </c>
      <c r="Q1508" s="2">
        <f t="shared" si="287"/>
        <v>1.0616670946044017E-4</v>
      </c>
    </row>
    <row r="1509" spans="2:17" x14ac:dyDescent="0.25">
      <c r="B1509">
        <v>14.82999999999973</v>
      </c>
      <c r="C1509">
        <f t="shared" si="276"/>
        <v>1.1605938985039779</v>
      </c>
      <c r="D1509" s="2">
        <f t="shared" si="277"/>
        <v>14.535258662515433</v>
      </c>
      <c r="E1509" s="2">
        <f t="shared" si="278"/>
        <v>3.3709057144127641</v>
      </c>
      <c r="F1509" s="2">
        <f t="shared" si="279"/>
        <v>18.354993557352405</v>
      </c>
      <c r="G1509" s="2">
        <f t="shared" si="280"/>
        <v>18.382213917002716</v>
      </c>
      <c r="H1509" s="2">
        <f t="shared" si="281"/>
        <v>6.5518700309793469E-74</v>
      </c>
      <c r="K1509">
        <v>14.82999999999973</v>
      </c>
      <c r="L1509" s="2">
        <f t="shared" si="282"/>
        <v>0.62752587890418154</v>
      </c>
      <c r="M1509" s="2">
        <f t="shared" si="283"/>
        <v>15.287677471692893</v>
      </c>
      <c r="N1509" s="2">
        <f t="shared" si="284"/>
        <v>3.4212622658269671</v>
      </c>
      <c r="O1509" s="2">
        <f t="shared" si="285"/>
        <v>3.7838167936908</v>
      </c>
      <c r="P1509" s="2">
        <f t="shared" si="286"/>
        <v>3.9137283411366872</v>
      </c>
      <c r="Q1509" s="2">
        <f t="shared" si="287"/>
        <v>1.0478982340083459E-4</v>
      </c>
    </row>
    <row r="1510" spans="2:17" x14ac:dyDescent="0.25">
      <c r="B1510">
        <v>14.83999999999973</v>
      </c>
      <c r="C1510">
        <f t="shared" si="276"/>
        <v>1.1605938985039779</v>
      </c>
      <c r="D1510" s="2">
        <f t="shared" si="277"/>
        <v>14.552293065334618</v>
      </c>
      <c r="E1510" s="2">
        <f t="shared" si="278"/>
        <v>3.3720742060571367</v>
      </c>
      <c r="F1510" s="2">
        <f t="shared" si="279"/>
        <v>18.378633323158873</v>
      </c>
      <c r="G1510" s="2">
        <f t="shared" si="280"/>
        <v>18.405818721999999</v>
      </c>
      <c r="H1510" s="2">
        <f t="shared" si="281"/>
        <v>4.2447413590197248E-74</v>
      </c>
      <c r="K1510">
        <v>14.83999999999973</v>
      </c>
      <c r="L1510" s="2">
        <f t="shared" si="282"/>
        <v>0.62752587890418154</v>
      </c>
      <c r="M1510" s="2">
        <f t="shared" si="283"/>
        <v>15.304849486739911</v>
      </c>
      <c r="N1510" s="2">
        <f t="shared" si="284"/>
        <v>3.422382502668289</v>
      </c>
      <c r="O1510" s="2">
        <f t="shared" si="285"/>
        <v>3.7871920196437188</v>
      </c>
      <c r="P1510" s="2">
        <f t="shared" si="286"/>
        <v>3.9169916254254451</v>
      </c>
      <c r="Q1510" s="2">
        <f t="shared" si="287"/>
        <v>1.0343002902406947E-4</v>
      </c>
    </row>
    <row r="1511" spans="2:17" x14ac:dyDescent="0.25">
      <c r="B1511">
        <v>14.84999999999973</v>
      </c>
      <c r="C1511">
        <f t="shared" si="276"/>
        <v>1.1605938985039779</v>
      </c>
      <c r="D1511" s="2">
        <f t="shared" si="277"/>
        <v>14.569327468153803</v>
      </c>
      <c r="E1511" s="2">
        <f t="shared" si="278"/>
        <v>3.3732413371270713</v>
      </c>
      <c r="F1511" s="2">
        <f t="shared" si="279"/>
        <v>18.40227586630024</v>
      </c>
      <c r="G1511" s="2">
        <f t="shared" si="280"/>
        <v>18.429426389864016</v>
      </c>
      <c r="H1511" s="2">
        <f t="shared" si="281"/>
        <v>2.7483512406474999E-74</v>
      </c>
      <c r="K1511">
        <v>14.84999999999973</v>
      </c>
      <c r="L1511" s="2">
        <f t="shared" si="282"/>
        <v>0.62752587890418154</v>
      </c>
      <c r="M1511" s="2">
        <f t="shared" si="283"/>
        <v>15.322021501786933</v>
      </c>
      <c r="N1511" s="2">
        <f t="shared" si="284"/>
        <v>3.4235014886473829</v>
      </c>
      <c r="O1511" s="2">
        <f t="shared" si="285"/>
        <v>3.7905662864493963</v>
      </c>
      <c r="P1511" s="2">
        <f t="shared" si="286"/>
        <v>3.9202541718575805</v>
      </c>
      <c r="Q1511" s="2">
        <f t="shared" si="287"/>
        <v>1.0208712485491421E-4</v>
      </c>
    </row>
    <row r="1512" spans="2:17" x14ac:dyDescent="0.25">
      <c r="B1512">
        <v>14.859999999999729</v>
      </c>
      <c r="C1512">
        <f t="shared" si="276"/>
        <v>1.1605938985039779</v>
      </c>
      <c r="D1512" s="2">
        <f t="shared" si="277"/>
        <v>14.586361870972988</v>
      </c>
      <c r="E1512" s="2">
        <f t="shared" si="278"/>
        <v>3.3744071107799019</v>
      </c>
      <c r="F1512" s="2">
        <f t="shared" si="279"/>
        <v>18.425921183833871</v>
      </c>
      <c r="G1512" s="2">
        <f t="shared" si="280"/>
        <v>18.453036917343926</v>
      </c>
      <c r="H1512" s="2">
        <f t="shared" si="281"/>
        <v>1.7783949568026219E-74</v>
      </c>
      <c r="K1512">
        <v>14.859999999999729</v>
      </c>
      <c r="L1512" s="2">
        <f t="shared" si="282"/>
        <v>0.62752587890418154</v>
      </c>
      <c r="M1512" s="2">
        <f t="shared" si="283"/>
        <v>15.339193516833953</v>
      </c>
      <c r="N1512" s="2">
        <f t="shared" si="284"/>
        <v>3.4246192265486362</v>
      </c>
      <c r="O1512" s="2">
        <f t="shared" si="285"/>
        <v>3.7939395955952033</v>
      </c>
      <c r="P1512" s="2">
        <f t="shared" si="286"/>
        <v>3.9235159812373768</v>
      </c>
      <c r="Q1512" s="2">
        <f t="shared" si="287"/>
        <v>1.007609116479503E-4</v>
      </c>
    </row>
    <row r="1513" spans="2:17" x14ac:dyDescent="0.25">
      <c r="B1513">
        <v>14.869999999999729</v>
      </c>
      <c r="C1513">
        <f t="shared" si="276"/>
        <v>1.1605938985039779</v>
      </c>
      <c r="D1513" s="2">
        <f t="shared" si="277"/>
        <v>14.603396273792173</v>
      </c>
      <c r="E1513" s="2">
        <f t="shared" si="278"/>
        <v>3.3755715301620119</v>
      </c>
      <c r="F1513" s="2">
        <f t="shared" si="279"/>
        <v>18.449569272823751</v>
      </c>
      <c r="G1513" s="2">
        <f t="shared" si="280"/>
        <v>18.476650301196976</v>
      </c>
      <c r="H1513" s="2">
        <f t="shared" si="281"/>
        <v>1.1500563506294717E-74</v>
      </c>
      <c r="K1513">
        <v>14.869999999999729</v>
      </c>
      <c r="L1513" s="2">
        <f t="shared" si="282"/>
        <v>0.62752587890418154</v>
      </c>
      <c r="M1513" s="2">
        <f t="shared" si="283"/>
        <v>15.356365531880972</v>
      </c>
      <c r="N1513" s="2">
        <f t="shared" si="284"/>
        <v>3.4257357191471676</v>
      </c>
      <c r="O1513" s="2">
        <f t="shared" si="285"/>
        <v>3.7973119485643037</v>
      </c>
      <c r="P1513" s="2">
        <f t="shared" si="286"/>
        <v>3.9267770543677711</v>
      </c>
      <c r="Q1513" s="2">
        <f t="shared" si="287"/>
        <v>9.9451192364809148E-5</v>
      </c>
    </row>
    <row r="1514" spans="2:17" x14ac:dyDescent="0.25">
      <c r="B1514">
        <v>14.879999999999731</v>
      </c>
      <c r="C1514">
        <f t="shared" si="276"/>
        <v>1.1605938985039779</v>
      </c>
      <c r="D1514" s="2">
        <f t="shared" si="277"/>
        <v>14.620430676611358</v>
      </c>
      <c r="E1514" s="2">
        <f t="shared" si="278"/>
        <v>3.3767345984088837</v>
      </c>
      <c r="F1514" s="2">
        <f t="shared" si="279"/>
        <v>18.47322013034038</v>
      </c>
      <c r="G1514" s="2">
        <f t="shared" si="280"/>
        <v>18.500266538188388</v>
      </c>
      <c r="H1514" s="2">
        <f t="shared" si="281"/>
        <v>7.4326705000849239E-75</v>
      </c>
      <c r="K1514">
        <v>14.879999999999731</v>
      </c>
      <c r="L1514" s="2">
        <f t="shared" si="282"/>
        <v>0.62752587890418154</v>
      </c>
      <c r="M1514" s="2">
        <f t="shared" si="283"/>
        <v>15.373537546927993</v>
      </c>
      <c r="N1514" s="2">
        <f t="shared" si="284"/>
        <v>3.4268509692088727</v>
      </c>
      <c r="O1514" s="2">
        <f t="shared" si="285"/>
        <v>3.8006833468356747</v>
      </c>
      <c r="P1514" s="2">
        <f t="shared" si="286"/>
        <v>3.9300373920503637</v>
      </c>
      <c r="Q1514" s="2">
        <f t="shared" si="287"/>
        <v>9.8157772151614921E-5</v>
      </c>
    </row>
    <row r="1515" spans="2:17" x14ac:dyDescent="0.25">
      <c r="B1515">
        <v>14.889999999999731</v>
      </c>
      <c r="C1515">
        <f t="shared" si="276"/>
        <v>1.1605938985039779</v>
      </c>
      <c r="D1515" s="2">
        <f t="shared" si="277"/>
        <v>14.637465079430543</v>
      </c>
      <c r="E1515" s="2">
        <f t="shared" si="278"/>
        <v>3.3778963186451478</v>
      </c>
      <c r="F1515" s="2">
        <f t="shared" si="279"/>
        <v>18.496873753460818</v>
      </c>
      <c r="G1515" s="2">
        <f t="shared" si="280"/>
        <v>18.523885625091399</v>
      </c>
      <c r="H1515" s="2">
        <f t="shared" si="281"/>
        <v>4.8007096030028276E-75</v>
      </c>
      <c r="K1515">
        <v>14.889999999999731</v>
      </c>
      <c r="L1515" s="2">
        <f t="shared" si="282"/>
        <v>0.62752587890418154</v>
      </c>
      <c r="M1515" s="2">
        <f t="shared" si="283"/>
        <v>15.390709561975015</v>
      </c>
      <c r="N1515" s="2">
        <f t="shared" si="284"/>
        <v>3.4279649794904601</v>
      </c>
      <c r="O1515" s="2">
        <f t="shared" si="285"/>
        <v>3.8040537918841206</v>
      </c>
      <c r="P1515" s="2">
        <f t="shared" si="286"/>
        <v>3.9332969950854153</v>
      </c>
      <c r="Q1515" s="2">
        <f t="shared" si="287"/>
        <v>9.6880458316637064E-5</v>
      </c>
    </row>
    <row r="1516" spans="2:17" x14ac:dyDescent="0.25">
      <c r="B1516">
        <v>14.89999999999973</v>
      </c>
      <c r="C1516">
        <f t="shared" si="276"/>
        <v>1.1605938985039779</v>
      </c>
      <c r="D1516" s="2">
        <f t="shared" si="277"/>
        <v>14.654499482249728</v>
      </c>
      <c r="E1516" s="2">
        <f t="shared" si="278"/>
        <v>3.3790566939846345</v>
      </c>
      <c r="F1516" s="2">
        <f t="shared" si="279"/>
        <v>18.52053013926858</v>
      </c>
      <c r="G1516" s="2">
        <f t="shared" si="280"/>
        <v>18.547507558687119</v>
      </c>
      <c r="H1516" s="2">
        <f t="shared" si="281"/>
        <v>3.0988512222740647E-75</v>
      </c>
      <c r="K1516">
        <v>14.89999999999973</v>
      </c>
      <c r="L1516" s="2">
        <f t="shared" si="282"/>
        <v>0.62752587890418154</v>
      </c>
      <c r="M1516" s="2">
        <f t="shared" si="283"/>
        <v>15.407881577022035</v>
      </c>
      <c r="N1516" s="2">
        <f t="shared" si="284"/>
        <v>3.4290777527394938</v>
      </c>
      <c r="O1516" s="2">
        <f t="shared" si="285"/>
        <v>3.8074232851802896</v>
      </c>
      <c r="P1516" s="2">
        <f t="shared" si="286"/>
        <v>3.9365558642718468</v>
      </c>
      <c r="Q1516" s="2">
        <f t="shared" si="287"/>
        <v>9.5619060308145488E-5</v>
      </c>
    </row>
    <row r="1517" spans="2:17" x14ac:dyDescent="0.25">
      <c r="B1517">
        <v>14.90999999999973</v>
      </c>
      <c r="C1517">
        <f t="shared" si="276"/>
        <v>1.1605938985039779</v>
      </c>
      <c r="D1517" s="2">
        <f t="shared" si="277"/>
        <v>14.671533885068913</v>
      </c>
      <c r="E1517" s="2">
        <f t="shared" si="278"/>
        <v>3.3802157275304214</v>
      </c>
      <c r="F1517" s="2">
        <f t="shared" si="279"/>
        <v>18.544189284853687</v>
      </c>
      <c r="G1517" s="2">
        <f t="shared" si="280"/>
        <v>18.57113233576462</v>
      </c>
      <c r="H1517" s="2">
        <f t="shared" si="281"/>
        <v>1.9990823671837997E-75</v>
      </c>
      <c r="K1517">
        <v>14.90999999999973</v>
      </c>
      <c r="L1517" s="2">
        <f t="shared" si="282"/>
        <v>0.62752587890418154</v>
      </c>
      <c r="M1517" s="2">
        <f t="shared" si="283"/>
        <v>15.425053592069055</v>
      </c>
      <c r="N1517" s="2">
        <f t="shared" si="284"/>
        <v>3.4301892916944348</v>
      </c>
      <c r="O1517" s="2">
        <f t="shared" si="285"/>
        <v>3.8107918281906943</v>
      </c>
      <c r="P1517" s="2">
        <f t="shared" si="286"/>
        <v>3.9398140004072495</v>
      </c>
      <c r="Q1517" s="2">
        <f t="shared" si="287"/>
        <v>9.4373389692467557E-5</v>
      </c>
    </row>
    <row r="1518" spans="2:17" x14ac:dyDescent="0.25">
      <c r="B1518">
        <v>14.91999999999973</v>
      </c>
      <c r="C1518">
        <f t="shared" si="276"/>
        <v>1.1605938985039779</v>
      </c>
      <c r="D1518" s="2">
        <f t="shared" si="277"/>
        <v>14.688568287888097</v>
      </c>
      <c r="E1518" s="2">
        <f t="shared" si="278"/>
        <v>3.3813734223748857</v>
      </c>
      <c r="F1518" s="2">
        <f t="shared" si="279"/>
        <v>18.567851187312638</v>
      </c>
      <c r="G1518" s="2">
        <f t="shared" si="280"/>
        <v>18.59475995312086</v>
      </c>
      <c r="H1518" s="2">
        <f t="shared" si="281"/>
        <v>1.2888288887101099E-75</v>
      </c>
      <c r="K1518">
        <v>14.91999999999973</v>
      </c>
      <c r="L1518" s="2">
        <f t="shared" si="282"/>
        <v>0.62752587890418154</v>
      </c>
      <c r="M1518" s="2">
        <f t="shared" si="283"/>
        <v>15.442225607116074</v>
      </c>
      <c r="N1518" s="2">
        <f t="shared" si="284"/>
        <v>3.4312995990846793</v>
      </c>
      <c r="O1518" s="2">
        <f t="shared" si="285"/>
        <v>3.8141594223777235</v>
      </c>
      <c r="P1518" s="2">
        <f t="shared" si="286"/>
        <v>3.9430714042878772</v>
      </c>
      <c r="Q1518" s="2">
        <f t="shared" si="287"/>
        <v>9.314326013225047E-5</v>
      </c>
    </row>
    <row r="1519" spans="2:17" x14ac:dyDescent="0.25">
      <c r="B1519">
        <v>14.92999999999973</v>
      </c>
      <c r="C1519">
        <f t="shared" si="276"/>
        <v>1.1605938985039779</v>
      </c>
      <c r="D1519" s="2">
        <f t="shared" si="277"/>
        <v>14.705602690707282</v>
      </c>
      <c r="E1519" s="2">
        <f t="shared" si="278"/>
        <v>3.3825297815997502</v>
      </c>
      <c r="F1519" s="2">
        <f t="shared" si="279"/>
        <v>18.591515843748343</v>
      </c>
      <c r="G1519" s="2">
        <f t="shared" si="280"/>
        <v>18.618390407560629</v>
      </c>
      <c r="H1519" s="2">
        <f t="shared" si="281"/>
        <v>8.3041347027789214E-76</v>
      </c>
      <c r="K1519">
        <v>14.92999999999973</v>
      </c>
      <c r="L1519" s="2">
        <f t="shared" si="282"/>
        <v>0.62752587890418154</v>
      </c>
      <c r="M1519" s="2">
        <f t="shared" si="283"/>
        <v>15.459397622163095</v>
      </c>
      <c r="N1519" s="2">
        <f t="shared" si="284"/>
        <v>3.4324086776305998</v>
      </c>
      <c r="O1519" s="2">
        <f t="shared" si="285"/>
        <v>3.8175260691996695</v>
      </c>
      <c r="P1519" s="2">
        <f t="shared" si="286"/>
        <v>3.946328076708661</v>
      </c>
      <c r="Q1519" s="2">
        <f t="shared" si="287"/>
        <v>9.1928487364917186E-5</v>
      </c>
    </row>
    <row r="1520" spans="2:17" x14ac:dyDescent="0.25">
      <c r="B1520">
        <v>14.939999999999729</v>
      </c>
      <c r="C1520">
        <f t="shared" si="276"/>
        <v>1.1605938985039779</v>
      </c>
      <c r="D1520" s="2">
        <f t="shared" si="277"/>
        <v>14.722637093526464</v>
      </c>
      <c r="E1520" s="2">
        <f t="shared" si="278"/>
        <v>3.3836848082761333</v>
      </c>
      <c r="F1520" s="2">
        <f t="shared" si="279"/>
        <v>18.615183251270132</v>
      </c>
      <c r="G1520" s="2">
        <f t="shared" si="280"/>
        <v>18.642023695896537</v>
      </c>
      <c r="H1520" s="2">
        <f t="shared" si="281"/>
        <v>5.3472193128006215E-76</v>
      </c>
      <c r="K1520">
        <v>14.939999999999729</v>
      </c>
      <c r="L1520" s="2">
        <f t="shared" si="282"/>
        <v>0.62752587890418154</v>
      </c>
      <c r="M1520" s="2">
        <f t="shared" si="283"/>
        <v>15.476569637210115</v>
      </c>
      <c r="N1520" s="2">
        <f t="shared" si="284"/>
        <v>3.4335165300435837</v>
      </c>
      <c r="O1520" s="2">
        <f t="shared" si="285"/>
        <v>3.8208917701107308</v>
      </c>
      <c r="P1520" s="2">
        <f t="shared" si="286"/>
        <v>3.9495840184631992</v>
      </c>
      <c r="Q1520" s="2">
        <f t="shared" si="287"/>
        <v>9.072888918132967E-5</v>
      </c>
    </row>
    <row r="1521" spans="2:17" x14ac:dyDescent="0.25">
      <c r="B1521">
        <v>14.949999999999729</v>
      </c>
      <c r="C1521">
        <f t="shared" si="276"/>
        <v>1.1605938985039779</v>
      </c>
      <c r="D1521" s="2">
        <f t="shared" si="277"/>
        <v>14.739671496345649</v>
      </c>
      <c r="E1521" s="2">
        <f t="shared" si="278"/>
        <v>3.3848385054645984</v>
      </c>
      <c r="F1521" s="2">
        <f t="shared" si="279"/>
        <v>18.638853406993736</v>
      </c>
      <c r="G1521" s="2">
        <f t="shared" si="280"/>
        <v>18.665659814949002</v>
      </c>
      <c r="H1521" s="2">
        <f t="shared" si="281"/>
        <v>3.4410900283742998E-76</v>
      </c>
      <c r="K1521">
        <v>14.949999999999729</v>
      </c>
      <c r="L1521" s="2">
        <f t="shared" si="282"/>
        <v>0.62752587890418154</v>
      </c>
      <c r="M1521" s="2">
        <f t="shared" si="283"/>
        <v>15.493741652257134</v>
      </c>
      <c r="N1521" s="2">
        <f t="shared" si="284"/>
        <v>3.4346231590260734</v>
      </c>
      <c r="O1521" s="2">
        <f t="shared" si="285"/>
        <v>3.8242565265610344</v>
      </c>
      <c r="P1521" s="2">
        <f t="shared" si="286"/>
        <v>3.9528392303437623</v>
      </c>
      <c r="Q1521" s="2">
        <f t="shared" si="287"/>
        <v>8.9544285404642108E-5</v>
      </c>
    </row>
    <row r="1522" spans="2:17" x14ac:dyDescent="0.25">
      <c r="B1522">
        <v>14.959999999999731</v>
      </c>
      <c r="C1522">
        <f t="shared" si="276"/>
        <v>1.1605938985039779</v>
      </c>
      <c r="D1522" s="2">
        <f t="shared" si="277"/>
        <v>14.756705899164837</v>
      </c>
      <c r="E1522" s="2">
        <f t="shared" si="278"/>
        <v>3.3859908762152013</v>
      </c>
      <c r="F1522" s="2">
        <f t="shared" si="279"/>
        <v>18.662526308041258</v>
      </c>
      <c r="G1522" s="2">
        <f t="shared" si="280"/>
        <v>18.689298761546194</v>
      </c>
      <c r="H1522" s="2">
        <f t="shared" si="281"/>
        <v>2.213086755132326E-76</v>
      </c>
      <c r="K1522">
        <v>14.959999999999731</v>
      </c>
      <c r="L1522" s="2">
        <f t="shared" si="282"/>
        <v>0.62752587890418154</v>
      </c>
      <c r="M1522" s="2">
        <f t="shared" si="283"/>
        <v>15.510913667304155</v>
      </c>
      <c r="N1522" s="2">
        <f t="shared" si="284"/>
        <v>3.4357285672716054</v>
      </c>
      <c r="O1522" s="2">
        <f t="shared" si="285"/>
        <v>3.8276203399966531</v>
      </c>
      <c r="P1522" s="2">
        <f t="shared" si="286"/>
        <v>3.9560937131412968</v>
      </c>
      <c r="Q1522" s="2">
        <f t="shared" si="287"/>
        <v>8.8374497869351558E-5</v>
      </c>
    </row>
    <row r="1523" spans="2:17" x14ac:dyDescent="0.25">
      <c r="B1523">
        <v>14.969999999999731</v>
      </c>
      <c r="C1523">
        <f t="shared" si="276"/>
        <v>1.1605938985039779</v>
      </c>
      <c r="D1523" s="2">
        <f t="shared" si="277"/>
        <v>14.773740301984022</v>
      </c>
      <c r="E1523" s="2">
        <f t="shared" si="278"/>
        <v>3.3871419235675368</v>
      </c>
      <c r="F1523" s="2">
        <f t="shared" si="279"/>
        <v>18.686201951541143</v>
      </c>
      <c r="G1523" s="2">
        <f t="shared" si="280"/>
        <v>18.712940532524012</v>
      </c>
      <c r="H1523" s="2">
        <f t="shared" si="281"/>
        <v>1.4224439003203114E-76</v>
      </c>
      <c r="K1523">
        <v>14.969999999999731</v>
      </c>
      <c r="L1523" s="2">
        <f t="shared" si="282"/>
        <v>0.62752587890418154</v>
      </c>
      <c r="M1523" s="2">
        <f t="shared" si="283"/>
        <v>15.528085682351177</v>
      </c>
      <c r="N1523" s="2">
        <f t="shared" si="284"/>
        <v>3.4368327574648498</v>
      </c>
      <c r="O1523" s="2">
        <f t="shared" si="285"/>
        <v>3.8309832118596288</v>
      </c>
      <c r="P1523" s="2">
        <f t="shared" si="286"/>
        <v>3.959347467645435</v>
      </c>
      <c r="Q1523" s="2">
        <f t="shared" si="287"/>
        <v>8.7219350400539563E-5</v>
      </c>
    </row>
    <row r="1524" spans="2:17" x14ac:dyDescent="0.25">
      <c r="B1524">
        <v>14.97999999999973</v>
      </c>
      <c r="C1524">
        <f t="shared" si="276"/>
        <v>1.1605938985039779</v>
      </c>
      <c r="D1524" s="2">
        <f t="shared" si="277"/>
        <v>14.790774704803207</v>
      </c>
      <c r="E1524" s="2">
        <f t="shared" si="278"/>
        <v>3.3882916505507881</v>
      </c>
      <c r="F1524" s="2">
        <f t="shared" si="279"/>
        <v>18.709880334628156</v>
      </c>
      <c r="G1524" s="2">
        <f t="shared" si="280"/>
        <v>18.736585124726048</v>
      </c>
      <c r="H1524" s="2">
        <f t="shared" si="281"/>
        <v>9.1370520461731981E-77</v>
      </c>
      <c r="K1524">
        <v>14.97999999999973</v>
      </c>
      <c r="L1524" s="2">
        <f t="shared" si="282"/>
        <v>0.62752587890418154</v>
      </c>
      <c r="M1524" s="2">
        <f t="shared" si="283"/>
        <v>15.545257697398197</v>
      </c>
      <c r="N1524" s="2">
        <f t="shared" si="284"/>
        <v>3.4379357322816473</v>
      </c>
      <c r="O1524" s="2">
        <f t="shared" si="285"/>
        <v>3.8343451435879712</v>
      </c>
      <c r="P1524" s="2">
        <f t="shared" si="286"/>
        <v>3.9626004946444779</v>
      </c>
      <c r="Q1524" s="2">
        <f t="shared" si="287"/>
        <v>8.6078668793315228E-5</v>
      </c>
    </row>
    <row r="1525" spans="2:17" x14ac:dyDescent="0.25">
      <c r="B1525">
        <v>14.98999999999972</v>
      </c>
      <c r="C1525">
        <f t="shared" si="276"/>
        <v>1.1605938985039779</v>
      </c>
      <c r="D1525" s="2">
        <f t="shared" si="277"/>
        <v>14.807809107622374</v>
      </c>
      <c r="E1525" s="2">
        <f t="shared" si="278"/>
        <v>3.3894400601837735</v>
      </c>
      <c r="F1525" s="2">
        <f t="shared" si="279"/>
        <v>18.733561454443389</v>
      </c>
      <c r="G1525" s="2">
        <f t="shared" si="280"/>
        <v>18.760232535003588</v>
      </c>
      <c r="H1525" s="2">
        <f t="shared" si="281"/>
        <v>5.865583643452765E-77</v>
      </c>
      <c r="K1525">
        <v>14.98999999999972</v>
      </c>
      <c r="L1525" s="2">
        <f t="shared" si="282"/>
        <v>0.62752587890418154</v>
      </c>
      <c r="M1525" s="2">
        <f t="shared" si="283"/>
        <v>15.5624297124452</v>
      </c>
      <c r="N1525" s="2">
        <f t="shared" si="284"/>
        <v>3.4390374943890496</v>
      </c>
      <c r="O1525" s="2">
        <f t="shared" si="285"/>
        <v>3.8377061366156879</v>
      </c>
      <c r="P1525" s="2">
        <f t="shared" si="286"/>
        <v>3.965852794925413</v>
      </c>
      <c r="Q1525" s="2">
        <f t="shared" si="287"/>
        <v>8.4952280792437813E-5</v>
      </c>
    </row>
    <row r="1526" spans="2:17" x14ac:dyDescent="0.25">
      <c r="B1526">
        <v>14.999999999999719</v>
      </c>
      <c r="C1526">
        <f t="shared" si="276"/>
        <v>1.1605938985039779</v>
      </c>
      <c r="D1526" s="2">
        <f t="shared" si="277"/>
        <v>14.824843510441555</v>
      </c>
      <c r="E1526" s="2">
        <f t="shared" si="278"/>
        <v>3.390587155474996</v>
      </c>
      <c r="F1526" s="2">
        <f t="shared" si="279"/>
        <v>18.757245308134252</v>
      </c>
      <c r="G1526" s="2">
        <f t="shared" si="280"/>
        <v>18.78388276021559</v>
      </c>
      <c r="H1526" s="2">
        <f t="shared" si="281"/>
        <v>3.7631409621511004E-77</v>
      </c>
      <c r="K1526">
        <v>14.999999999999719</v>
      </c>
      <c r="L1526" s="2">
        <f t="shared" si="282"/>
        <v>0.62752587890418154</v>
      </c>
      <c r="M1526" s="2">
        <f t="shared" si="283"/>
        <v>15.579601727492218</v>
      </c>
      <c r="N1526" s="2">
        <f t="shared" si="284"/>
        <v>3.4401380464453593</v>
      </c>
      <c r="O1526" s="2">
        <f t="shared" si="285"/>
        <v>3.8410661923728071</v>
      </c>
      <c r="P1526" s="2">
        <f t="shared" si="286"/>
        <v>3.9691043692739214</v>
      </c>
      <c r="Q1526" s="2">
        <f t="shared" si="287"/>
        <v>8.3840016072131402E-5</v>
      </c>
    </row>
    <row r="1527" spans="2:17" x14ac:dyDescent="0.25">
      <c r="B1527">
        <v>15.009999999999719</v>
      </c>
      <c r="C1527">
        <f t="shared" si="276"/>
        <v>1.1605938985039779</v>
      </c>
      <c r="D1527" s="2">
        <f t="shared" si="277"/>
        <v>14.84187791326074</v>
      </c>
      <c r="E1527" s="2">
        <f t="shared" si="278"/>
        <v>3.3917329394226861</v>
      </c>
      <c r="F1527" s="2">
        <f t="shared" si="279"/>
        <v>18.780931892854383</v>
      </c>
      <c r="G1527" s="2">
        <f t="shared" si="280"/>
        <v>18.807535797228592</v>
      </c>
      <c r="H1527" s="2">
        <f t="shared" si="281"/>
        <v>2.4128137612992121E-77</v>
      </c>
      <c r="K1527">
        <v>15.009999999999719</v>
      </c>
      <c r="L1527" s="2">
        <f t="shared" si="282"/>
        <v>0.62752587890418154</v>
      </c>
      <c r="M1527" s="2">
        <f t="shared" si="283"/>
        <v>15.596773742539238</v>
      </c>
      <c r="N1527" s="2">
        <f t="shared" si="284"/>
        <v>3.4412373911001635</v>
      </c>
      <c r="O1527" s="2">
        <f t="shared" si="285"/>
        <v>3.8444253122853702</v>
      </c>
      <c r="P1527" s="2">
        <f t="shared" si="286"/>
        <v>3.9723552184743585</v>
      </c>
      <c r="Q1527" s="2">
        <f t="shared" si="287"/>
        <v>8.2741706216097442E-5</v>
      </c>
    </row>
    <row r="1528" spans="2:17" x14ac:dyDescent="0.25">
      <c r="B1528">
        <v>15.019999999999721</v>
      </c>
      <c r="C1528">
        <f t="shared" si="276"/>
        <v>1.1605938985039779</v>
      </c>
      <c r="D1528" s="2">
        <f t="shared" si="277"/>
        <v>14.858912316079929</v>
      </c>
      <c r="E1528" s="2">
        <f t="shared" si="278"/>
        <v>3.3928774150148495</v>
      </c>
      <c r="F1528" s="2">
        <f t="shared" si="279"/>
        <v>18.804621205763645</v>
      </c>
      <c r="G1528" s="2">
        <f t="shared" si="280"/>
        <v>18.8311916429167</v>
      </c>
      <c r="H1528" s="2">
        <f t="shared" si="281"/>
        <v>1.5460769827254183E-77</v>
      </c>
      <c r="K1528">
        <v>15.019999999999721</v>
      </c>
      <c r="L1528" s="2">
        <f t="shared" si="282"/>
        <v>0.62752587890418154</v>
      </c>
      <c r="M1528" s="2">
        <f t="shared" si="283"/>
        <v>15.61394575758626</v>
      </c>
      <c r="N1528" s="2">
        <f t="shared" si="284"/>
        <v>3.4423355309943751</v>
      </c>
      <c r="O1528" s="2">
        <f t="shared" si="285"/>
        <v>3.8477834977754677</v>
      </c>
      <c r="P1528" s="2">
        <f t="shared" si="286"/>
        <v>3.9756053433097724</v>
      </c>
      <c r="Q1528" s="2">
        <f t="shared" si="287"/>
        <v>8.1657184697699051E-5</v>
      </c>
    </row>
    <row r="1529" spans="2:17" x14ac:dyDescent="0.25">
      <c r="B1529">
        <v>15.02999999999972</v>
      </c>
      <c r="C1529">
        <f t="shared" si="276"/>
        <v>1.1605938985039779</v>
      </c>
      <c r="D1529" s="2">
        <f t="shared" si="277"/>
        <v>14.875946718899113</v>
      </c>
      <c r="E1529" s="2">
        <f t="shared" si="278"/>
        <v>3.3940205852293146</v>
      </c>
      <c r="F1529" s="2">
        <f t="shared" si="279"/>
        <v>18.82831324402817</v>
      </c>
      <c r="G1529" s="2">
        <f t="shared" si="280"/>
        <v>18.854850294161622</v>
      </c>
      <c r="H1529" s="2">
        <f t="shared" si="281"/>
        <v>9.9008473859660119E-78</v>
      </c>
      <c r="K1529">
        <v>15.02999999999972</v>
      </c>
      <c r="L1529" s="2">
        <f t="shared" si="282"/>
        <v>0.62752587890418154</v>
      </c>
      <c r="M1529" s="2">
        <f t="shared" si="283"/>
        <v>15.631117772633282</v>
      </c>
      <c r="N1529" s="2">
        <f t="shared" si="284"/>
        <v>3.4434324687602693</v>
      </c>
      <c r="O1529" s="2">
        <f t="shared" si="285"/>
        <v>3.8511407502612469</v>
      </c>
      <c r="P1529" s="2">
        <f t="shared" si="286"/>
        <v>3.978854744561902</v>
      </c>
      <c r="Q1529" s="2">
        <f t="shared" si="287"/>
        <v>8.0586286860339347E-5</v>
      </c>
    </row>
    <row r="1530" spans="2:17" x14ac:dyDescent="0.25">
      <c r="B1530">
        <v>15.03999999999972</v>
      </c>
      <c r="C1530">
        <f t="shared" si="276"/>
        <v>1.1605938985039779</v>
      </c>
      <c r="D1530" s="2">
        <f t="shared" si="277"/>
        <v>14.892981121718298</v>
      </c>
      <c r="E1530" s="2">
        <f t="shared" si="278"/>
        <v>3.3951624530337785</v>
      </c>
      <c r="F1530" s="2">
        <f t="shared" si="279"/>
        <v>18.852008004820249</v>
      </c>
      <c r="G1530" s="2">
        <f t="shared" si="280"/>
        <v>18.878511747852549</v>
      </c>
      <c r="H1530" s="2">
        <f t="shared" si="281"/>
        <v>6.3364716353555783E-78</v>
      </c>
      <c r="K1530">
        <v>15.03999999999972</v>
      </c>
      <c r="L1530" s="2">
        <f t="shared" si="282"/>
        <v>0.62752587890418154</v>
      </c>
      <c r="M1530" s="2">
        <f t="shared" si="283"/>
        <v>15.648289787680302</v>
      </c>
      <c r="N1530" s="2">
        <f t="shared" si="284"/>
        <v>3.4445282070215222</v>
      </c>
      <c r="O1530" s="2">
        <f t="shared" si="285"/>
        <v>3.8544970711569295</v>
      </c>
      <c r="P1530" s="2">
        <f t="shared" si="286"/>
        <v>3.9821034230111789</v>
      </c>
      <c r="Q1530" s="2">
        <f t="shared" si="287"/>
        <v>7.9528849898020249E-5</v>
      </c>
    </row>
    <row r="1531" spans="2:17" x14ac:dyDescent="0.25">
      <c r="B1531">
        <v>15.04999999999972</v>
      </c>
      <c r="C1531">
        <f t="shared" si="276"/>
        <v>1.1605938985039779</v>
      </c>
      <c r="D1531" s="2">
        <f t="shared" si="277"/>
        <v>14.910015524537483</v>
      </c>
      <c r="E1531" s="2">
        <f t="shared" si="278"/>
        <v>3.3963030213858527</v>
      </c>
      <c r="F1531" s="2">
        <f t="shared" si="279"/>
        <v>18.875705485318406</v>
      </c>
      <c r="G1531" s="2">
        <f t="shared" si="280"/>
        <v>18.902176000886229</v>
      </c>
      <c r="H1531" s="2">
        <f t="shared" si="281"/>
        <v>4.0528118334881557E-78</v>
      </c>
      <c r="K1531">
        <v>15.04999999999972</v>
      </c>
      <c r="L1531" s="2">
        <f t="shared" si="282"/>
        <v>0.62752587890418154</v>
      </c>
      <c r="M1531" s="2">
        <f t="shared" si="283"/>
        <v>15.66546180272732</v>
      </c>
      <c r="N1531" s="2">
        <f t="shared" si="284"/>
        <v>3.4456227483932476</v>
      </c>
      <c r="O1531" s="2">
        <f t="shared" si="285"/>
        <v>3.8578524618728287</v>
      </c>
      <c r="P1531" s="2">
        <f t="shared" si="286"/>
        <v>3.9853513794367297</v>
      </c>
      <c r="Q1531" s="2">
        <f t="shared" si="287"/>
        <v>7.8484712836083241E-5</v>
      </c>
    </row>
    <row r="1532" spans="2:17" x14ac:dyDescent="0.25">
      <c r="B1532">
        <v>15.05999999999972</v>
      </c>
      <c r="C1532">
        <f t="shared" si="276"/>
        <v>1.1605938985039779</v>
      </c>
      <c r="D1532" s="2">
        <f t="shared" si="277"/>
        <v>14.927049927356665</v>
      </c>
      <c r="E1532" s="2">
        <f t="shared" si="278"/>
        <v>3.3974422932331074</v>
      </c>
      <c r="F1532" s="2">
        <f t="shared" si="279"/>
        <v>18.8994056827073</v>
      </c>
      <c r="G1532" s="2">
        <f t="shared" si="280"/>
        <v>18.925843050166854</v>
      </c>
      <c r="H1532" s="2">
        <f t="shared" si="281"/>
        <v>2.5905927253990915E-78</v>
      </c>
      <c r="K1532">
        <v>15.05999999999972</v>
      </c>
      <c r="L1532" s="2">
        <f t="shared" si="282"/>
        <v>0.62752587890418154</v>
      </c>
      <c r="M1532" s="2">
        <f t="shared" si="283"/>
        <v>15.68263381777434</v>
      </c>
      <c r="N1532" s="2">
        <f t="shared" si="284"/>
        <v>3.4467160954820328</v>
      </c>
      <c r="O1532" s="2">
        <f t="shared" si="285"/>
        <v>3.8612069238153603</v>
      </c>
      <c r="P1532" s="2">
        <f t="shared" si="286"/>
        <v>3.9885986146163765</v>
      </c>
      <c r="Q1532" s="2">
        <f t="shared" si="287"/>
        <v>7.7453716512132007E-5</v>
      </c>
    </row>
    <row r="1533" spans="2:17" x14ac:dyDescent="0.25">
      <c r="B1533">
        <v>15.06999999999972</v>
      </c>
      <c r="C1533">
        <f t="shared" si="276"/>
        <v>1.1605938985039779</v>
      </c>
      <c r="D1533" s="2">
        <f t="shared" si="277"/>
        <v>14.944084330175849</v>
      </c>
      <c r="E1533" s="2">
        <f t="shared" si="278"/>
        <v>3.3985802715131186</v>
      </c>
      <c r="F1533" s="2">
        <f t="shared" si="279"/>
        <v>18.923108594177727</v>
      </c>
      <c r="G1533" s="2">
        <f t="shared" si="280"/>
        <v>18.949512892606052</v>
      </c>
      <c r="H1533" s="2">
        <f t="shared" si="281"/>
        <v>1.6549144112884996E-78</v>
      </c>
      <c r="K1533">
        <v>15.06999999999972</v>
      </c>
      <c r="L1533" s="2">
        <f t="shared" si="282"/>
        <v>0.62752587890418154</v>
      </c>
      <c r="M1533" s="2">
        <f t="shared" si="283"/>
        <v>15.699805832821358</v>
      </c>
      <c r="N1533" s="2">
        <f t="shared" si="284"/>
        <v>3.4478082508859789</v>
      </c>
      <c r="O1533" s="2">
        <f t="shared" si="285"/>
        <v>3.8645604583870674</v>
      </c>
      <c r="P1533" s="2">
        <f t="shared" si="286"/>
        <v>3.991845129326645</v>
      </c>
      <c r="Q1533" s="2">
        <f t="shared" si="287"/>
        <v>7.6435703557130831E-5</v>
      </c>
    </row>
    <row r="1534" spans="2:17" x14ac:dyDescent="0.25">
      <c r="B1534">
        <v>15.079999999999719</v>
      </c>
      <c r="C1534">
        <f t="shared" si="276"/>
        <v>1.1605938985039779</v>
      </c>
      <c r="D1534" s="2">
        <f t="shared" si="277"/>
        <v>14.961118732995034</v>
      </c>
      <c r="E1534" s="2">
        <f t="shared" si="278"/>
        <v>3.3997169591535115</v>
      </c>
      <c r="F1534" s="2">
        <f t="shared" si="279"/>
        <v>18.946814216926615</v>
      </c>
      <c r="G1534" s="2">
        <f t="shared" si="280"/>
        <v>18.973185525122883</v>
      </c>
      <c r="H1534" s="2">
        <f t="shared" si="281"/>
        <v>1.0565390871075205E-78</v>
      </c>
      <c r="K1534">
        <v>15.079999999999719</v>
      </c>
      <c r="L1534" s="2">
        <f t="shared" si="282"/>
        <v>0.62752587890418154</v>
      </c>
      <c r="M1534" s="2">
        <f t="shared" si="283"/>
        <v>15.71697784786838</v>
      </c>
      <c r="N1534" s="2">
        <f t="shared" si="284"/>
        <v>3.4488992171947332</v>
      </c>
      <c r="O1534" s="2">
        <f t="shared" si="285"/>
        <v>3.8679130669866222</v>
      </c>
      <c r="P1534" s="2">
        <f t="shared" si="286"/>
        <v>3.9950909243427564</v>
      </c>
      <c r="Q1534" s="2">
        <f t="shared" si="287"/>
        <v>7.5430518376686615E-5</v>
      </c>
    </row>
    <row r="1535" spans="2:17" x14ac:dyDescent="0.25">
      <c r="B1535">
        <v>15.089999999999719</v>
      </c>
      <c r="C1535">
        <f t="shared" si="276"/>
        <v>1.1605938985039779</v>
      </c>
      <c r="D1535" s="2">
        <f t="shared" si="277"/>
        <v>14.978153135814219</v>
      </c>
      <c r="E1535" s="2">
        <f t="shared" si="278"/>
        <v>3.4008523590720068</v>
      </c>
      <c r="F1535" s="2">
        <f t="shared" si="279"/>
        <v>18.970522548156996</v>
      </c>
      <c r="G1535" s="2">
        <f t="shared" si="280"/>
        <v>18.996860944643803</v>
      </c>
      <c r="H1535" s="2">
        <f t="shared" si="281"/>
        <v>6.7410752196046555E-79</v>
      </c>
      <c r="K1535">
        <v>15.089999999999719</v>
      </c>
      <c r="L1535" s="2">
        <f t="shared" si="282"/>
        <v>0.62752587890418154</v>
      </c>
      <c r="M1535" s="2">
        <f t="shared" si="283"/>
        <v>15.7341498629154</v>
      </c>
      <c r="N1535" s="2">
        <f t="shared" si="284"/>
        <v>3.4499889969895299</v>
      </c>
      <c r="O1535" s="2">
        <f t="shared" si="285"/>
        <v>3.8712647510088534</v>
      </c>
      <c r="P1535" s="2">
        <f t="shared" si="286"/>
        <v>3.9983360004386372</v>
      </c>
      <c r="Q1535" s="2">
        <f t="shared" si="287"/>
        <v>7.4438007132499894E-5</v>
      </c>
    </row>
    <row r="1536" spans="2:17" x14ac:dyDescent="0.25">
      <c r="B1536">
        <v>15.099999999999721</v>
      </c>
      <c r="C1536">
        <f t="shared" si="276"/>
        <v>1.1605938985039779</v>
      </c>
      <c r="D1536" s="2">
        <f t="shared" si="277"/>
        <v>14.995187538633408</v>
      </c>
      <c r="E1536" s="2">
        <f t="shared" si="278"/>
        <v>3.4019864741764638</v>
      </c>
      <c r="F1536" s="2">
        <f t="shared" si="279"/>
        <v>18.994233585077975</v>
      </c>
      <c r="G1536" s="2">
        <f t="shared" si="280"/>
        <v>19.020539148102614</v>
      </c>
      <c r="H1536" s="2">
        <f t="shared" si="281"/>
        <v>4.2983946913425257E-79</v>
      </c>
      <c r="K1536">
        <v>15.099999999999721</v>
      </c>
      <c r="L1536" s="2">
        <f t="shared" si="282"/>
        <v>0.62752587890418154</v>
      </c>
      <c r="M1536" s="2">
        <f t="shared" si="283"/>
        <v>15.751321877962422</v>
      </c>
      <c r="N1536" s="2">
        <f t="shared" si="284"/>
        <v>3.4510775928432231</v>
      </c>
      <c r="O1536" s="2">
        <f t="shared" si="285"/>
        <v>3.8746155118447581</v>
      </c>
      <c r="P1536" s="2">
        <f t="shared" si="286"/>
        <v>4.0015803583869225</v>
      </c>
      <c r="Q1536" s="2">
        <f t="shared" si="287"/>
        <v>7.3458017723995151E-5</v>
      </c>
    </row>
    <row r="1537" spans="2:17" x14ac:dyDescent="0.25">
      <c r="B1537">
        <v>15.109999999999721</v>
      </c>
      <c r="C1537">
        <f t="shared" si="276"/>
        <v>1.1605938985039779</v>
      </c>
      <c r="D1537" s="2">
        <f t="shared" si="277"/>
        <v>15.012221941452593</v>
      </c>
      <c r="E1537" s="2">
        <f t="shared" si="278"/>
        <v>3.4031193073649257</v>
      </c>
      <c r="F1537" s="2">
        <f t="shared" si="279"/>
        <v>19.017947324904728</v>
      </c>
      <c r="G1537" s="2">
        <f t="shared" si="280"/>
        <v>19.044220132440469</v>
      </c>
      <c r="H1537" s="2">
        <f t="shared" si="281"/>
        <v>2.7391566010299263E-79</v>
      </c>
      <c r="K1537">
        <v>15.109999999999721</v>
      </c>
      <c r="L1537" s="2">
        <f t="shared" si="282"/>
        <v>0.62752587890418154</v>
      </c>
      <c r="M1537" s="2">
        <f t="shared" si="283"/>
        <v>15.768493893009442</v>
      </c>
      <c r="N1537" s="2">
        <f t="shared" si="284"/>
        <v>3.4521650073203252</v>
      </c>
      <c r="O1537" s="2">
        <f t="shared" si="285"/>
        <v>3.8779653508815133</v>
      </c>
      <c r="P1537" s="2">
        <f t="shared" si="286"/>
        <v>4.0048239989589529</v>
      </c>
      <c r="Q1537" s="2">
        <f t="shared" si="287"/>
        <v>7.2490399770124372E-5</v>
      </c>
    </row>
    <row r="1538" spans="2:17" x14ac:dyDescent="0.25">
      <c r="B1538">
        <v>15.11999999999972</v>
      </c>
      <c r="C1538">
        <f t="shared" si="276"/>
        <v>1.1605938985039779</v>
      </c>
      <c r="D1538" s="2">
        <f t="shared" si="277"/>
        <v>15.029256344271774</v>
      </c>
      <c r="E1538" s="2">
        <f t="shared" si="278"/>
        <v>3.4042508615256635</v>
      </c>
      <c r="F1538" s="2">
        <f t="shared" si="279"/>
        <v>19.041663764858455</v>
      </c>
      <c r="G1538" s="2">
        <f t="shared" si="280"/>
        <v>19.067903894605813</v>
      </c>
      <c r="H1538" s="2">
        <f t="shared" si="281"/>
        <v>1.7444592366208658E-79</v>
      </c>
      <c r="K1538">
        <v>15.11999999999972</v>
      </c>
      <c r="L1538" s="2">
        <f t="shared" si="282"/>
        <v>0.62752587890418154</v>
      </c>
      <c r="M1538" s="2">
        <f t="shared" si="283"/>
        <v>15.785665908056464</v>
      </c>
      <c r="N1538" s="2">
        <f t="shared" si="284"/>
        <v>3.4532512429770414</v>
      </c>
      <c r="O1538" s="2">
        <f t="shared" si="285"/>
        <v>3.8813142695024951</v>
      </c>
      <c r="P1538" s="2">
        <f t="shared" si="286"/>
        <v>4.008066922924777</v>
      </c>
      <c r="Q1538" s="2">
        <f t="shared" si="287"/>
        <v>7.1535004591340788E-5</v>
      </c>
    </row>
    <row r="1539" spans="2:17" x14ac:dyDescent="0.25">
      <c r="B1539">
        <v>15.12999999999972</v>
      </c>
      <c r="C1539">
        <f t="shared" si="276"/>
        <v>1.1605938985039779</v>
      </c>
      <c r="D1539" s="2">
        <f t="shared" si="277"/>
        <v>15.046290747090959</v>
      </c>
      <c r="E1539" s="2">
        <f t="shared" si="278"/>
        <v>3.4053811395372189</v>
      </c>
      <c r="F1539" s="2">
        <f t="shared" si="279"/>
        <v>19.065382902166402</v>
      </c>
      <c r="G1539" s="2">
        <f t="shared" si="280"/>
        <v>19.091590431554387</v>
      </c>
      <c r="H1539" s="2">
        <f t="shared" si="281"/>
        <v>1.1102943281248945E-79</v>
      </c>
      <c r="K1539">
        <v>15.12999999999972</v>
      </c>
      <c r="L1539" s="2">
        <f t="shared" si="282"/>
        <v>0.62752587890418154</v>
      </c>
      <c r="M1539" s="2">
        <f t="shared" si="283"/>
        <v>15.802837923103482</v>
      </c>
      <c r="N1539" s="2">
        <f t="shared" si="284"/>
        <v>3.4543363023613067</v>
      </c>
      <c r="O1539" s="2">
        <f t="shared" si="285"/>
        <v>3.8846622690872907</v>
      </c>
      <c r="P1539" s="2">
        <f t="shared" si="286"/>
        <v>4.0113091310531548</v>
      </c>
      <c r="Q1539" s="2">
        <f t="shared" si="287"/>
        <v>7.0591685191744382E-5</v>
      </c>
    </row>
    <row r="1540" spans="2:17" x14ac:dyDescent="0.25">
      <c r="B1540">
        <v>15.13999999999972</v>
      </c>
      <c r="C1540">
        <f t="shared" si="276"/>
        <v>1.1605938985039779</v>
      </c>
      <c r="D1540" s="2">
        <f t="shared" si="277"/>
        <v>15.063325149910144</v>
      </c>
      <c r="E1540" s="2">
        <f t="shared" si="278"/>
        <v>3.4065101442684496</v>
      </c>
      <c r="F1540" s="2">
        <f t="shared" si="279"/>
        <v>19.089104734061788</v>
      </c>
      <c r="G1540" s="2">
        <f t="shared" si="280"/>
        <v>19.115279740249164</v>
      </c>
      <c r="H1540" s="2">
        <f t="shared" si="281"/>
        <v>7.062341089132041E-80</v>
      </c>
      <c r="K1540">
        <v>15.13999999999972</v>
      </c>
      <c r="L1540" s="2">
        <f t="shared" si="282"/>
        <v>0.62752587890418154</v>
      </c>
      <c r="M1540" s="2">
        <f t="shared" si="283"/>
        <v>15.820009938150502</v>
      </c>
      <c r="N1540" s="2">
        <f t="shared" si="284"/>
        <v>3.4554201880128201</v>
      </c>
      <c r="O1540" s="2">
        <f t="shared" si="285"/>
        <v>3.8880093510117173</v>
      </c>
      <c r="P1540" s="2">
        <f t="shared" si="286"/>
        <v>4.0145506241115649</v>
      </c>
      <c r="Q1540" s="2">
        <f t="shared" si="287"/>
        <v>6.9660296241395815E-5</v>
      </c>
    </row>
    <row r="1541" spans="2:17" x14ac:dyDescent="0.25">
      <c r="B1541">
        <v>15.14999999999972</v>
      </c>
      <c r="C1541">
        <f t="shared" si="276"/>
        <v>1.1605938985039779</v>
      </c>
      <c r="D1541" s="2">
        <f t="shared" si="277"/>
        <v>15.080359552729329</v>
      </c>
      <c r="E1541" s="2">
        <f t="shared" si="278"/>
        <v>3.4076378785785701</v>
      </c>
      <c r="F1541" s="2">
        <f t="shared" si="279"/>
        <v>19.112829257783826</v>
      </c>
      <c r="G1541" s="2">
        <f t="shared" si="280"/>
        <v>19.138971817660359</v>
      </c>
      <c r="H1541" s="2">
        <f t="shared" si="281"/>
        <v>4.4894430629852924E-80</v>
      </c>
      <c r="K1541">
        <v>15.14999999999972</v>
      </c>
      <c r="L1541" s="2">
        <f t="shared" si="282"/>
        <v>0.62752587890418154</v>
      </c>
      <c r="M1541" s="2">
        <f t="shared" si="283"/>
        <v>15.83718195319752</v>
      </c>
      <c r="N1541" s="2">
        <f t="shared" si="284"/>
        <v>3.4565029024630816</v>
      </c>
      <c r="O1541" s="2">
        <f t="shared" si="285"/>
        <v>3.8913555166478324</v>
      </c>
      <c r="P1541" s="2">
        <f t="shared" si="286"/>
        <v>4.0177914028661963</v>
      </c>
      <c r="Q1541" s="2">
        <f t="shared" si="287"/>
        <v>6.8740694058799402E-5</v>
      </c>
    </row>
    <row r="1542" spans="2:17" x14ac:dyDescent="0.25">
      <c r="B1542">
        <v>15.159999999999719</v>
      </c>
      <c r="C1542">
        <f t="shared" si="276"/>
        <v>1.1605938985039779</v>
      </c>
      <c r="D1542" s="2">
        <f t="shared" si="277"/>
        <v>15.097393955548513</v>
      </c>
      <c r="E1542" s="2">
        <f t="shared" si="278"/>
        <v>3.4087643453171985</v>
      </c>
      <c r="F1542" s="2">
        <f t="shared" si="279"/>
        <v>19.136556470577723</v>
      </c>
      <c r="G1542" s="2">
        <f t="shared" si="280"/>
        <v>19.16266666076541</v>
      </c>
      <c r="H1542" s="2">
        <f t="shared" si="281"/>
        <v>2.8521305382475902E-80</v>
      </c>
      <c r="K1542">
        <v>15.159999999999719</v>
      </c>
      <c r="L1542" s="2">
        <f t="shared" si="282"/>
        <v>0.62752587890418154</v>
      </c>
      <c r="M1542" s="2">
        <f t="shared" si="283"/>
        <v>15.854353968244542</v>
      </c>
      <c r="N1542" s="2">
        <f t="shared" si="284"/>
        <v>3.4575844482354263</v>
      </c>
      <c r="O1542" s="2">
        <f t="shared" si="285"/>
        <v>3.8947007673639567</v>
      </c>
      <c r="P1542" s="2">
        <f t="shared" si="286"/>
        <v>4.0210314680819641</v>
      </c>
      <c r="Q1542" s="2">
        <f t="shared" si="287"/>
        <v>6.7832736593549905E-5</v>
      </c>
    </row>
    <row r="1543" spans="2:17" x14ac:dyDescent="0.25">
      <c r="B1543">
        <v>15.169999999999719</v>
      </c>
      <c r="C1543">
        <f t="shared" si="276"/>
        <v>1.1605938985039779</v>
      </c>
      <c r="D1543" s="2">
        <f t="shared" si="277"/>
        <v>15.114428358367698</v>
      </c>
      <c r="E1543" s="2">
        <f t="shared" si="278"/>
        <v>3.409889547324394</v>
      </c>
      <c r="F1543" s="2">
        <f t="shared" si="279"/>
        <v>19.160286369694553</v>
      </c>
      <c r="G1543" s="2">
        <f t="shared" si="280"/>
        <v>19.186364266548857</v>
      </c>
      <c r="H1543" s="2">
        <f t="shared" si="281"/>
        <v>1.8108372548090981E-80</v>
      </c>
      <c r="K1543">
        <v>15.169999999999719</v>
      </c>
      <c r="L1543" s="2">
        <f t="shared" si="282"/>
        <v>0.62752587890418154</v>
      </c>
      <c r="M1543" s="2">
        <f t="shared" si="283"/>
        <v>15.871525983291562</v>
      </c>
      <c r="N1543" s="2">
        <f t="shared" si="284"/>
        <v>3.4586648278450594</v>
      </c>
      <c r="O1543" s="2">
        <f t="shared" si="285"/>
        <v>3.8980451045246785</v>
      </c>
      <c r="P1543" s="2">
        <f t="shared" si="286"/>
        <v>4.0242708205224966</v>
      </c>
      <c r="Q1543" s="2">
        <f t="shared" si="287"/>
        <v>6.693628340914916E-5</v>
      </c>
    </row>
    <row r="1544" spans="2:17" x14ac:dyDescent="0.25">
      <c r="B1544">
        <v>15.179999999999721</v>
      </c>
      <c r="C1544">
        <f t="shared" si="276"/>
        <v>1.1605938985039779</v>
      </c>
      <c r="D1544" s="2">
        <f t="shared" si="277"/>
        <v>15.131462761186885</v>
      </c>
      <c r="E1544" s="2">
        <f t="shared" si="278"/>
        <v>3.4110134874307048</v>
      </c>
      <c r="F1544" s="2">
        <f t="shared" si="279"/>
        <v>19.184018952391394</v>
      </c>
      <c r="G1544" s="2">
        <f t="shared" si="280"/>
        <v>19.210064632002471</v>
      </c>
      <c r="H1544" s="2">
        <f t="shared" si="281"/>
        <v>1.1490064697309051E-80</v>
      </c>
      <c r="K1544">
        <v>15.179999999999721</v>
      </c>
      <c r="L1544" s="2">
        <f t="shared" si="282"/>
        <v>0.62752587890418154</v>
      </c>
      <c r="M1544" s="2">
        <f t="shared" si="283"/>
        <v>15.888697998338584</v>
      </c>
      <c r="N1544" s="2">
        <f t="shared" si="284"/>
        <v>3.4597440437990912</v>
      </c>
      <c r="O1544" s="2">
        <f t="shared" si="285"/>
        <v>3.9013885294908719</v>
      </c>
      <c r="P1544" s="2">
        <f t="shared" si="286"/>
        <v>4.0275094609501476</v>
      </c>
      <c r="Q1544" s="2">
        <f t="shared" si="287"/>
        <v>6.6051195665982259E-5</v>
      </c>
    </row>
    <row r="1545" spans="2:17" x14ac:dyDescent="0.25">
      <c r="B1545">
        <v>15.189999999999721</v>
      </c>
      <c r="C1545">
        <f t="shared" si="276"/>
        <v>1.1605938985039779</v>
      </c>
      <c r="D1545" s="2">
        <f t="shared" si="277"/>
        <v>15.14849716400607</v>
      </c>
      <c r="E1545" s="2">
        <f t="shared" si="278"/>
        <v>3.4121361684572071</v>
      </c>
      <c r="F1545" s="2">
        <f t="shared" si="279"/>
        <v>19.207754215931168</v>
      </c>
      <c r="G1545" s="2">
        <f t="shared" si="280"/>
        <v>19.233767754125076</v>
      </c>
      <c r="H1545" s="2">
        <f t="shared" si="281"/>
        <v>7.2861565571193071E-81</v>
      </c>
      <c r="K1545">
        <v>15.189999999999721</v>
      </c>
      <c r="L1545" s="2">
        <f t="shared" si="282"/>
        <v>0.62752587890418154</v>
      </c>
      <c r="M1545" s="2">
        <f t="shared" si="283"/>
        <v>15.905870013385604</v>
      </c>
      <c r="N1545" s="2">
        <f t="shared" si="284"/>
        <v>3.4608220985965716</v>
      </c>
      <c r="O1545" s="2">
        <f t="shared" si="285"/>
        <v>3.904731043619714</v>
      </c>
      <c r="P1545" s="2">
        <f t="shared" si="286"/>
        <v>4.0307473901259927</v>
      </c>
      <c r="Q1545" s="2">
        <f t="shared" si="287"/>
        <v>6.517733610445723E-5</v>
      </c>
    </row>
    <row r="1546" spans="2:17" x14ac:dyDescent="0.25">
      <c r="B1546">
        <v>15.19999999999972</v>
      </c>
      <c r="C1546">
        <f t="shared" si="276"/>
        <v>1.1605938985039779</v>
      </c>
      <c r="D1546" s="2">
        <f t="shared" si="277"/>
        <v>15.165531566825255</v>
      </c>
      <c r="E1546" s="2">
        <f t="shared" si="278"/>
        <v>3.4132575932155489</v>
      </c>
      <c r="F1546" s="2">
        <f t="shared" si="279"/>
        <v>19.231492157582721</v>
      </c>
      <c r="G1546" s="2">
        <f t="shared" si="280"/>
        <v>19.257473629922636</v>
      </c>
      <c r="H1546" s="2">
        <f t="shared" si="281"/>
        <v>4.6175056394458689E-81</v>
      </c>
      <c r="K1546">
        <v>15.19999999999972</v>
      </c>
      <c r="L1546" s="2">
        <f t="shared" si="282"/>
        <v>0.62752587890418154</v>
      </c>
      <c r="M1546" s="2">
        <f t="shared" si="283"/>
        <v>15.923042028432626</v>
      </c>
      <c r="N1546" s="2">
        <f t="shared" si="284"/>
        <v>3.4618989947285255</v>
      </c>
      <c r="O1546" s="2">
        <f t="shared" si="285"/>
        <v>3.9080726482647035</v>
      </c>
      <c r="P1546" s="2">
        <f t="shared" si="286"/>
        <v>4.0339846088098419</v>
      </c>
      <c r="Q1546" s="2">
        <f t="shared" si="287"/>
        <v>6.4314569028305074E-5</v>
      </c>
    </row>
    <row r="1547" spans="2:17" x14ac:dyDescent="0.25">
      <c r="B1547">
        <v>15.20999999999972</v>
      </c>
      <c r="C1547">
        <f t="shared" si="276"/>
        <v>1.1605938985039779</v>
      </c>
      <c r="D1547" s="2">
        <f t="shared" si="277"/>
        <v>15.18256596964444</v>
      </c>
      <c r="E1547" s="2">
        <f t="shared" si="278"/>
        <v>3.4143777645079907</v>
      </c>
      <c r="F1547" s="2">
        <f t="shared" si="279"/>
        <v>19.25523277462073</v>
      </c>
      <c r="G1547" s="2">
        <f t="shared" si="280"/>
        <v>19.281182256408144</v>
      </c>
      <c r="H1547" s="2">
        <f t="shared" si="281"/>
        <v>2.9244838121680572E-81</v>
      </c>
      <c r="K1547">
        <v>15.20999999999972</v>
      </c>
      <c r="L1547" s="2">
        <f t="shared" si="282"/>
        <v>0.62752587890418154</v>
      </c>
      <c r="M1547" s="2">
        <f t="shared" si="283"/>
        <v>15.940214043479644</v>
      </c>
      <c r="N1547" s="2">
        <f t="shared" si="284"/>
        <v>3.4629747346779856</v>
      </c>
      <c r="O1547" s="2">
        <f t="shared" si="285"/>
        <v>3.9114133447756614</v>
      </c>
      <c r="P1547" s="2">
        <f t="shared" si="286"/>
        <v>4.0372211177602253</v>
      </c>
      <c r="Q1547" s="2">
        <f t="shared" si="287"/>
        <v>6.3462760288043768E-5</v>
      </c>
    </row>
    <row r="1548" spans="2:17" x14ac:dyDescent="0.25">
      <c r="B1548">
        <v>15.21999999999972</v>
      </c>
      <c r="C1548">
        <f t="shared" si="276"/>
        <v>1.1605938985039779</v>
      </c>
      <c r="D1548" s="2">
        <f t="shared" si="277"/>
        <v>15.199600372463625</v>
      </c>
      <c r="E1548" s="2">
        <f t="shared" si="278"/>
        <v>3.4154966851274478</v>
      </c>
      <c r="F1548" s="2">
        <f t="shared" si="279"/>
        <v>19.278976064325736</v>
      </c>
      <c r="G1548" s="2">
        <f t="shared" si="280"/>
        <v>19.304893630601661</v>
      </c>
      <c r="H1548" s="2">
        <f t="shared" si="281"/>
        <v>1.8510740840647313E-81</v>
      </c>
      <c r="K1548">
        <v>15.21999999999972</v>
      </c>
      <c r="L1548" s="2">
        <f t="shared" si="282"/>
        <v>0.62752587890418154</v>
      </c>
      <c r="M1548" s="2">
        <f t="shared" si="283"/>
        <v>15.957386058526664</v>
      </c>
      <c r="N1548" s="2">
        <f t="shared" si="284"/>
        <v>3.4640493209200272</v>
      </c>
      <c r="O1548" s="2">
        <f t="shared" si="285"/>
        <v>3.9147531344987594</v>
      </c>
      <c r="P1548" s="2">
        <f t="shared" si="286"/>
        <v>4.0404569177344118</v>
      </c>
      <c r="Q1548" s="2">
        <f t="shared" si="287"/>
        <v>6.2621777264594385E-5</v>
      </c>
    </row>
    <row r="1549" spans="2:17" x14ac:dyDescent="0.25">
      <c r="B1549">
        <v>15.22999999999972</v>
      </c>
      <c r="C1549">
        <f t="shared" si="276"/>
        <v>1.1605938985039779</v>
      </c>
      <c r="D1549" s="2">
        <f t="shared" si="277"/>
        <v>15.216634775282809</v>
      </c>
      <c r="E1549" s="2">
        <f t="shared" si="278"/>
        <v>3.4166143578575321</v>
      </c>
      <c r="F1549" s="2">
        <f t="shared" si="279"/>
        <v>19.302722023984131</v>
      </c>
      <c r="G1549" s="2">
        <f t="shared" si="280"/>
        <v>19.328607749530281</v>
      </c>
      <c r="H1549" s="2">
        <f t="shared" si="281"/>
        <v>1.1709304797505399E-81</v>
      </c>
      <c r="K1549">
        <v>15.22999999999972</v>
      </c>
      <c r="L1549" s="2">
        <f t="shared" si="282"/>
        <v>0.62752587890418154</v>
      </c>
      <c r="M1549" s="2">
        <f t="shared" si="283"/>
        <v>15.974558073573682</v>
      </c>
      <c r="N1549" s="2">
        <f t="shared" si="284"/>
        <v>3.4651227559218021</v>
      </c>
      <c r="O1549" s="2">
        <f t="shared" si="285"/>
        <v>3.9180920187765254</v>
      </c>
      <c r="P1549" s="2">
        <f t="shared" si="286"/>
        <v>4.0436920094883968</v>
      </c>
      <c r="Q1549" s="2">
        <f t="shared" si="287"/>
        <v>6.1791488853059289E-5</v>
      </c>
    </row>
    <row r="1550" spans="2:17" x14ac:dyDescent="0.25">
      <c r="B1550">
        <v>15.23999999999972</v>
      </c>
      <c r="C1550">
        <f t="shared" si="276"/>
        <v>1.1605938985039779</v>
      </c>
      <c r="D1550" s="2">
        <f t="shared" si="277"/>
        <v>15.233669178101991</v>
      </c>
      <c r="E1550" s="2">
        <f t="shared" si="278"/>
        <v>3.4177307854725916</v>
      </c>
      <c r="F1550" s="2">
        <f t="shared" si="279"/>
        <v>19.326470650888044</v>
      </c>
      <c r="G1550" s="2">
        <f t="shared" si="280"/>
        <v>19.352324610228017</v>
      </c>
      <c r="H1550" s="2">
        <f t="shared" si="281"/>
        <v>7.4023751875198159E-82</v>
      </c>
      <c r="K1550">
        <v>15.23999999999972</v>
      </c>
      <c r="L1550" s="2">
        <f t="shared" si="282"/>
        <v>0.62752587890418154</v>
      </c>
      <c r="M1550" s="2">
        <f t="shared" si="283"/>
        <v>15.991730088620704</v>
      </c>
      <c r="N1550" s="2">
        <f t="shared" si="284"/>
        <v>3.4661950421425725</v>
      </c>
      <c r="O1550" s="2">
        <f t="shared" si="285"/>
        <v>3.9214299989478629</v>
      </c>
      <c r="P1550" s="2">
        <f t="shared" si="286"/>
        <v>4.046926393776916</v>
      </c>
      <c r="Q1550" s="2">
        <f t="shared" si="287"/>
        <v>6.0971765446653425E-5</v>
      </c>
    </row>
    <row r="1551" spans="2:17" x14ac:dyDescent="0.25">
      <c r="B1551">
        <v>15.249999999999719</v>
      </c>
      <c r="C1551">
        <f t="shared" si="276"/>
        <v>1.1605938985039779</v>
      </c>
      <c r="D1551" s="2">
        <f t="shared" si="277"/>
        <v>15.250703580921176</v>
      </c>
      <c r="E1551" s="2">
        <f t="shared" si="278"/>
        <v>3.4188459707377543</v>
      </c>
      <c r="F1551" s="2">
        <f t="shared" si="279"/>
        <v>19.35022194233547</v>
      </c>
      <c r="G1551" s="2">
        <f t="shared" si="280"/>
        <v>19.376044209735923</v>
      </c>
      <c r="H1551" s="2">
        <f t="shared" si="281"/>
        <v>4.6767449732112195E-82</v>
      </c>
      <c r="K1551">
        <v>15.249999999999719</v>
      </c>
      <c r="L1551" s="2">
        <f t="shared" si="282"/>
        <v>0.62752587890418154</v>
      </c>
      <c r="M1551" s="2">
        <f t="shared" si="283"/>
        <v>16.008902103667722</v>
      </c>
      <c r="N1551" s="2">
        <f t="shared" si="284"/>
        <v>3.4672661820337445</v>
      </c>
      <c r="O1551" s="2">
        <f t="shared" si="285"/>
        <v>3.9247670763480622</v>
      </c>
      <c r="P1551" s="2">
        <f t="shared" si="286"/>
        <v>4.0501600713534422</v>
      </c>
      <c r="Q1551" s="2">
        <f t="shared" si="287"/>
        <v>6.0162478920791762E-5</v>
      </c>
    </row>
    <row r="1552" spans="2:17" x14ac:dyDescent="0.25">
      <c r="B1552">
        <v>15.259999999999719</v>
      </c>
      <c r="C1552">
        <f t="shared" si="276"/>
        <v>1.1605938985039779</v>
      </c>
      <c r="D1552" s="2">
        <f t="shared" si="277"/>
        <v>15.267737983740361</v>
      </c>
      <c r="E1552" s="2">
        <f t="shared" si="278"/>
        <v>3.419959916408966</v>
      </c>
      <c r="F1552" s="2">
        <f t="shared" si="279"/>
        <v>19.373975895630142</v>
      </c>
      <c r="G1552" s="2">
        <f t="shared" si="280"/>
        <v>19.399766545101972</v>
      </c>
      <c r="H1552" s="2">
        <f t="shared" si="281"/>
        <v>2.9529006500031666E-82</v>
      </c>
      <c r="K1552">
        <v>15.259999999999719</v>
      </c>
      <c r="L1552" s="2">
        <f t="shared" si="282"/>
        <v>0.62752587890418154</v>
      </c>
      <c r="M1552" s="2">
        <f t="shared" si="283"/>
        <v>16.026074118714742</v>
      </c>
      <c r="N1552" s="2">
        <f t="shared" si="284"/>
        <v>3.4683361780389008</v>
      </c>
      <c r="O1552" s="2">
        <f t="shared" si="285"/>
        <v>3.9281032523088193</v>
      </c>
      <c r="P1552" s="2">
        <f t="shared" si="286"/>
        <v>4.0533930429701881</v>
      </c>
      <c r="Q1552" s="2">
        <f t="shared" si="287"/>
        <v>5.9363502617328312E-5</v>
      </c>
    </row>
    <row r="1553" spans="2:17" x14ac:dyDescent="0.25">
      <c r="B1553">
        <v>15.269999999999721</v>
      </c>
      <c r="C1553">
        <f t="shared" si="276"/>
        <v>1.1605938985039779</v>
      </c>
      <c r="D1553" s="2">
        <f t="shared" si="277"/>
        <v>15.284772386559549</v>
      </c>
      <c r="E1553" s="2">
        <f t="shared" si="278"/>
        <v>3.4210726252330326</v>
      </c>
      <c r="F1553" s="2">
        <f t="shared" si="279"/>
        <v>19.397732508081532</v>
      </c>
      <c r="G1553" s="2">
        <f t="shared" si="280"/>
        <v>19.423491613381024</v>
      </c>
      <c r="H1553" s="2">
        <f t="shared" si="281"/>
        <v>1.8633158393561685E-82</v>
      </c>
      <c r="K1553">
        <v>15.269999999999721</v>
      </c>
      <c r="L1553" s="2">
        <f t="shared" si="282"/>
        <v>0.62752587890418154</v>
      </c>
      <c r="M1553" s="2">
        <f t="shared" si="283"/>
        <v>16.043246133761766</v>
      </c>
      <c r="N1553" s="2">
        <f t="shared" si="284"/>
        <v>3.4694050325938344</v>
      </c>
      <c r="O1553" s="2">
        <f t="shared" si="285"/>
        <v>3.931438528158238</v>
      </c>
      <c r="P1553" s="2">
        <f t="shared" si="286"/>
        <v>4.0566253093781057</v>
      </c>
      <c r="Q1553" s="2">
        <f t="shared" si="287"/>
        <v>5.8574711328950575E-5</v>
      </c>
    </row>
    <row r="1554" spans="2:17" x14ac:dyDescent="0.25">
      <c r="B1554">
        <v>15.27999999999972</v>
      </c>
      <c r="C1554">
        <f t="shared" si="276"/>
        <v>1.1605938985039779</v>
      </c>
      <c r="D1554" s="2">
        <f t="shared" si="277"/>
        <v>15.301806789378734</v>
      </c>
      <c r="E1554" s="2">
        <f t="shared" si="278"/>
        <v>3.4221840999476583</v>
      </c>
      <c r="F1554" s="2">
        <f t="shared" si="279"/>
        <v>19.421491777004846</v>
      </c>
      <c r="G1554" s="2">
        <f t="shared" si="280"/>
        <v>19.447219411634837</v>
      </c>
      <c r="H1554" s="2">
        <f t="shared" si="281"/>
        <v>1.1750505485582514E-82</v>
      </c>
      <c r="K1554">
        <v>15.27999999999972</v>
      </c>
      <c r="L1554" s="2">
        <f t="shared" si="282"/>
        <v>0.62752587890418154</v>
      </c>
      <c r="M1554" s="2">
        <f t="shared" si="283"/>
        <v>16.060418148808786</v>
      </c>
      <c r="N1554" s="2">
        <f t="shared" si="284"/>
        <v>3.470472748126582</v>
      </c>
      <c r="O1554" s="2">
        <f t="shared" si="285"/>
        <v>3.9347729052208602</v>
      </c>
      <c r="P1554" s="2">
        <f t="shared" si="286"/>
        <v>4.0598568713268959</v>
      </c>
      <c r="Q1554" s="2">
        <f t="shared" si="287"/>
        <v>5.7795981283719176E-5</v>
      </c>
    </row>
    <row r="1555" spans="2:17" x14ac:dyDescent="0.25">
      <c r="B1555">
        <v>15.28999999999972</v>
      </c>
      <c r="C1555">
        <f t="shared" si="276"/>
        <v>1.1605938985039779</v>
      </c>
      <c r="D1555" s="2">
        <f t="shared" si="277"/>
        <v>15.318841192197919</v>
      </c>
      <c r="E1555" s="2">
        <f t="shared" si="278"/>
        <v>3.4232943432814888</v>
      </c>
      <c r="F1555" s="2">
        <f t="shared" si="279"/>
        <v>19.445253699721018</v>
      </c>
      <c r="G1555" s="2">
        <f t="shared" si="280"/>
        <v>19.470949936932044</v>
      </c>
      <c r="H1555" s="2">
        <f t="shared" si="281"/>
        <v>7.4055786282764659E-83</v>
      </c>
      <c r="K1555">
        <v>15.28999999999972</v>
      </c>
      <c r="L1555" s="2">
        <f t="shared" si="282"/>
        <v>0.62752587890418154</v>
      </c>
      <c r="M1555" s="2">
        <f t="shared" si="283"/>
        <v>16.077590163855806</v>
      </c>
      <c r="N1555" s="2">
        <f t="shared" si="284"/>
        <v>3.4715393270574557</v>
      </c>
      <c r="O1555" s="2">
        <f t="shared" si="285"/>
        <v>3.9381063848176665</v>
      </c>
      <c r="P1555" s="2">
        <f t="shared" si="286"/>
        <v>4.0630877295650007</v>
      </c>
      <c r="Q1555" s="2">
        <f t="shared" si="287"/>
        <v>5.7027190129762589E-5</v>
      </c>
    </row>
    <row r="1556" spans="2:17" x14ac:dyDescent="0.25">
      <c r="B1556">
        <v>15.29999999999972</v>
      </c>
      <c r="C1556">
        <f t="shared" si="276"/>
        <v>1.1605938985039779</v>
      </c>
      <c r="D1556" s="2">
        <f t="shared" si="277"/>
        <v>15.3358755950171</v>
      </c>
      <c r="E1556" s="2">
        <f t="shared" si="278"/>
        <v>3.4244033579541493</v>
      </c>
      <c r="F1556" s="2">
        <f t="shared" si="279"/>
        <v>19.469018273556667</v>
      </c>
      <c r="G1556" s="2">
        <f t="shared" si="280"/>
        <v>19.494683186348105</v>
      </c>
      <c r="H1556" s="2">
        <f t="shared" si="281"/>
        <v>4.6643782307956857E-83</v>
      </c>
      <c r="K1556">
        <v>15.29999999999972</v>
      </c>
      <c r="L1556" s="2">
        <f t="shared" si="282"/>
        <v>0.62752587890418154</v>
      </c>
      <c r="M1556" s="2">
        <f t="shared" si="283"/>
        <v>16.094762178902826</v>
      </c>
      <c r="N1556" s="2">
        <f t="shared" si="284"/>
        <v>3.4726047717990767</v>
      </c>
      <c r="O1556" s="2">
        <f t="shared" si="285"/>
        <v>3.941438968266096</v>
      </c>
      <c r="P1556" s="2">
        <f t="shared" si="286"/>
        <v>4.0663178848396138</v>
      </c>
      <c r="Q1556" s="2">
        <f t="shared" si="287"/>
        <v>5.626821692011651E-5</v>
      </c>
    </row>
    <row r="1557" spans="2:17" x14ac:dyDescent="0.25">
      <c r="B1557">
        <v>15.30999999999972</v>
      </c>
      <c r="C1557">
        <f t="shared" si="276"/>
        <v>1.1605938985039779</v>
      </c>
      <c r="D1557" s="2">
        <f t="shared" si="277"/>
        <v>15.352909997836285</v>
      </c>
      <c r="E1557" s="2">
        <f t="shared" si="278"/>
        <v>3.4255111466762842</v>
      </c>
      <c r="F1557" s="2">
        <f t="shared" si="279"/>
        <v>19.492785495844121</v>
      </c>
      <c r="G1557" s="2">
        <f t="shared" si="280"/>
        <v>19.518419156965326</v>
      </c>
      <c r="H1557" s="2">
        <f t="shared" si="281"/>
        <v>2.9360319505004921E-83</v>
      </c>
      <c r="K1557">
        <v>15.30999999999972</v>
      </c>
      <c r="L1557" s="2">
        <f t="shared" si="282"/>
        <v>0.62752587890418154</v>
      </c>
      <c r="M1557" s="2">
        <f t="shared" si="283"/>
        <v>16.111934193949846</v>
      </c>
      <c r="N1557" s="2">
        <f t="shared" si="284"/>
        <v>3.4736690847564078</v>
      </c>
      <c r="O1557" s="2">
        <f t="shared" si="285"/>
        <v>3.9447706568800598</v>
      </c>
      <c r="P1557" s="2">
        <f t="shared" si="286"/>
        <v>4.0695473378966778</v>
      </c>
      <c r="Q1557" s="2">
        <f t="shared" si="287"/>
        <v>5.5518942097711366E-5</v>
      </c>
    </row>
    <row r="1558" spans="2:17" x14ac:dyDescent="0.25">
      <c r="B1558">
        <v>15.31999999999972</v>
      </c>
      <c r="C1558">
        <f t="shared" si="276"/>
        <v>1.1605938985039779</v>
      </c>
      <c r="D1558" s="2">
        <f t="shared" si="277"/>
        <v>15.36994440065547</v>
      </c>
      <c r="E1558" s="2">
        <f t="shared" si="278"/>
        <v>3.4266177121495964</v>
      </c>
      <c r="F1558" s="2">
        <f t="shared" si="279"/>
        <v>19.51655536392132</v>
      </c>
      <c r="G1558" s="2">
        <f t="shared" si="280"/>
        <v>19.542157845872755</v>
      </c>
      <c r="H1558" s="2">
        <f t="shared" si="281"/>
        <v>1.8469706355817823E-83</v>
      </c>
      <c r="K1558">
        <v>15.31999999999972</v>
      </c>
      <c r="L1558" s="2">
        <f t="shared" si="282"/>
        <v>0.62752587890418154</v>
      </c>
      <c r="M1558" s="2">
        <f t="shared" si="283"/>
        <v>16.129106208996863</v>
      </c>
      <c r="N1558" s="2">
        <f t="shared" si="284"/>
        <v>3.4747322683267847</v>
      </c>
      <c r="O1558" s="2">
        <f t="shared" si="285"/>
        <v>3.9481014519699569</v>
      </c>
      <c r="P1558" s="2">
        <f t="shared" si="286"/>
        <v>4.072776089480894</v>
      </c>
      <c r="Q1558" s="2">
        <f t="shared" si="287"/>
        <v>5.4779247480504946E-5</v>
      </c>
    </row>
    <row r="1559" spans="2:17" x14ac:dyDescent="0.25">
      <c r="B1559">
        <v>15.329999999999719</v>
      </c>
      <c r="C1559">
        <f t="shared" si="276"/>
        <v>1.1605938985039779</v>
      </c>
      <c r="D1559" s="2">
        <f t="shared" si="277"/>
        <v>15.386978803474655</v>
      </c>
      <c r="E1559" s="2">
        <f t="shared" si="278"/>
        <v>3.4277230570668862</v>
      </c>
      <c r="F1559" s="2">
        <f t="shared" si="279"/>
        <v>19.540327875131844</v>
      </c>
      <c r="G1559" s="2">
        <f t="shared" si="280"/>
        <v>19.565899250166208</v>
      </c>
      <c r="H1559" s="2">
        <f t="shared" si="281"/>
        <v>1.161158059150602E-83</v>
      </c>
      <c r="K1559">
        <v>15.329999999999719</v>
      </c>
      <c r="L1559" s="2">
        <f t="shared" si="282"/>
        <v>0.62752587890418154</v>
      </c>
      <c r="M1559" s="2">
        <f t="shared" si="283"/>
        <v>16.146278224043886</v>
      </c>
      <c r="N1559" s="2">
        <f t="shared" si="284"/>
        <v>3.4757943248999505</v>
      </c>
      <c r="O1559" s="2">
        <f t="shared" si="285"/>
        <v>3.95143135484268</v>
      </c>
      <c r="P1559" s="2">
        <f t="shared" si="286"/>
        <v>4.0760041403357112</v>
      </c>
      <c r="Q1559" s="2">
        <f t="shared" si="287"/>
        <v>5.4049016246761786E-5</v>
      </c>
    </row>
    <row r="1560" spans="2:17" x14ac:dyDescent="0.25">
      <c r="B1560">
        <v>15.339999999999719</v>
      </c>
      <c r="C1560">
        <f t="shared" si="276"/>
        <v>1.1605938985039779</v>
      </c>
      <c r="D1560" s="2">
        <f t="shared" si="277"/>
        <v>15.40401320629384</v>
      </c>
      <c r="E1560" s="2">
        <f t="shared" si="278"/>
        <v>3.4288271841120923</v>
      </c>
      <c r="F1560" s="2">
        <f t="shared" si="279"/>
        <v>19.564103026824949</v>
      </c>
      <c r="G1560" s="2">
        <f t="shared" si="280"/>
        <v>19.589643366948291</v>
      </c>
      <c r="H1560" s="2">
        <f t="shared" si="281"/>
        <v>7.295495067479089E-84</v>
      </c>
      <c r="K1560">
        <v>15.339999999999719</v>
      </c>
      <c r="L1560" s="2">
        <f t="shared" si="282"/>
        <v>0.62752587890418154</v>
      </c>
      <c r="M1560" s="2">
        <f t="shared" si="283"/>
        <v>16.163450239090906</v>
      </c>
      <c r="N1560" s="2">
        <f t="shared" si="284"/>
        <v>3.4768552568580833</v>
      </c>
      <c r="O1560" s="2">
        <f t="shared" si="285"/>
        <v>3.954760366801636</v>
      </c>
      <c r="P1560" s="2">
        <f t="shared" si="286"/>
        <v>4.0792314912033385</v>
      </c>
      <c r="Q1560" s="2">
        <f t="shared" si="287"/>
        <v>5.3328132920472557E-5</v>
      </c>
    </row>
    <row r="1561" spans="2:17" x14ac:dyDescent="0.25">
      <c r="B1561">
        <v>15.349999999999721</v>
      </c>
      <c r="C1561">
        <f t="shared" si="276"/>
        <v>1.1605938985039779</v>
      </c>
      <c r="D1561" s="2">
        <f t="shared" si="277"/>
        <v>15.421047609113028</v>
      </c>
      <c r="E1561" s="2">
        <f t="shared" si="278"/>
        <v>3.4299300959603283</v>
      </c>
      <c r="F1561" s="2">
        <f t="shared" si="279"/>
        <v>19.587880816355447</v>
      </c>
      <c r="G1561" s="2">
        <f t="shared" si="280"/>
        <v>19.613390193328275</v>
      </c>
      <c r="H1561" s="2">
        <f t="shared" si="281"/>
        <v>4.5808936965568267E-84</v>
      </c>
      <c r="K1561">
        <v>15.349999999999721</v>
      </c>
      <c r="L1561" s="2">
        <f t="shared" si="282"/>
        <v>0.62752587890418154</v>
      </c>
      <c r="M1561" s="2">
        <f t="shared" si="283"/>
        <v>16.180622254137926</v>
      </c>
      <c r="N1561" s="2">
        <f t="shared" si="284"/>
        <v>3.4779150665758327</v>
      </c>
      <c r="O1561" s="2">
        <f t="shared" si="285"/>
        <v>3.9580884891467583</v>
      </c>
      <c r="P1561" s="2">
        <f t="shared" si="286"/>
        <v>4.0824581428247448</v>
      </c>
      <c r="Q1561" s="2">
        <f t="shared" si="287"/>
        <v>5.2616483356917689E-5</v>
      </c>
    </row>
    <row r="1562" spans="2:17" x14ac:dyDescent="0.25">
      <c r="B1562">
        <v>15.359999999999721</v>
      </c>
      <c r="C1562">
        <f t="shared" ref="C1562:C1625" si="288">2/SINH(LN(2+SQRT(1+2^2))*$O$5)</f>
        <v>1.1605938985039779</v>
      </c>
      <c r="D1562" s="2">
        <f t="shared" ref="D1562:D1625" si="289">(B1562-$L$5)/($M$5)/C1562</f>
        <v>15.43808201193221</v>
      </c>
      <c r="E1562" s="2">
        <f t="shared" ref="E1562:E1625" si="290">LN(D1562 + SQRT(1 + D1562^2))</f>
        <v>3.4310317952779208</v>
      </c>
      <c r="F1562" s="2">
        <f t="shared" ref="F1562:F1625" si="291">SINH( -$N$5 + E1562 * (1/$O$5))</f>
        <v>19.611661241083731</v>
      </c>
      <c r="G1562" s="2">
        <f t="shared" ref="G1562:G1625" si="292">SQRT(F1562^2 + 1)</f>
        <v>19.63713972642212</v>
      </c>
      <c r="H1562" s="2">
        <f t="shared" ref="H1562:H1625" si="293">(G1562)/($O$5*$M$5*C1562*(SQRT(2*PI()*(1+D1562^2)))) * EXP(- (1/2) * F1562^2)</f>
        <v>2.8746013047473088E-84</v>
      </c>
      <c r="K1562">
        <v>15.359999999999721</v>
      </c>
      <c r="L1562" s="2">
        <f t="shared" ref="L1562:L1625" si="294">2/SINH(LN(2+SQRT(1+2^2))*$S$5)</f>
        <v>0.62752587890418154</v>
      </c>
      <c r="M1562" s="2">
        <f t="shared" ref="M1562:M1625" si="295">(K1562-$P$5)/($Q$5)/L1562</f>
        <v>16.197794269184946</v>
      </c>
      <c r="N1562" s="2">
        <f t="shared" ref="N1562:N1625" si="296">LN(M1562 + SQRT(1 + M1562^2))</f>
        <v>3.4789737564203489</v>
      </c>
      <c r="O1562" s="2">
        <f t="shared" ref="O1562:O1625" si="297">SINH( -$R$5 + N1562 * (1/$S$5))</f>
        <v>3.9614157231745155</v>
      </c>
      <c r="P1562" s="2">
        <f t="shared" ref="P1562:P1625" si="298">SQRT(O1562^2 + 1)</f>
        <v>4.0856840959396594</v>
      </c>
      <c r="Q1562" s="2">
        <f t="shared" ref="Q1562:Q1625" si="299">(P1562)/($S$5*$Q$5*L1562*(SQRT(2*PI()*(1+M1562^2)))) * EXP(- (1/2) * O1562^2)</f>
        <v>5.191395472837185E-5</v>
      </c>
    </row>
    <row r="1563" spans="2:17" x14ac:dyDescent="0.25">
      <c r="B1563">
        <v>15.36999999999972</v>
      </c>
      <c r="C1563">
        <f t="shared" si="288"/>
        <v>1.1605938985039779</v>
      </c>
      <c r="D1563" s="2">
        <f t="shared" si="289"/>
        <v>15.455116414751394</v>
      </c>
      <c r="E1563" s="2">
        <f t="shared" si="290"/>
        <v>3.4321322847224516</v>
      </c>
      <c r="F1563" s="2">
        <f t="shared" si="291"/>
        <v>19.635444298375802</v>
      </c>
      <c r="G1563" s="2">
        <f t="shared" si="292"/>
        <v>19.660891963352498</v>
      </c>
      <c r="H1563" s="2">
        <f t="shared" si="293"/>
        <v>1.8027558892998527E-84</v>
      </c>
      <c r="K1563">
        <v>15.36999999999972</v>
      </c>
      <c r="L1563" s="2">
        <f t="shared" si="294"/>
        <v>0.62752587890418154</v>
      </c>
      <c r="M1563" s="2">
        <f t="shared" si="295"/>
        <v>16.21496628423197</v>
      </c>
      <c r="N1563" s="2">
        <f t="shared" si="296"/>
        <v>3.4800313287513149</v>
      </c>
      <c r="O1563" s="2">
        <f t="shared" si="297"/>
        <v>3.9647420701779357</v>
      </c>
      <c r="P1563" s="2">
        <f t="shared" si="298"/>
        <v>4.0889093512865777</v>
      </c>
      <c r="Q1563" s="2">
        <f t="shared" si="299"/>
        <v>5.1220435509945619E-5</v>
      </c>
    </row>
    <row r="1564" spans="2:17" x14ac:dyDescent="0.25">
      <c r="B1564">
        <v>15.37999999999972</v>
      </c>
      <c r="C1564">
        <f t="shared" si="288"/>
        <v>1.1605938985039779</v>
      </c>
      <c r="D1564" s="2">
        <f t="shared" si="289"/>
        <v>15.472150817570579</v>
      </c>
      <c r="E1564" s="2">
        <f t="shared" si="290"/>
        <v>3.4332315669427911</v>
      </c>
      <c r="F1564" s="2">
        <f t="shared" si="291"/>
        <v>19.65922998560319</v>
      </c>
      <c r="G1564" s="2">
        <f t="shared" si="292"/>
        <v>19.684646901248687</v>
      </c>
      <c r="H1564" s="2">
        <f t="shared" si="293"/>
        <v>1.1298689362109962E-84</v>
      </c>
      <c r="K1564">
        <v>15.37999999999972</v>
      </c>
      <c r="L1564" s="2">
        <f t="shared" si="294"/>
        <v>0.62752587890418154</v>
      </c>
      <c r="M1564" s="2">
        <f t="shared" si="295"/>
        <v>16.232138299278986</v>
      </c>
      <c r="N1564" s="2">
        <f t="shared" si="296"/>
        <v>3.4810877859209772</v>
      </c>
      <c r="O1564" s="2">
        <f t="shared" si="297"/>
        <v>3.9680675314466054</v>
      </c>
      <c r="P1564" s="2">
        <f t="shared" si="298"/>
        <v>4.092133909602758</v>
      </c>
      <c r="Q1564" s="2">
        <f t="shared" si="299"/>
        <v>5.0535815465570466E-5</v>
      </c>
    </row>
    <row r="1565" spans="2:17" x14ac:dyDescent="0.25">
      <c r="B1565">
        <v>15.38999999999972</v>
      </c>
      <c r="C1565">
        <f t="shared" si="288"/>
        <v>1.1605938985039779</v>
      </c>
      <c r="D1565" s="2">
        <f t="shared" si="289"/>
        <v>15.489185220389764</v>
      </c>
      <c r="E1565" s="2">
        <f t="shared" si="290"/>
        <v>3.4343296445791398</v>
      </c>
      <c r="F1565" s="2">
        <f t="shared" si="291"/>
        <v>19.683018300142948</v>
      </c>
      <c r="G1565" s="2">
        <f t="shared" si="292"/>
        <v>19.708404537246597</v>
      </c>
      <c r="H1565" s="2">
        <f t="shared" si="293"/>
        <v>7.0770293429548953E-85</v>
      </c>
      <c r="K1565">
        <v>15.38999999999972</v>
      </c>
      <c r="L1565" s="2">
        <f t="shared" si="294"/>
        <v>0.62752587890418154</v>
      </c>
      <c r="M1565" s="2">
        <f t="shared" si="295"/>
        <v>16.249310314326006</v>
      </c>
      <c r="N1565" s="2">
        <f t="shared" si="296"/>
        <v>3.4821431302741779</v>
      </c>
      <c r="O1565" s="2">
        <f t="shared" si="297"/>
        <v>3.9713921082666923</v>
      </c>
      <c r="P1565" s="2">
        <f t="shared" si="298"/>
        <v>4.0953577716242284</v>
      </c>
      <c r="Q1565" s="2">
        <f t="shared" si="299"/>
        <v>4.9859985634116152E-5</v>
      </c>
    </row>
    <row r="1566" spans="2:17" x14ac:dyDescent="0.25">
      <c r="B1566">
        <v>15.39999999999972</v>
      </c>
      <c r="C1566">
        <f t="shared" si="288"/>
        <v>1.1605938985039779</v>
      </c>
      <c r="D1566" s="2">
        <f t="shared" si="289"/>
        <v>15.506219623208949</v>
      </c>
      <c r="E1566" s="2">
        <f t="shared" si="290"/>
        <v>3.4354265202630634</v>
      </c>
      <c r="F1566" s="2">
        <f t="shared" si="291"/>
        <v>19.706809239377652</v>
      </c>
      <c r="G1566" s="2">
        <f t="shared" si="292"/>
        <v>19.732164868488717</v>
      </c>
      <c r="H1566" s="2">
        <f t="shared" si="293"/>
        <v>4.4300195935400137E-85</v>
      </c>
      <c r="K1566">
        <v>15.39999999999972</v>
      </c>
      <c r="L1566" s="2">
        <f t="shared" si="294"/>
        <v>0.62752587890418154</v>
      </c>
      <c r="M1566" s="2">
        <f t="shared" si="295"/>
        <v>16.266482329373027</v>
      </c>
      <c r="N1566" s="2">
        <f t="shared" si="296"/>
        <v>3.4831973641483849</v>
      </c>
      <c r="O1566" s="2">
        <f t="shared" si="297"/>
        <v>3.9747158019209592</v>
      </c>
      <c r="P1566" s="2">
        <f t="shared" si="298"/>
        <v>4.0985809380857869</v>
      </c>
      <c r="Q1566" s="2">
        <f t="shared" si="299"/>
        <v>4.9192838315646237E-5</v>
      </c>
    </row>
    <row r="1567" spans="2:17" x14ac:dyDescent="0.25">
      <c r="B1567">
        <v>15.409999999999719</v>
      </c>
      <c r="C1567">
        <f t="shared" si="288"/>
        <v>1.1605938985039779</v>
      </c>
      <c r="D1567" s="2">
        <f t="shared" si="289"/>
        <v>15.523254026028134</v>
      </c>
      <c r="E1567" s="2">
        <f t="shared" si="290"/>
        <v>3.4365221966175326</v>
      </c>
      <c r="F1567" s="2">
        <f t="shared" si="291"/>
        <v>19.730602800695383</v>
      </c>
      <c r="G1567" s="2">
        <f t="shared" si="292"/>
        <v>19.755927892124138</v>
      </c>
      <c r="H1567" s="2">
        <f t="shared" si="293"/>
        <v>2.7713537320044914E-85</v>
      </c>
      <c r="K1567">
        <v>15.409999999999719</v>
      </c>
      <c r="L1567" s="2">
        <f t="shared" si="294"/>
        <v>0.62752587890418154</v>
      </c>
      <c r="M1567" s="2">
        <f t="shared" si="295"/>
        <v>16.283654344420047</v>
      </c>
      <c r="N1567" s="2">
        <f t="shared" si="296"/>
        <v>3.4842504898737237</v>
      </c>
      <c r="O1567" s="2">
        <f t="shared" si="297"/>
        <v>3.978038613688772</v>
      </c>
      <c r="P1567" s="2">
        <f t="shared" si="298"/>
        <v>4.1018034097210077</v>
      </c>
      <c r="Q1567" s="2">
        <f t="shared" si="299"/>
        <v>4.8534267057809765E-5</v>
      </c>
    </row>
    <row r="1568" spans="2:17" x14ac:dyDescent="0.25">
      <c r="B1568">
        <v>15.419999999999719</v>
      </c>
      <c r="C1568">
        <f t="shared" si="288"/>
        <v>1.1605938985039779</v>
      </c>
      <c r="D1568" s="2">
        <f t="shared" si="289"/>
        <v>15.540288428847317</v>
      </c>
      <c r="E1568" s="2">
        <f t="shared" si="290"/>
        <v>3.4376166762569582</v>
      </c>
      <c r="F1568" s="2">
        <f t="shared" si="291"/>
        <v>19.754398981489683</v>
      </c>
      <c r="G1568" s="2">
        <f t="shared" si="292"/>
        <v>19.779693605308466</v>
      </c>
      <c r="H1568" s="2">
        <f t="shared" si="293"/>
        <v>1.7326461687577526E-85</v>
      </c>
      <c r="K1568">
        <v>15.419999999999719</v>
      </c>
      <c r="L1568" s="2">
        <f t="shared" si="294"/>
        <v>0.62752587890418154</v>
      </c>
      <c r="M1568" s="2">
        <f t="shared" si="295"/>
        <v>16.300826359467067</v>
      </c>
      <c r="N1568" s="2">
        <f t="shared" si="296"/>
        <v>3.4853025097730059</v>
      </c>
      <c r="O1568" s="2">
        <f t="shared" si="297"/>
        <v>3.9813605448461105</v>
      </c>
      <c r="P1568" s="2">
        <f t="shared" si="298"/>
        <v>4.1050251872622319</v>
      </c>
      <c r="Q1568" s="2">
        <f t="shared" si="299"/>
        <v>4.7884166642365737E-5</v>
      </c>
    </row>
    <row r="1569" spans="2:17" x14ac:dyDescent="0.25">
      <c r="B1569">
        <v>15.429999999999721</v>
      </c>
      <c r="C1569">
        <f t="shared" si="288"/>
        <v>1.1605938985039779</v>
      </c>
      <c r="D1569" s="2">
        <f t="shared" si="289"/>
        <v>15.557322831666504</v>
      </c>
      <c r="E1569" s="2">
        <f t="shared" si="290"/>
        <v>3.4387099617872305</v>
      </c>
      <c r="F1569" s="2">
        <f t="shared" si="291"/>
        <v>19.778197779159562</v>
      </c>
      <c r="G1569" s="2">
        <f t="shared" si="292"/>
        <v>19.803462005203844</v>
      </c>
      <c r="H1569" s="2">
        <f t="shared" si="293"/>
        <v>1.0825783804130833E-85</v>
      </c>
      <c r="K1569">
        <v>15.429999999999721</v>
      </c>
      <c r="L1569" s="2">
        <f t="shared" si="294"/>
        <v>0.62752587890418154</v>
      </c>
      <c r="M1569" s="2">
        <f t="shared" si="295"/>
        <v>16.31799837451409</v>
      </c>
      <c r="N1569" s="2">
        <f t="shared" si="296"/>
        <v>3.486353426161763</v>
      </c>
      <c r="O1569" s="2">
        <f t="shared" si="297"/>
        <v>3.9846815966655922</v>
      </c>
      <c r="P1569" s="2">
        <f t="shared" si="298"/>
        <v>4.1082462714405832</v>
      </c>
      <c r="Q1569" s="2">
        <f t="shared" si="299"/>
        <v>4.7242433071838284E-5</v>
      </c>
    </row>
    <row r="1570" spans="2:17" x14ac:dyDescent="0.25">
      <c r="B1570">
        <v>15.439999999999721</v>
      </c>
      <c r="C1570">
        <f t="shared" si="288"/>
        <v>1.1605938985039779</v>
      </c>
      <c r="D1570" s="2">
        <f t="shared" si="289"/>
        <v>15.574357234485689</v>
      </c>
      <c r="E1570" s="2">
        <f t="shared" si="290"/>
        <v>3.4398020558057545</v>
      </c>
      <c r="F1570" s="2">
        <f t="shared" si="291"/>
        <v>19.801999191109495</v>
      </c>
      <c r="G1570" s="2">
        <f t="shared" si="292"/>
        <v>19.827233088978932</v>
      </c>
      <c r="H1570" s="2">
        <f t="shared" si="293"/>
        <v>6.7599005220697631E-86</v>
      </c>
      <c r="K1570">
        <v>15.439999999999721</v>
      </c>
      <c r="L1570" s="2">
        <f t="shared" si="294"/>
        <v>0.62752587890418154</v>
      </c>
      <c r="M1570" s="2">
        <f t="shared" si="295"/>
        <v>16.33517038956111</v>
      </c>
      <c r="N1570" s="2">
        <f t="shared" si="296"/>
        <v>3.4874032413482738</v>
      </c>
      <c r="O1570" s="2">
        <f t="shared" si="297"/>
        <v>3.9880017704164725</v>
      </c>
      <c r="P1570" s="2">
        <f t="shared" si="298"/>
        <v>4.1114666629859613</v>
      </c>
      <c r="Q1570" s="2">
        <f t="shared" si="299"/>
        <v>4.660896355630778E-5</v>
      </c>
    </row>
    <row r="1571" spans="2:17" x14ac:dyDescent="0.25">
      <c r="B1571">
        <v>15.44999999999972</v>
      </c>
      <c r="C1571">
        <f t="shared" si="288"/>
        <v>1.1605938985039779</v>
      </c>
      <c r="D1571" s="2">
        <f t="shared" si="289"/>
        <v>15.591391637304874</v>
      </c>
      <c r="E1571" s="2">
        <f t="shared" si="290"/>
        <v>3.4408929609014871</v>
      </c>
      <c r="F1571" s="2">
        <f t="shared" si="291"/>
        <v>19.825803214749346</v>
      </c>
      <c r="G1571" s="2">
        <f t="shared" si="292"/>
        <v>19.851006853808837</v>
      </c>
      <c r="H1571" s="2">
        <f t="shared" si="293"/>
        <v>4.2184478976915293E-86</v>
      </c>
      <c r="K1571">
        <v>15.44999999999972</v>
      </c>
      <c r="L1571" s="2">
        <f t="shared" si="294"/>
        <v>0.62752587890418154</v>
      </c>
      <c r="M1571" s="2">
        <f t="shared" si="295"/>
        <v>16.35234240460813</v>
      </c>
      <c r="N1571" s="2">
        <f t="shared" si="296"/>
        <v>3.4884519576335955</v>
      </c>
      <c r="O1571" s="2">
        <f t="shared" si="297"/>
        <v>3.991321067364666</v>
      </c>
      <c r="P1571" s="2">
        <f t="shared" si="298"/>
        <v>4.1146863626270491</v>
      </c>
      <c r="Q1571" s="2">
        <f t="shared" si="299"/>
        <v>4.5983656500327981E-5</v>
      </c>
    </row>
    <row r="1572" spans="2:17" x14ac:dyDescent="0.25">
      <c r="B1572">
        <v>15.45999999999971</v>
      </c>
      <c r="C1572">
        <f t="shared" si="288"/>
        <v>1.1605938985039779</v>
      </c>
      <c r="D1572" s="2">
        <f t="shared" si="289"/>
        <v>15.608426040124041</v>
      </c>
      <c r="E1572" s="2">
        <f t="shared" si="290"/>
        <v>3.4419826796549735</v>
      </c>
      <c r="F1572" s="2">
        <f t="shared" si="291"/>
        <v>19.84960984749442</v>
      </c>
      <c r="G1572" s="2">
        <f t="shared" si="292"/>
        <v>19.874783296875151</v>
      </c>
      <c r="H1572" s="2">
        <f t="shared" si="293"/>
        <v>2.6308521661792259E-86</v>
      </c>
      <c r="K1572">
        <v>15.45999999999971</v>
      </c>
      <c r="L1572" s="2">
        <f t="shared" si="294"/>
        <v>0.62752587890418154</v>
      </c>
      <c r="M1572" s="2">
        <f t="shared" si="295"/>
        <v>16.369514419655129</v>
      </c>
      <c r="N1572" s="2">
        <f t="shared" si="296"/>
        <v>3.489499577311594</v>
      </c>
      <c r="O1572" s="2">
        <f t="shared" si="297"/>
        <v>3.9946394887727563</v>
      </c>
      <c r="P1572" s="2">
        <f t="shared" si="298"/>
        <v>4.1179053710913109</v>
      </c>
      <c r="Q1572" s="2">
        <f t="shared" si="299"/>
        <v>4.5366411489975122E-5</v>
      </c>
    </row>
    <row r="1573" spans="2:17" x14ac:dyDescent="0.25">
      <c r="B1573">
        <v>15.469999999999709</v>
      </c>
      <c r="C1573">
        <f t="shared" si="288"/>
        <v>1.1605938985039779</v>
      </c>
      <c r="D1573" s="2">
        <f t="shared" si="289"/>
        <v>15.625460442943226</v>
      </c>
      <c r="E1573" s="2">
        <f t="shared" si="290"/>
        <v>3.4430712146383855</v>
      </c>
      <c r="F1573" s="2">
        <f t="shared" si="291"/>
        <v>19.873419086765416</v>
      </c>
      <c r="G1573" s="2">
        <f t="shared" si="292"/>
        <v>19.898562415365891</v>
      </c>
      <c r="H1573" s="2">
        <f t="shared" si="293"/>
        <v>1.639726865174622E-86</v>
      </c>
      <c r="K1573">
        <v>15.469999999999709</v>
      </c>
      <c r="L1573" s="2">
        <f t="shared" si="294"/>
        <v>0.62752587890418154</v>
      </c>
      <c r="M1573" s="2">
        <f t="shared" si="295"/>
        <v>16.386686434702153</v>
      </c>
      <c r="N1573" s="2">
        <f t="shared" si="296"/>
        <v>3.4905461026689766</v>
      </c>
      <c r="O1573" s="2">
        <f t="shared" si="297"/>
        <v>3.9979570359000158</v>
      </c>
      <c r="P1573" s="2">
        <f t="shared" si="298"/>
        <v>4.1211236891050049</v>
      </c>
      <c r="Q1573" s="2">
        <f t="shared" si="299"/>
        <v>4.4757129280022741E-5</v>
      </c>
    </row>
    <row r="1574" spans="2:17" x14ac:dyDescent="0.25">
      <c r="B1574">
        <v>15.479999999999711</v>
      </c>
      <c r="C1574">
        <f t="shared" si="288"/>
        <v>1.1605938985039779</v>
      </c>
      <c r="D1574" s="2">
        <f t="shared" si="289"/>
        <v>15.64249484576241</v>
      </c>
      <c r="E1574" s="2">
        <f t="shared" si="290"/>
        <v>3.444158568415554</v>
      </c>
      <c r="F1574" s="2">
        <f t="shared" si="291"/>
        <v>19.897230929988403</v>
      </c>
      <c r="G1574" s="2">
        <f t="shared" si="292"/>
        <v>19.922344206475483</v>
      </c>
      <c r="H1574" s="2">
        <f t="shared" si="293"/>
        <v>1.021357619858109E-86</v>
      </c>
      <c r="K1574">
        <v>15.479999999999711</v>
      </c>
      <c r="L1574" s="2">
        <f t="shared" si="294"/>
        <v>0.62752587890418154</v>
      </c>
      <c r="M1574" s="2">
        <f t="shared" si="295"/>
        <v>16.403858449749173</v>
      </c>
      <c r="N1574" s="2">
        <f t="shared" si="296"/>
        <v>3.4915915359853149</v>
      </c>
      <c r="O1574" s="2">
        <f t="shared" si="297"/>
        <v>4.0012737100024003</v>
      </c>
      <c r="P1574" s="2">
        <f t="shared" si="298"/>
        <v>4.1243413173931627</v>
      </c>
      <c r="Q1574" s="2">
        <f t="shared" si="299"/>
        <v>4.4155711781248728E-5</v>
      </c>
    </row>
    <row r="1575" spans="2:17" x14ac:dyDescent="0.25">
      <c r="B1575">
        <v>15.489999999999711</v>
      </c>
      <c r="C1575">
        <f t="shared" si="288"/>
        <v>1.1605938985039779</v>
      </c>
      <c r="D1575" s="2">
        <f t="shared" si="289"/>
        <v>15.659529248581595</v>
      </c>
      <c r="E1575" s="2">
        <f t="shared" si="290"/>
        <v>3.4452447435420068</v>
      </c>
      <c r="F1575" s="2">
        <f t="shared" si="291"/>
        <v>19.921045374594776</v>
      </c>
      <c r="G1575" s="2">
        <f t="shared" si="292"/>
        <v>19.946128667404707</v>
      </c>
      <c r="H1575" s="2">
        <f t="shared" si="293"/>
        <v>6.3579242553886608E-87</v>
      </c>
      <c r="K1575">
        <v>15.489999999999711</v>
      </c>
      <c r="L1575" s="2">
        <f t="shared" si="294"/>
        <v>0.62752587890418154</v>
      </c>
      <c r="M1575" s="2">
        <f t="shared" si="295"/>
        <v>16.421030464796193</v>
      </c>
      <c r="N1575" s="2">
        <f t="shared" si="296"/>
        <v>3.4926358795330805</v>
      </c>
      <c r="O1575" s="2">
        <f t="shared" si="297"/>
        <v>4.0045895123325792</v>
      </c>
      <c r="P1575" s="2">
        <f t="shared" si="298"/>
        <v>4.1275582566796176</v>
      </c>
      <c r="Q1575" s="2">
        <f t="shared" si="299"/>
        <v>4.3562062047861404E-5</v>
      </c>
    </row>
    <row r="1576" spans="2:17" x14ac:dyDescent="0.25">
      <c r="B1576">
        <v>15.49999999999971</v>
      </c>
      <c r="C1576">
        <f t="shared" si="288"/>
        <v>1.1605938985039779</v>
      </c>
      <c r="D1576" s="2">
        <f t="shared" si="289"/>
        <v>15.67656365140078</v>
      </c>
      <c r="E1576" s="2">
        <f t="shared" si="290"/>
        <v>3.4463297425650059</v>
      </c>
      <c r="F1576" s="2">
        <f t="shared" si="291"/>
        <v>19.944862418021327</v>
      </c>
      <c r="G1576" s="2">
        <f t="shared" si="292"/>
        <v>19.96991579536077</v>
      </c>
      <c r="H1576" s="2">
        <f t="shared" si="293"/>
        <v>3.9553416539995541E-87</v>
      </c>
      <c r="K1576">
        <v>15.49999999999971</v>
      </c>
      <c r="L1576" s="2">
        <f t="shared" si="294"/>
        <v>0.62752587890418154</v>
      </c>
      <c r="M1576" s="2">
        <f t="shared" si="295"/>
        <v>16.438202479843213</v>
      </c>
      <c r="N1576" s="2">
        <f t="shared" si="296"/>
        <v>3.4936791355776711</v>
      </c>
      <c r="O1576" s="2">
        <f t="shared" si="297"/>
        <v>4.0079044441399407</v>
      </c>
      <c r="P1576" s="2">
        <f t="shared" si="298"/>
        <v>4.1307745076869891</v>
      </c>
      <c r="Q1576" s="2">
        <f t="shared" si="299"/>
        <v>4.2976084265055122E-5</v>
      </c>
    </row>
    <row r="1577" spans="2:17" x14ac:dyDescent="0.25">
      <c r="B1577">
        <v>15.50999999999971</v>
      </c>
      <c r="C1577">
        <f t="shared" si="288"/>
        <v>1.1605938985039779</v>
      </c>
      <c r="D1577" s="2">
        <f t="shared" si="289"/>
        <v>15.693598054219965</v>
      </c>
      <c r="E1577" s="2">
        <f t="shared" si="290"/>
        <v>3.4474135680235793</v>
      </c>
      <c r="F1577" s="2">
        <f t="shared" si="291"/>
        <v>19.968682057710119</v>
      </c>
      <c r="G1577" s="2">
        <f t="shared" si="292"/>
        <v>19.993705587557152</v>
      </c>
      <c r="H1577" s="2">
        <f t="shared" si="293"/>
        <v>2.4591427211075212E-87</v>
      </c>
      <c r="K1577">
        <v>15.50999999999971</v>
      </c>
      <c r="L1577" s="2">
        <f t="shared" si="294"/>
        <v>0.62752587890418154</v>
      </c>
      <c r="M1577" s="2">
        <f t="shared" si="295"/>
        <v>16.455374494890233</v>
      </c>
      <c r="N1577" s="2">
        <f t="shared" si="296"/>
        <v>3.4947213063774418</v>
      </c>
      <c r="O1577" s="2">
        <f t="shared" si="297"/>
        <v>4.0112185066706036</v>
      </c>
      <c r="P1577" s="2">
        <f t="shared" si="298"/>
        <v>4.1339900711366919</v>
      </c>
      <c r="Q1577" s="2">
        <f t="shared" si="299"/>
        <v>4.2397683736688518E-5</v>
      </c>
    </row>
    <row r="1578" spans="2:17" x14ac:dyDescent="0.25">
      <c r="B1578">
        <v>15.51999999999971</v>
      </c>
      <c r="C1578">
        <f t="shared" si="288"/>
        <v>1.1605938985039779</v>
      </c>
      <c r="D1578" s="2">
        <f t="shared" si="289"/>
        <v>15.71063245703915</v>
      </c>
      <c r="E1578" s="2">
        <f t="shared" si="290"/>
        <v>3.4484962224485605</v>
      </c>
      <c r="F1578" s="2">
        <f t="shared" si="291"/>
        <v>19.992504291108553</v>
      </c>
      <c r="G1578" s="2">
        <f t="shared" si="292"/>
        <v>20.017498041213688</v>
      </c>
      <c r="H1578" s="2">
        <f t="shared" si="293"/>
        <v>1.5279688004754433E-87</v>
      </c>
      <c r="K1578">
        <v>15.51999999999971</v>
      </c>
      <c r="L1578" s="2">
        <f t="shared" si="294"/>
        <v>0.62752587890418154</v>
      </c>
      <c r="M1578" s="2">
        <f t="shared" si="295"/>
        <v>16.472546509937253</v>
      </c>
      <c r="N1578" s="2">
        <f t="shared" si="296"/>
        <v>3.4957623941837328</v>
      </c>
      <c r="O1578" s="2">
        <f t="shared" si="297"/>
        <v>4.0145317011674315</v>
      </c>
      <c r="P1578" s="2">
        <f t="shared" si="298"/>
        <v>4.137204947748935</v>
      </c>
      <c r="Q1578" s="2">
        <f t="shared" si="299"/>
        <v>4.1826766873084839E-5</v>
      </c>
    </row>
    <row r="1579" spans="2:17" x14ac:dyDescent="0.25">
      <c r="B1579">
        <v>15.52999999999971</v>
      </c>
      <c r="C1579">
        <f t="shared" si="288"/>
        <v>1.1605938985039779</v>
      </c>
      <c r="D1579" s="2">
        <f t="shared" si="289"/>
        <v>15.727666859858335</v>
      </c>
      <c r="E1579" s="2">
        <f t="shared" si="290"/>
        <v>3.4495777083626207</v>
      </c>
      <c r="F1579" s="2">
        <f t="shared" si="291"/>
        <v>20.016329115669329</v>
      </c>
      <c r="G1579" s="2">
        <f t="shared" si="292"/>
        <v>20.041293153556527</v>
      </c>
      <c r="H1579" s="2">
        <f t="shared" si="293"/>
        <v>9.4880333018033569E-88</v>
      </c>
      <c r="K1579">
        <v>15.52999999999971</v>
      </c>
      <c r="L1579" s="2">
        <f t="shared" si="294"/>
        <v>0.62752587890418154</v>
      </c>
      <c r="M1579" s="2">
        <f t="shared" si="295"/>
        <v>16.489718524984273</v>
      </c>
      <c r="N1579" s="2">
        <f t="shared" si="296"/>
        <v>3.4968024012409002</v>
      </c>
      <c r="O1579" s="2">
        <f t="shared" si="297"/>
        <v>4.0178440288700497</v>
      </c>
      <c r="P1579" s="2">
        <f t="shared" si="298"/>
        <v>4.1404191382427351</v>
      </c>
      <c r="Q1579" s="2">
        <f t="shared" si="299"/>
        <v>4.1263241178953505E-5</v>
      </c>
    </row>
    <row r="1580" spans="2:17" x14ac:dyDescent="0.25">
      <c r="B1580">
        <v>15.53999999999971</v>
      </c>
      <c r="C1580">
        <f t="shared" si="288"/>
        <v>1.1605938985039779</v>
      </c>
      <c r="D1580" s="2">
        <f t="shared" si="289"/>
        <v>15.744701262677518</v>
      </c>
      <c r="E1580" s="2">
        <f t="shared" si="290"/>
        <v>3.450658028280305</v>
      </c>
      <c r="F1580" s="2">
        <f t="shared" si="291"/>
        <v>20.040156528850392</v>
      </c>
      <c r="G1580" s="2">
        <f t="shared" si="292"/>
        <v>20.065090921818047</v>
      </c>
      <c r="H1580" s="2">
        <f t="shared" si="293"/>
        <v>5.8880137829373399E-88</v>
      </c>
      <c r="K1580">
        <v>15.53999999999971</v>
      </c>
      <c r="L1580" s="2">
        <f t="shared" si="294"/>
        <v>0.62752587890418154</v>
      </c>
      <c r="M1580" s="2">
        <f t="shared" si="295"/>
        <v>16.506890540031293</v>
      </c>
      <c r="N1580" s="2">
        <f t="shared" si="296"/>
        <v>3.4978413297863411</v>
      </c>
      <c r="O1580" s="2">
        <f t="shared" si="297"/>
        <v>4.021155491014845</v>
      </c>
      <c r="P1580" s="2">
        <f t="shared" si="298"/>
        <v>4.1436326433358976</v>
      </c>
      <c r="Q1580" s="2">
        <f t="shared" si="299"/>
        <v>4.0707015241435116E-5</v>
      </c>
    </row>
    <row r="1581" spans="2:17" x14ac:dyDescent="0.25">
      <c r="B1581">
        <v>15.549999999999709</v>
      </c>
      <c r="C1581">
        <f t="shared" si="288"/>
        <v>1.1605938985039779</v>
      </c>
      <c r="D1581" s="2">
        <f t="shared" si="289"/>
        <v>15.761735665496703</v>
      </c>
      <c r="E1581" s="2">
        <f t="shared" si="290"/>
        <v>3.4517371847080671</v>
      </c>
      <c r="F1581" s="2">
        <f t="shared" si="291"/>
        <v>20.063986528114963</v>
      </c>
      <c r="G1581" s="2">
        <f t="shared" si="292"/>
        <v>20.088891343236906</v>
      </c>
      <c r="H1581" s="2">
        <f t="shared" si="293"/>
        <v>3.6516763697032145E-88</v>
      </c>
      <c r="K1581">
        <v>15.549999999999709</v>
      </c>
      <c r="L1581" s="2">
        <f t="shared" si="294"/>
        <v>0.62752587890418154</v>
      </c>
      <c r="M1581" s="2">
        <f t="shared" si="295"/>
        <v>16.524062555078313</v>
      </c>
      <c r="N1581" s="2">
        <f t="shared" si="296"/>
        <v>3.4988791820505276</v>
      </c>
      <c r="O1581" s="2">
        <f t="shared" si="297"/>
        <v>4.0244660888349939</v>
      </c>
      <c r="P1581" s="2">
        <f t="shared" si="298"/>
        <v>4.1468454637450423</v>
      </c>
      <c r="Q1581" s="2">
        <f t="shared" si="299"/>
        <v>4.0157998718261339E-5</v>
      </c>
    </row>
    <row r="1582" spans="2:17" x14ac:dyDescent="0.25">
      <c r="B1582">
        <v>15.559999999999709</v>
      </c>
      <c r="C1582">
        <f t="shared" si="288"/>
        <v>1.1605938985039779</v>
      </c>
      <c r="D1582" s="2">
        <f t="shared" si="289"/>
        <v>15.778770068315888</v>
      </c>
      <c r="E1582" s="2">
        <f t="shared" si="290"/>
        <v>3.4528151801443046</v>
      </c>
      <c r="F1582" s="2">
        <f t="shared" si="291"/>
        <v>20.087819110931513</v>
      </c>
      <c r="G1582" s="2">
        <f t="shared" si="292"/>
        <v>20.112694415058002</v>
      </c>
      <c r="H1582" s="2">
        <f t="shared" si="293"/>
        <v>2.263322974582411E-88</v>
      </c>
      <c r="K1582">
        <v>15.559999999999709</v>
      </c>
      <c r="L1582" s="2">
        <f t="shared" si="294"/>
        <v>0.62752587890418154</v>
      </c>
      <c r="M1582" s="2">
        <f t="shared" si="295"/>
        <v>16.541234570125333</v>
      </c>
      <c r="N1582" s="2">
        <f t="shared" si="296"/>
        <v>3.4999159602570296</v>
      </c>
      <c r="O1582" s="2">
        <f t="shared" si="297"/>
        <v>4.0277758235604564</v>
      </c>
      <c r="P1582" s="2">
        <f t="shared" si="298"/>
        <v>4.1500576001855825</v>
      </c>
      <c r="Q1582" s="2">
        <f t="shared" si="299"/>
        <v>3.9616102326038466E-5</v>
      </c>
    </row>
    <row r="1583" spans="2:17" x14ac:dyDescent="0.25">
      <c r="B1583">
        <v>15.569999999999711</v>
      </c>
      <c r="C1583">
        <f t="shared" si="288"/>
        <v>1.1605938985039779</v>
      </c>
      <c r="D1583" s="2">
        <f t="shared" si="289"/>
        <v>15.795804471135074</v>
      </c>
      <c r="E1583" s="2">
        <f t="shared" si="290"/>
        <v>3.4538920170793905</v>
      </c>
      <c r="F1583" s="2">
        <f t="shared" si="291"/>
        <v>20.111654274773716</v>
      </c>
      <c r="G1583" s="2">
        <f t="shared" si="292"/>
        <v>20.136500134532415</v>
      </c>
      <c r="H1583" s="2">
        <f t="shared" si="293"/>
        <v>1.4019467303351958E-88</v>
      </c>
      <c r="K1583">
        <v>15.569999999999711</v>
      </c>
      <c r="L1583" s="2">
        <f t="shared" si="294"/>
        <v>0.62752587890418154</v>
      </c>
      <c r="M1583" s="2">
        <f t="shared" si="295"/>
        <v>16.558406585172357</v>
      </c>
      <c r="N1583" s="2">
        <f t="shared" si="296"/>
        <v>3.500951666622548</v>
      </c>
      <c r="O1583" s="2">
        <f t="shared" si="297"/>
        <v>4.0310846964180067</v>
      </c>
      <c r="P1583" s="2">
        <f t="shared" si="298"/>
        <v>4.1532690533717478</v>
      </c>
      <c r="Q1583" s="2">
        <f t="shared" si="299"/>
        <v>3.90812378286428E-5</v>
      </c>
    </row>
    <row r="1584" spans="2:17" x14ac:dyDescent="0.25">
      <c r="B1584">
        <v>15.579999999999711</v>
      </c>
      <c r="C1584">
        <f t="shared" si="288"/>
        <v>1.1605938985039779</v>
      </c>
      <c r="D1584" s="2">
        <f t="shared" si="289"/>
        <v>15.812838873954259</v>
      </c>
      <c r="E1584" s="2">
        <f t="shared" si="290"/>
        <v>3.4549676979957118</v>
      </c>
      <c r="F1584" s="2">
        <f t="shared" si="291"/>
        <v>20.13549201712047</v>
      </c>
      <c r="G1584" s="2">
        <f t="shared" si="292"/>
        <v>20.160308498917423</v>
      </c>
      <c r="H1584" s="2">
        <f t="shared" si="293"/>
        <v>8.6785498768704715E-89</v>
      </c>
      <c r="K1584">
        <v>15.579999999999711</v>
      </c>
      <c r="L1584" s="2">
        <f t="shared" si="294"/>
        <v>0.62752587890418154</v>
      </c>
      <c r="M1584" s="2">
        <f t="shared" si="295"/>
        <v>16.575578600219373</v>
      </c>
      <c r="N1584" s="2">
        <f t="shared" si="296"/>
        <v>3.5019863033569392</v>
      </c>
      <c r="O1584" s="2">
        <f t="shared" si="297"/>
        <v>4.0343927086312306</v>
      </c>
      <c r="P1584" s="2">
        <f t="shared" si="298"/>
        <v>4.1564798240165723</v>
      </c>
      <c r="Q1584" s="2">
        <f t="shared" si="299"/>
        <v>3.8553318025737697E-5</v>
      </c>
    </row>
    <row r="1585" spans="2:17" x14ac:dyDescent="0.25">
      <c r="B1585">
        <v>15.58999999999971</v>
      </c>
      <c r="C1585">
        <f t="shared" si="288"/>
        <v>1.1605938985039779</v>
      </c>
      <c r="D1585" s="2">
        <f t="shared" si="289"/>
        <v>15.829873276773444</v>
      </c>
      <c r="E1585" s="2">
        <f t="shared" si="290"/>
        <v>3.4560422253676997</v>
      </c>
      <c r="F1585" s="2">
        <f t="shared" si="291"/>
        <v>20.159332335455844</v>
      </c>
      <c r="G1585" s="2">
        <f t="shared" si="292"/>
        <v>20.184119505476467</v>
      </c>
      <c r="H1585" s="2">
        <f t="shared" si="293"/>
        <v>5.3690003090429625E-89</v>
      </c>
      <c r="K1585">
        <v>15.58999999999971</v>
      </c>
      <c r="L1585" s="2">
        <f t="shared" si="294"/>
        <v>0.62752587890418154</v>
      </c>
      <c r="M1585" s="2">
        <f t="shared" si="295"/>
        <v>16.592750615266397</v>
      </c>
      <c r="N1585" s="2">
        <f t="shared" si="296"/>
        <v>3.5030198726632475</v>
      </c>
      <c r="O1585" s="2">
        <f t="shared" si="297"/>
        <v>4.037699861420549</v>
      </c>
      <c r="P1585" s="2">
        <f t="shared" si="298"/>
        <v>4.1596899128319071</v>
      </c>
      <c r="Q1585" s="2">
        <f t="shared" si="299"/>
        <v>3.8032256741401303E-5</v>
      </c>
    </row>
    <row r="1586" spans="2:17" x14ac:dyDescent="0.25">
      <c r="B1586">
        <v>15.59999999999971</v>
      </c>
      <c r="C1586">
        <f t="shared" si="288"/>
        <v>1.1605938985039779</v>
      </c>
      <c r="D1586" s="2">
        <f t="shared" si="289"/>
        <v>15.846907679592627</v>
      </c>
      <c r="E1586" s="2">
        <f t="shared" si="290"/>
        <v>3.4571156016618665</v>
      </c>
      <c r="F1586" s="2">
        <f t="shared" si="291"/>
        <v>20.183175227269118</v>
      </c>
      <c r="G1586" s="2">
        <f t="shared" si="292"/>
        <v>20.207933151479143</v>
      </c>
      <c r="H1586" s="2">
        <f t="shared" si="293"/>
        <v>3.3194814785822328E-89</v>
      </c>
      <c r="K1586">
        <v>15.59999999999971</v>
      </c>
      <c r="L1586" s="2">
        <f t="shared" si="294"/>
        <v>0.62752587890418154</v>
      </c>
      <c r="M1586" s="2">
        <f t="shared" si="295"/>
        <v>16.609922630313417</v>
      </c>
      <c r="N1586" s="2">
        <f t="shared" si="296"/>
        <v>3.5040523767377278</v>
      </c>
      <c r="O1586" s="2">
        <f t="shared" si="297"/>
        <v>4.0410061560032204</v>
      </c>
      <c r="P1586" s="2">
        <f t="shared" si="298"/>
        <v>4.162899320528413</v>
      </c>
      <c r="Q1586" s="2">
        <f t="shared" si="299"/>
        <v>3.7517968812872754E-5</v>
      </c>
    </row>
    <row r="1587" spans="2:17" x14ac:dyDescent="0.25">
      <c r="B1587">
        <v>15.60999999999971</v>
      </c>
      <c r="C1587">
        <f t="shared" si="288"/>
        <v>1.1605938985039779</v>
      </c>
      <c r="D1587" s="2">
        <f t="shared" si="289"/>
        <v>15.863942082411812</v>
      </c>
      <c r="E1587" s="2">
        <f t="shared" si="290"/>
        <v>3.4581878293368367</v>
      </c>
      <c r="F1587" s="2">
        <f t="shared" si="291"/>
        <v>20.207020690054701</v>
      </c>
      <c r="G1587" s="2">
        <f t="shared" si="292"/>
        <v>20.231749434201156</v>
      </c>
      <c r="H1587" s="2">
        <f t="shared" si="293"/>
        <v>2.0510562377423003E-89</v>
      </c>
      <c r="K1587">
        <v>15.60999999999971</v>
      </c>
      <c r="L1587" s="2">
        <f t="shared" si="294"/>
        <v>0.62752587890418154</v>
      </c>
      <c r="M1587" s="2">
        <f t="shared" si="295"/>
        <v>16.627094645360433</v>
      </c>
      <c r="N1587" s="2">
        <f t="shared" si="296"/>
        <v>3.5050838177698767</v>
      </c>
      <c r="O1587" s="2">
        <f t="shared" si="297"/>
        <v>4.0443115935933571</v>
      </c>
      <c r="P1587" s="2">
        <f t="shared" si="298"/>
        <v>4.1661080478155679</v>
      </c>
      <c r="Q1587" s="2">
        <f t="shared" si="299"/>
        <v>3.70103700794087E-5</v>
      </c>
    </row>
    <row r="1588" spans="2:17" x14ac:dyDescent="0.25">
      <c r="B1588">
        <v>15.61999999999971</v>
      </c>
      <c r="C1588">
        <f t="shared" si="288"/>
        <v>1.1605938985039779</v>
      </c>
      <c r="D1588" s="2">
        <f t="shared" si="289"/>
        <v>15.880976485230997</v>
      </c>
      <c r="E1588" s="2">
        <f t="shared" si="290"/>
        <v>3.4592589108433827</v>
      </c>
      <c r="F1588" s="2">
        <f t="shared" si="291"/>
        <v>20.230868721312152</v>
      </c>
      <c r="G1588" s="2">
        <f t="shared" si="292"/>
        <v>20.255568350924307</v>
      </c>
      <c r="H1588" s="2">
        <f t="shared" si="293"/>
        <v>1.2665295501583603E-89</v>
      </c>
      <c r="K1588">
        <v>15.61999999999971</v>
      </c>
      <c r="L1588" s="2">
        <f t="shared" si="294"/>
        <v>0.62752587890418154</v>
      </c>
      <c r="M1588" s="2">
        <f t="shared" si="295"/>
        <v>16.644266660407453</v>
      </c>
      <c r="N1588" s="2">
        <f t="shared" si="296"/>
        <v>3.5061141979424608</v>
      </c>
      <c r="O1588" s="2">
        <f t="shared" si="297"/>
        <v>4.0476161754019344</v>
      </c>
      <c r="P1588" s="2">
        <f t="shared" si="298"/>
        <v>4.1693160954016646</v>
      </c>
      <c r="Q1588" s="2">
        <f t="shared" si="299"/>
        <v>3.6509377371253623E-5</v>
      </c>
    </row>
    <row r="1589" spans="2:17" x14ac:dyDescent="0.25">
      <c r="B1589">
        <v>15.629999999999709</v>
      </c>
      <c r="C1589">
        <f t="shared" si="288"/>
        <v>1.1605938985039779</v>
      </c>
      <c r="D1589" s="2">
        <f t="shared" si="289"/>
        <v>15.898010888050182</v>
      </c>
      <c r="E1589" s="2">
        <f t="shared" si="290"/>
        <v>3.4603288486244561</v>
      </c>
      <c r="F1589" s="2">
        <f t="shared" si="291"/>
        <v>20.254719318546158</v>
      </c>
      <c r="G1589" s="2">
        <f t="shared" si="292"/>
        <v>20.279389898936479</v>
      </c>
      <c r="H1589" s="2">
        <f t="shared" si="293"/>
        <v>7.8159805124386955E-90</v>
      </c>
      <c r="K1589">
        <v>15.629999999999709</v>
      </c>
      <c r="L1589" s="2">
        <f t="shared" si="294"/>
        <v>0.62752587890418154</v>
      </c>
      <c r="M1589" s="2">
        <f t="shared" si="295"/>
        <v>16.661438675454477</v>
      </c>
      <c r="N1589" s="2">
        <f t="shared" si="296"/>
        <v>3.5071435194315415</v>
      </c>
      <c r="O1589" s="2">
        <f t="shared" si="297"/>
        <v>4.0509199026368101</v>
      </c>
      <c r="P1589" s="2">
        <f t="shared" si="298"/>
        <v>4.1725234639938247</v>
      </c>
      <c r="Q1589" s="2">
        <f t="shared" si="299"/>
        <v>3.6014908498719984E-5</v>
      </c>
    </row>
    <row r="1590" spans="2:17" x14ac:dyDescent="0.25">
      <c r="B1590">
        <v>15.639999999999709</v>
      </c>
      <c r="C1590">
        <f t="shared" si="288"/>
        <v>1.1605938985039779</v>
      </c>
      <c r="D1590" s="2">
        <f t="shared" si="289"/>
        <v>15.915045290869367</v>
      </c>
      <c r="E1590" s="2">
        <f t="shared" si="290"/>
        <v>3.4613976451152233</v>
      </c>
      <c r="F1590" s="2">
        <f t="shared" si="291"/>
        <v>20.278572479266529</v>
      </c>
      <c r="G1590" s="2">
        <f t="shared" si="292"/>
        <v>20.303214075531635</v>
      </c>
      <c r="H1590" s="2">
        <f t="shared" si="293"/>
        <v>4.8203872969237236E-90</v>
      </c>
      <c r="K1590">
        <v>15.639999999999709</v>
      </c>
      <c r="L1590" s="2">
        <f t="shared" si="294"/>
        <v>0.62752587890418154</v>
      </c>
      <c r="M1590" s="2">
        <f t="shared" si="295"/>
        <v>16.678610690501497</v>
      </c>
      <c r="N1590" s="2">
        <f t="shared" si="296"/>
        <v>3.5081717844065037</v>
      </c>
      <c r="O1590" s="2">
        <f t="shared" si="297"/>
        <v>4.0542227765027219</v>
      </c>
      <c r="P1590" s="2">
        <f t="shared" si="298"/>
        <v>4.1757301542979812</v>
      </c>
      <c r="Q1590" s="2">
        <f t="shared" si="299"/>
        <v>3.5526882241381525E-5</v>
      </c>
    </row>
    <row r="1591" spans="2:17" x14ac:dyDescent="0.25">
      <c r="B1591">
        <v>15.649999999999711</v>
      </c>
      <c r="C1591">
        <f t="shared" si="288"/>
        <v>1.1605938985039779</v>
      </c>
      <c r="D1591" s="2">
        <f t="shared" si="289"/>
        <v>15.932079693688552</v>
      </c>
      <c r="E1591" s="2">
        <f t="shared" si="290"/>
        <v>3.4624653027430963</v>
      </c>
      <c r="F1591" s="2">
        <f t="shared" si="291"/>
        <v>20.302428200988171</v>
      </c>
      <c r="G1591" s="2">
        <f t="shared" si="292"/>
        <v>20.327040878009761</v>
      </c>
      <c r="H1591" s="2">
        <f t="shared" si="293"/>
        <v>2.9710548227192286E-90</v>
      </c>
      <c r="K1591">
        <v>15.649999999999711</v>
      </c>
      <c r="L1591" s="2">
        <f t="shared" si="294"/>
        <v>0.62752587890418154</v>
      </c>
      <c r="M1591" s="2">
        <f t="shared" si="295"/>
        <v>16.695782705548517</v>
      </c>
      <c r="N1591" s="2">
        <f t="shared" si="296"/>
        <v>3.5091989950300841</v>
      </c>
      <c r="O1591" s="2">
        <f t="shared" si="297"/>
        <v>4.0575247982013165</v>
      </c>
      <c r="P1591" s="2">
        <f t="shared" si="298"/>
        <v>4.178936167018902</v>
      </c>
      <c r="Q1591" s="2">
        <f t="shared" si="299"/>
        <v>3.5045218337371756E-5</v>
      </c>
    </row>
    <row r="1592" spans="2:17" x14ac:dyDescent="0.25">
      <c r="B1592">
        <v>15.659999999999711</v>
      </c>
      <c r="C1592">
        <f t="shared" si="288"/>
        <v>1.1605938985039779</v>
      </c>
      <c r="D1592" s="2">
        <f t="shared" si="289"/>
        <v>15.949114096507737</v>
      </c>
      <c r="E1592" s="2">
        <f t="shared" si="290"/>
        <v>3.4635318239277657</v>
      </c>
      <c r="F1592" s="2">
        <f t="shared" si="291"/>
        <v>20.32628648123103</v>
      </c>
      <c r="G1592" s="2">
        <f t="shared" si="292"/>
        <v>20.350870303676825</v>
      </c>
      <c r="H1592" s="2">
        <f t="shared" si="293"/>
        <v>1.8300780293210482E-90</v>
      </c>
      <c r="K1592">
        <v>15.659999999999711</v>
      </c>
      <c r="L1592" s="2">
        <f t="shared" si="294"/>
        <v>0.62752587890418154</v>
      </c>
      <c r="M1592" s="2">
        <f t="shared" si="295"/>
        <v>16.712954720595537</v>
      </c>
      <c r="N1592" s="2">
        <f t="shared" si="296"/>
        <v>3.5102251534583968</v>
      </c>
      <c r="O1592" s="2">
        <f t="shared" si="297"/>
        <v>4.0608259689311463</v>
      </c>
      <c r="P1592" s="2">
        <f t="shared" si="298"/>
        <v>4.1821415028601772</v>
      </c>
      <c r="Q1592" s="2">
        <f t="shared" si="299"/>
        <v>3.4569837472795092E-5</v>
      </c>
    </row>
    <row r="1593" spans="2:17" x14ac:dyDescent="0.25">
      <c r="B1593">
        <v>15.66999999999971</v>
      </c>
      <c r="C1593">
        <f t="shared" si="288"/>
        <v>1.1605938985039779</v>
      </c>
      <c r="D1593" s="2">
        <f t="shared" si="289"/>
        <v>15.966148499326922</v>
      </c>
      <c r="E1593" s="2">
        <f t="shared" si="290"/>
        <v>3.4645972110812355</v>
      </c>
      <c r="F1593" s="2">
        <f t="shared" si="291"/>
        <v>20.350147317520165</v>
      </c>
      <c r="G1593" s="2">
        <f t="shared" si="292"/>
        <v>20.374702349844849</v>
      </c>
      <c r="H1593" s="2">
        <f t="shared" si="293"/>
        <v>1.1265713451572561E-90</v>
      </c>
      <c r="K1593">
        <v>15.66999999999971</v>
      </c>
      <c r="L1593" s="2">
        <f t="shared" si="294"/>
        <v>0.62752587890418154</v>
      </c>
      <c r="M1593" s="2">
        <f t="shared" si="295"/>
        <v>16.730126735642557</v>
      </c>
      <c r="N1593" s="2">
        <f t="shared" si="296"/>
        <v>3.5112502618409605</v>
      </c>
      <c r="O1593" s="2">
        <f t="shared" si="297"/>
        <v>4.064126289887688</v>
      </c>
      <c r="P1593" s="2">
        <f t="shared" si="298"/>
        <v>4.1853461625242261</v>
      </c>
      <c r="Q1593" s="2">
        <f t="shared" si="299"/>
        <v>3.4100661271242254E-5</v>
      </c>
    </row>
    <row r="1594" spans="2:17" x14ac:dyDescent="0.25">
      <c r="B1594">
        <v>15.67999999999971</v>
      </c>
      <c r="C1594">
        <f t="shared" si="288"/>
        <v>1.1605938985039779</v>
      </c>
      <c r="D1594" s="2">
        <f t="shared" si="289"/>
        <v>15.983182902146106</v>
      </c>
      <c r="E1594" s="2">
        <f t="shared" si="290"/>
        <v>3.4656614666078527</v>
      </c>
      <c r="F1594" s="2">
        <f t="shared" si="291"/>
        <v>20.374010707385658</v>
      </c>
      <c r="G1594" s="2">
        <f t="shared" si="292"/>
        <v>20.398537013831785</v>
      </c>
      <c r="H1594" s="2">
        <f t="shared" si="293"/>
        <v>6.9307125697970899E-91</v>
      </c>
      <c r="K1594">
        <v>15.67999999999971</v>
      </c>
      <c r="L1594" s="2">
        <f t="shared" si="294"/>
        <v>0.62752587890418154</v>
      </c>
      <c r="M1594" s="2">
        <f t="shared" si="295"/>
        <v>16.747298750689577</v>
      </c>
      <c r="N1594" s="2">
        <f t="shared" si="296"/>
        <v>3.5122743223207258</v>
      </c>
      <c r="O1594" s="2">
        <f t="shared" si="297"/>
        <v>4.0674257622633521</v>
      </c>
      <c r="P1594" s="2">
        <f t="shared" si="298"/>
        <v>4.1885501467122976</v>
      </c>
      <c r="Q1594" s="2">
        <f t="shared" si="299"/>
        <v>3.3637612283413698E-5</v>
      </c>
    </row>
    <row r="1595" spans="2:17" x14ac:dyDescent="0.25">
      <c r="B1595">
        <v>15.68999999999971</v>
      </c>
      <c r="C1595">
        <f t="shared" si="288"/>
        <v>1.1605938985039779</v>
      </c>
      <c r="D1595" s="2">
        <f t="shared" si="289"/>
        <v>16.00021730496529</v>
      </c>
      <c r="E1595" s="2">
        <f t="shared" si="290"/>
        <v>3.4667245929043418</v>
      </c>
      <c r="F1595" s="2">
        <f t="shared" si="291"/>
        <v>20.397876648362612</v>
      </c>
      <c r="G1595" s="2">
        <f t="shared" si="292"/>
        <v>20.42237429296155</v>
      </c>
      <c r="H1595" s="2">
        <f t="shared" si="293"/>
        <v>4.2611528472556496E-91</v>
      </c>
      <c r="K1595">
        <v>15.68999999999971</v>
      </c>
      <c r="L1595" s="2">
        <f t="shared" si="294"/>
        <v>0.62752587890418154</v>
      </c>
      <c r="M1595" s="2">
        <f t="shared" si="295"/>
        <v>16.764470765736597</v>
      </c>
      <c r="N1595" s="2">
        <f t="shared" si="296"/>
        <v>3.5132973370341016</v>
      </c>
      <c r="O1595" s="2">
        <f t="shared" si="297"/>
        <v>4.0707243872474983</v>
      </c>
      <c r="P1595" s="2">
        <f t="shared" si="298"/>
        <v>4.1917534561244798</v>
      </c>
      <c r="Q1595" s="2">
        <f t="shared" si="299"/>
        <v>3.318061397684709E-5</v>
      </c>
    </row>
    <row r="1596" spans="2:17" x14ac:dyDescent="0.25">
      <c r="B1596">
        <v>15.69999999999971</v>
      </c>
      <c r="C1596">
        <f t="shared" si="288"/>
        <v>1.1605938985039779</v>
      </c>
      <c r="D1596" s="2">
        <f t="shared" si="289"/>
        <v>16.017251707784474</v>
      </c>
      <c r="E1596" s="2">
        <f t="shared" si="290"/>
        <v>3.4677865923598357</v>
      </c>
      <c r="F1596" s="2">
        <f t="shared" si="291"/>
        <v>20.421745137991191</v>
      </c>
      <c r="G1596" s="2">
        <f t="shared" si="292"/>
        <v>20.446214184564017</v>
      </c>
      <c r="H1596" s="2">
        <f t="shared" si="293"/>
        <v>2.6182210875038511E-91</v>
      </c>
      <c r="K1596">
        <v>15.69999999999971</v>
      </c>
      <c r="L1596" s="2">
        <f t="shared" si="294"/>
        <v>0.62752587890418154</v>
      </c>
      <c r="M1596" s="2">
        <f t="shared" si="295"/>
        <v>16.781642780783617</v>
      </c>
      <c r="N1596" s="2">
        <f t="shared" si="296"/>
        <v>3.5143193081109825</v>
      </c>
      <c r="O1596" s="2">
        <f t="shared" si="297"/>
        <v>4.0740221660264373</v>
      </c>
      <c r="P1596" s="2">
        <f t="shared" si="298"/>
        <v>4.1949560914596882</v>
      </c>
      <c r="Q1596" s="2">
        <f t="shared" si="299"/>
        <v>3.2729590725751841E-5</v>
      </c>
    </row>
    <row r="1597" spans="2:17" x14ac:dyDescent="0.25">
      <c r="B1597">
        <v>15.70999999999971</v>
      </c>
      <c r="C1597">
        <f t="shared" si="288"/>
        <v>1.1605938985039779</v>
      </c>
      <c r="D1597" s="2">
        <f t="shared" si="289"/>
        <v>16.034286110603659</v>
      </c>
      <c r="E1597" s="2">
        <f t="shared" si="290"/>
        <v>3.468847467355908</v>
      </c>
      <c r="F1597" s="2">
        <f t="shared" si="291"/>
        <v>20.4456161738165</v>
      </c>
      <c r="G1597" s="2">
        <f t="shared" si="292"/>
        <v>20.470056685974928</v>
      </c>
      <c r="H1597" s="2">
        <f t="shared" si="293"/>
        <v>1.6077386127707568E-91</v>
      </c>
      <c r="K1597">
        <v>15.70999999999971</v>
      </c>
      <c r="L1597" s="2">
        <f t="shared" si="294"/>
        <v>0.62752587890418154</v>
      </c>
      <c r="M1597" s="2">
        <f t="shared" si="295"/>
        <v>16.798814795830634</v>
      </c>
      <c r="N1597" s="2">
        <f t="shared" si="296"/>
        <v>3.5153402376747729</v>
      </c>
      <c r="O1597" s="2">
        <f t="shared" si="297"/>
        <v>4.0773190997834545</v>
      </c>
      <c r="P1597" s="2">
        <f t="shared" si="298"/>
        <v>4.1981580534156837</v>
      </c>
      <c r="Q1597" s="2">
        <f t="shared" si="299"/>
        <v>3.2284467800943596E-5</v>
      </c>
    </row>
    <row r="1598" spans="2:17" x14ac:dyDescent="0.25">
      <c r="B1598">
        <v>15.719999999999709</v>
      </c>
      <c r="C1598">
        <f t="shared" si="288"/>
        <v>1.1605938985039779</v>
      </c>
      <c r="D1598" s="2">
        <f t="shared" si="289"/>
        <v>16.051320513422844</v>
      </c>
      <c r="E1598" s="2">
        <f t="shared" si="290"/>
        <v>3.4699072202666055</v>
      </c>
      <c r="F1598" s="2">
        <f t="shared" si="291"/>
        <v>20.469489753388686</v>
      </c>
      <c r="G1598" s="2">
        <f t="shared" si="292"/>
        <v>20.493901794535962</v>
      </c>
      <c r="H1598" s="2">
        <f t="shared" si="293"/>
        <v>9.8663026384856768E-92</v>
      </c>
      <c r="K1598">
        <v>15.719999999999709</v>
      </c>
      <c r="L1598" s="2">
        <f t="shared" si="294"/>
        <v>0.62752587890418154</v>
      </c>
      <c r="M1598" s="2">
        <f t="shared" si="295"/>
        <v>16.815986810877657</v>
      </c>
      <c r="N1598" s="2">
        <f t="shared" si="296"/>
        <v>3.5163601278424164</v>
      </c>
      <c r="O1598" s="2">
        <f t="shared" si="297"/>
        <v>4.0806151896988121</v>
      </c>
      <c r="P1598" s="2">
        <f t="shared" si="298"/>
        <v>4.201359342689063</v>
      </c>
      <c r="Q1598" s="2">
        <f t="shared" si="299"/>
        <v>3.1845171359884789E-5</v>
      </c>
    </row>
    <row r="1599" spans="2:17" x14ac:dyDescent="0.25">
      <c r="B1599">
        <v>15.729999999999711</v>
      </c>
      <c r="C1599">
        <f t="shared" si="288"/>
        <v>1.1605938985039779</v>
      </c>
      <c r="D1599" s="2">
        <f t="shared" si="289"/>
        <v>16.068354916242029</v>
      </c>
      <c r="E1599" s="2">
        <f t="shared" si="290"/>
        <v>3.4709658534584782</v>
      </c>
      <c r="F1599" s="2">
        <f t="shared" si="291"/>
        <v>20.493365874262832</v>
      </c>
      <c r="G1599" s="2">
        <f t="shared" si="292"/>
        <v>20.517749507594647</v>
      </c>
      <c r="H1599" s="2">
        <f t="shared" si="293"/>
        <v>6.0509453553310068E-92</v>
      </c>
      <c r="K1599">
        <v>15.729999999999711</v>
      </c>
      <c r="L1599" s="2">
        <f t="shared" si="294"/>
        <v>0.62752587890418154</v>
      </c>
      <c r="M1599" s="2">
        <f t="shared" si="295"/>
        <v>16.833158825924681</v>
      </c>
      <c r="N1599" s="2">
        <f t="shared" si="296"/>
        <v>3.5173789807244193</v>
      </c>
      <c r="O1599" s="2">
        <f t="shared" si="297"/>
        <v>4.0839104369497621</v>
      </c>
      <c r="P1599" s="2">
        <f t="shared" si="298"/>
        <v>4.2045599599752643</v>
      </c>
      <c r="Q1599" s="2">
        <f t="shared" si="299"/>
        <v>3.1411628436824729E-5</v>
      </c>
    </row>
    <row r="1600" spans="2:17" x14ac:dyDescent="0.25">
      <c r="B1600">
        <v>15.739999999999711</v>
      </c>
      <c r="C1600">
        <f t="shared" si="288"/>
        <v>1.1605938985039779</v>
      </c>
      <c r="D1600" s="2">
        <f t="shared" si="289"/>
        <v>16.085389319061214</v>
      </c>
      <c r="E1600" s="2">
        <f t="shared" si="290"/>
        <v>3.4720233692906119</v>
      </c>
      <c r="F1600" s="2">
        <f t="shared" si="291"/>
        <v>20.517244533998969</v>
      </c>
      <c r="G1600" s="2">
        <f t="shared" si="292"/>
        <v>20.541599822504345</v>
      </c>
      <c r="H1600" s="2">
        <f t="shared" si="293"/>
        <v>3.7087006405319301E-92</v>
      </c>
      <c r="K1600">
        <v>15.739999999999711</v>
      </c>
      <c r="L1600" s="2">
        <f t="shared" si="294"/>
        <v>0.62752587890418154</v>
      </c>
      <c r="M1600" s="2">
        <f t="shared" si="295"/>
        <v>16.850330840971697</v>
      </c>
      <c r="N1600" s="2">
        <f t="shared" si="296"/>
        <v>3.5183967984248774</v>
      </c>
      <c r="O1600" s="2">
        <f t="shared" si="297"/>
        <v>4.0872048427105598</v>
      </c>
      <c r="P1600" s="2">
        <f t="shared" si="298"/>
        <v>4.2077599059685724</v>
      </c>
      <c r="Q1600" s="2">
        <f t="shared" si="299"/>
        <v>3.0983766933041432E-5</v>
      </c>
    </row>
    <row r="1601" spans="2:17" x14ac:dyDescent="0.25">
      <c r="B1601">
        <v>15.74999999999971</v>
      </c>
      <c r="C1601">
        <f t="shared" si="288"/>
        <v>1.1605938985039779</v>
      </c>
      <c r="D1601" s="2">
        <f t="shared" si="289"/>
        <v>16.102423721880399</v>
      </c>
      <c r="E1601" s="2">
        <f t="shared" si="290"/>
        <v>3.4730797701146607</v>
      </c>
      <c r="F1601" s="2">
        <f t="shared" si="291"/>
        <v>20.541125730162115</v>
      </c>
      <c r="G1601" s="2">
        <f t="shared" si="292"/>
        <v>20.565452736624305</v>
      </c>
      <c r="H1601" s="2">
        <f t="shared" si="293"/>
        <v>2.2716949927673436E-92</v>
      </c>
      <c r="K1601">
        <v>15.74999999999971</v>
      </c>
      <c r="L1601" s="2">
        <f t="shared" si="294"/>
        <v>0.62752587890418154</v>
      </c>
      <c r="M1601" s="2">
        <f t="shared" si="295"/>
        <v>16.867502856018717</v>
      </c>
      <c r="N1601" s="2">
        <f t="shared" si="296"/>
        <v>3.5194135830415036</v>
      </c>
      <c r="O1601" s="2">
        <f t="shared" si="297"/>
        <v>4.0904984081524747</v>
      </c>
      <c r="P1601" s="2">
        <f t="shared" si="298"/>
        <v>4.210959181362119</v>
      </c>
      <c r="Q1601" s="2">
        <f t="shared" si="299"/>
        <v>3.0561515607182534E-5</v>
      </c>
    </row>
    <row r="1602" spans="2:17" x14ac:dyDescent="0.25">
      <c r="B1602">
        <v>15.75999999999971</v>
      </c>
      <c r="C1602">
        <f t="shared" si="288"/>
        <v>1.1605938985039779</v>
      </c>
      <c r="D1602" s="2">
        <f t="shared" si="289"/>
        <v>16.119458124699584</v>
      </c>
      <c r="E1602" s="2">
        <f t="shared" si="290"/>
        <v>3.4741350582748742</v>
      </c>
      <c r="F1602" s="2">
        <f t="shared" si="291"/>
        <v>20.565009460322134</v>
      </c>
      <c r="G1602" s="2">
        <f t="shared" si="292"/>
        <v>20.589308247319501</v>
      </c>
      <c r="H1602" s="2">
        <f t="shared" si="293"/>
        <v>1.3906181655460729E-92</v>
      </c>
      <c r="K1602">
        <v>15.75999999999971</v>
      </c>
      <c r="L1602" s="2">
        <f t="shared" si="294"/>
        <v>0.62752587890418154</v>
      </c>
      <c r="M1602" s="2">
        <f t="shared" si="295"/>
        <v>16.884674871065741</v>
      </c>
      <c r="N1602" s="2">
        <f t="shared" si="296"/>
        <v>3.5204293366656514</v>
      </c>
      <c r="O1602" s="2">
        <f t="shared" si="297"/>
        <v>4.0937911344437987</v>
      </c>
      <c r="P1602" s="2">
        <f t="shared" si="298"/>
        <v>4.214157786847883</v>
      </c>
      <c r="Q1602" s="2">
        <f t="shared" si="299"/>
        <v>3.0144804065706264E-5</v>
      </c>
    </row>
    <row r="1603" spans="2:17" x14ac:dyDescent="0.25">
      <c r="B1603">
        <v>15.76999999999971</v>
      </c>
      <c r="C1603">
        <f t="shared" si="288"/>
        <v>1.1605938985039779</v>
      </c>
      <c r="D1603" s="2">
        <f t="shared" si="289"/>
        <v>16.136492527518769</v>
      </c>
      <c r="E1603" s="2">
        <f t="shared" si="290"/>
        <v>3.4751892361081334</v>
      </c>
      <c r="F1603" s="2">
        <f t="shared" si="291"/>
        <v>20.588895722053891</v>
      </c>
      <c r="G1603" s="2">
        <f t="shared" si="292"/>
        <v>20.613166351960803</v>
      </c>
      <c r="H1603" s="2">
        <f t="shared" si="293"/>
        <v>8.5073706511852592E-93</v>
      </c>
      <c r="K1603">
        <v>15.76999999999971</v>
      </c>
      <c r="L1603" s="2">
        <f t="shared" si="294"/>
        <v>0.62752587890418154</v>
      </c>
      <c r="M1603" s="2">
        <f t="shared" si="295"/>
        <v>16.901846886112757</v>
      </c>
      <c r="N1603" s="2">
        <f t="shared" si="296"/>
        <v>3.5214440613823408</v>
      </c>
      <c r="O1603" s="2">
        <f t="shared" si="297"/>
        <v>4.0970830227498576</v>
      </c>
      <c r="P1603" s="2">
        <f t="shared" si="298"/>
        <v>4.2173557231166914</v>
      </c>
      <c r="Q1603" s="2">
        <f t="shared" si="299"/>
        <v>2.9733562753419847E-5</v>
      </c>
    </row>
    <row r="1604" spans="2:17" x14ac:dyDescent="0.25">
      <c r="B1604">
        <v>15.77999999999971</v>
      </c>
      <c r="C1604">
        <f t="shared" si="288"/>
        <v>1.1605938985039779</v>
      </c>
      <c r="D1604" s="2">
        <f t="shared" si="289"/>
        <v>16.153526930337954</v>
      </c>
      <c r="E1604" s="2">
        <f t="shared" si="290"/>
        <v>3.4762423059439778</v>
      </c>
      <c r="F1604" s="2">
        <f t="shared" si="291"/>
        <v>20.612784512937061</v>
      </c>
      <c r="G1604" s="2">
        <f t="shared" si="292"/>
        <v>20.637027047924757</v>
      </c>
      <c r="H1604" s="2">
        <f t="shared" si="293"/>
        <v>5.2013051417960874E-93</v>
      </c>
      <c r="K1604">
        <v>15.77999999999971</v>
      </c>
      <c r="L1604" s="2">
        <f t="shared" si="294"/>
        <v>0.62752587890418154</v>
      </c>
      <c r="M1604" s="2">
        <f t="shared" si="295"/>
        <v>16.919018901159777</v>
      </c>
      <c r="N1604" s="2">
        <f t="shared" si="296"/>
        <v>3.5224577592702855</v>
      </c>
      <c r="O1604" s="2">
        <f t="shared" si="297"/>
        <v>4.1003740742330237</v>
      </c>
      <c r="P1604" s="2">
        <f t="shared" si="298"/>
        <v>4.2205529908582271</v>
      </c>
      <c r="Q1604" s="2">
        <f t="shared" si="299"/>
        <v>2.9327722944114758E-5</v>
      </c>
    </row>
    <row r="1605" spans="2:17" x14ac:dyDescent="0.25">
      <c r="B1605">
        <v>15.78999999999971</v>
      </c>
      <c r="C1605">
        <f t="shared" si="288"/>
        <v>1.1605938985039779</v>
      </c>
      <c r="D1605" s="2">
        <f t="shared" si="289"/>
        <v>16.170561333157139</v>
      </c>
      <c r="E1605" s="2">
        <f t="shared" si="290"/>
        <v>3.4772942701046383</v>
      </c>
      <c r="F1605" s="2">
        <f t="shared" si="291"/>
        <v>20.636675830556264</v>
      </c>
      <c r="G1605" s="2">
        <f t="shared" si="292"/>
        <v>20.660890332593731</v>
      </c>
      <c r="H1605" s="2">
        <f t="shared" si="293"/>
        <v>3.1780357353983877E-93</v>
      </c>
      <c r="K1605">
        <v>15.78999999999971</v>
      </c>
      <c r="L1605" s="2">
        <f t="shared" si="294"/>
        <v>0.62752587890418154</v>
      </c>
      <c r="M1605" s="2">
        <f t="shared" si="295"/>
        <v>16.936190916206797</v>
      </c>
      <c r="N1605" s="2">
        <f t="shared" si="296"/>
        <v>3.5234704324019166</v>
      </c>
      <c r="O1605" s="2">
        <f t="shared" si="297"/>
        <v>4.1036642900527305</v>
      </c>
      <c r="P1605" s="2">
        <f t="shared" si="298"/>
        <v>4.2237495907610318</v>
      </c>
      <c r="Q1605" s="2">
        <f t="shared" si="299"/>
        <v>2.8927216731298204E-5</v>
      </c>
    </row>
    <row r="1606" spans="2:17" x14ac:dyDescent="0.25">
      <c r="B1606">
        <v>15.799999999999709</v>
      </c>
      <c r="C1606">
        <f t="shared" si="288"/>
        <v>1.1605938985039779</v>
      </c>
      <c r="D1606" s="2">
        <f t="shared" si="289"/>
        <v>16.187595735976323</v>
      </c>
      <c r="E1606" s="2">
        <f t="shared" si="290"/>
        <v>3.4783451309050659</v>
      </c>
      <c r="F1606" s="2">
        <f t="shared" si="291"/>
        <v>20.660569672500934</v>
      </c>
      <c r="G1606" s="2">
        <f t="shared" si="292"/>
        <v>20.684756203355779</v>
      </c>
      <c r="H1606" s="2">
        <f t="shared" si="293"/>
        <v>1.9405937470487951E-93</v>
      </c>
      <c r="K1606">
        <v>15.799999999999709</v>
      </c>
      <c r="L1606" s="2">
        <f t="shared" si="294"/>
        <v>0.62752587890418154</v>
      </c>
      <c r="M1606" s="2">
        <f t="shared" si="295"/>
        <v>16.953362931253821</v>
      </c>
      <c r="N1606" s="2">
        <f t="shared" si="296"/>
        <v>3.524482082843408</v>
      </c>
      <c r="O1606" s="2">
        <f t="shared" si="297"/>
        <v>4.1069536713654706</v>
      </c>
      <c r="P1606" s="2">
        <f t="shared" si="298"/>
        <v>4.2269455235124944</v>
      </c>
      <c r="Q1606" s="2">
        <f t="shared" si="299"/>
        <v>2.8531977019021918E-5</v>
      </c>
    </row>
    <row r="1607" spans="2:17" x14ac:dyDescent="0.25">
      <c r="B1607">
        <v>15.809999999999709</v>
      </c>
      <c r="C1607">
        <f t="shared" si="288"/>
        <v>1.1605938985039779</v>
      </c>
      <c r="D1607" s="2">
        <f t="shared" si="289"/>
        <v>16.204630138795508</v>
      </c>
      <c r="E1607" s="2">
        <f t="shared" si="290"/>
        <v>3.4793948906529635</v>
      </c>
      <c r="F1607" s="2">
        <f t="shared" si="291"/>
        <v>20.684466036365389</v>
      </c>
      <c r="G1607" s="2">
        <f t="shared" si="292"/>
        <v>20.708624657604698</v>
      </c>
      <c r="H1607" s="2">
        <f t="shared" si="293"/>
        <v>1.184240283752615E-93</v>
      </c>
      <c r="K1607">
        <v>15.809999999999709</v>
      </c>
      <c r="L1607" s="2">
        <f t="shared" si="294"/>
        <v>0.62752587890418154</v>
      </c>
      <c r="M1607" s="2">
        <f t="shared" si="295"/>
        <v>16.970534946300837</v>
      </c>
      <c r="N1607" s="2">
        <f t="shared" si="296"/>
        <v>3.5254927126547018</v>
      </c>
      <c r="O1607" s="2">
        <f t="shared" si="297"/>
        <v>4.1102422193248191</v>
      </c>
      <c r="P1607" s="2">
        <f t="shared" si="298"/>
        <v>4.2301407897988703</v>
      </c>
      <c r="Q1607" s="2">
        <f t="shared" si="299"/>
        <v>2.8141937512802318E-5</v>
      </c>
    </row>
    <row r="1608" spans="2:17" x14ac:dyDescent="0.25">
      <c r="B1608">
        <v>15.819999999999711</v>
      </c>
      <c r="C1608">
        <f t="shared" si="288"/>
        <v>1.1605938985039779</v>
      </c>
      <c r="D1608" s="2">
        <f t="shared" si="289"/>
        <v>16.221664541614697</v>
      </c>
      <c r="E1608" s="2">
        <f t="shared" si="290"/>
        <v>3.4804435516488152</v>
      </c>
      <c r="F1608" s="2">
        <f t="shared" si="291"/>
        <v>20.708364919748778</v>
      </c>
      <c r="G1608" s="2">
        <f t="shared" si="292"/>
        <v>20.732495692739977</v>
      </c>
      <c r="H1608" s="2">
        <f t="shared" si="293"/>
        <v>7.2222800917128441E-94</v>
      </c>
      <c r="K1608">
        <v>15.819999999999711</v>
      </c>
      <c r="L1608" s="2">
        <f t="shared" si="294"/>
        <v>0.62752587890418154</v>
      </c>
      <c r="M1608" s="2">
        <f t="shared" si="295"/>
        <v>16.987706961347861</v>
      </c>
      <c r="N1608" s="2">
        <f t="shared" si="296"/>
        <v>3.5265023238895346</v>
      </c>
      <c r="O1608" s="2">
        <f t="shared" si="297"/>
        <v>4.1135299350814432</v>
      </c>
      <c r="P1608" s="2">
        <f t="shared" si="298"/>
        <v>4.2333353903052782</v>
      </c>
      <c r="Q1608" s="2">
        <f t="shared" si="299"/>
        <v>2.775703271063636E-5</v>
      </c>
    </row>
    <row r="1609" spans="2:17" x14ac:dyDescent="0.25">
      <c r="B1609">
        <v>15.829999999999711</v>
      </c>
      <c r="C1609">
        <f t="shared" si="288"/>
        <v>1.1605938985039779</v>
      </c>
      <c r="D1609" s="2">
        <f t="shared" si="289"/>
        <v>16.238698944433878</v>
      </c>
      <c r="E1609" s="2">
        <f t="shared" si="290"/>
        <v>3.4814911161859161</v>
      </c>
      <c r="F1609" s="2">
        <f t="shared" si="291"/>
        <v>20.732266320255015</v>
      </c>
      <c r="G1609" s="2">
        <f t="shared" si="292"/>
        <v>20.756369306166732</v>
      </c>
      <c r="H1609" s="2">
        <f t="shared" si="293"/>
        <v>4.4018786059357274E-94</v>
      </c>
      <c r="K1609">
        <v>15.829999999999711</v>
      </c>
      <c r="L1609" s="2">
        <f t="shared" si="294"/>
        <v>0.62752587890418154</v>
      </c>
      <c r="M1609" s="2">
        <f t="shared" si="295"/>
        <v>17.004878976394881</v>
      </c>
      <c r="N1609" s="2">
        <f t="shared" si="296"/>
        <v>3.5275109185954596</v>
      </c>
      <c r="O1609" s="2">
        <f t="shared" si="297"/>
        <v>4.1168168197831028</v>
      </c>
      <c r="P1609" s="2">
        <f t="shared" si="298"/>
        <v>4.2365293257156926</v>
      </c>
      <c r="Q1609" s="2">
        <f t="shared" si="299"/>
        <v>2.7377197894110609E-5</v>
      </c>
    </row>
    <row r="1610" spans="2:17" x14ac:dyDescent="0.25">
      <c r="B1610">
        <v>15.83999999999971</v>
      </c>
      <c r="C1610">
        <f t="shared" si="288"/>
        <v>1.1605938985039779</v>
      </c>
      <c r="D1610" s="2">
        <f t="shared" si="289"/>
        <v>16.255733347253063</v>
      </c>
      <c r="E1610" s="2">
        <f t="shared" si="290"/>
        <v>3.4825375865504045</v>
      </c>
      <c r="F1610" s="2">
        <f t="shared" si="291"/>
        <v>20.75617023549292</v>
      </c>
      <c r="G1610" s="2">
        <f t="shared" si="292"/>
        <v>20.780245495295819</v>
      </c>
      <c r="H1610" s="2">
        <f t="shared" si="293"/>
        <v>2.6812109031748652E-94</v>
      </c>
      <c r="K1610">
        <v>15.83999999999971</v>
      </c>
      <c r="L1610" s="2">
        <f t="shared" si="294"/>
        <v>0.62752587890418154</v>
      </c>
      <c r="M1610" s="2">
        <f t="shared" si="295"/>
        <v>17.022050991441901</v>
      </c>
      <c r="N1610" s="2">
        <f t="shared" si="296"/>
        <v>3.5285184988138742</v>
      </c>
      <c r="O1610" s="2">
        <f t="shared" si="297"/>
        <v>4.1201028745746742</v>
      </c>
      <c r="P1610" s="2">
        <f t="shared" si="298"/>
        <v>4.2397225967129613</v>
      </c>
      <c r="Q1610" s="2">
        <f t="shared" si="299"/>
        <v>2.7002369119600099E-5</v>
      </c>
    </row>
    <row r="1611" spans="2:17" x14ac:dyDescent="0.25">
      <c r="B1611">
        <v>15.84999999999971</v>
      </c>
      <c r="C1611">
        <f t="shared" si="288"/>
        <v>1.1605938985039779</v>
      </c>
      <c r="D1611" s="2">
        <f t="shared" si="289"/>
        <v>16.272767750072248</v>
      </c>
      <c r="E1611" s="2">
        <f t="shared" si="290"/>
        <v>3.4835829650212871</v>
      </c>
      <c r="F1611" s="2">
        <f t="shared" si="291"/>
        <v>20.780076663076002</v>
      </c>
      <c r="G1611" s="2">
        <f t="shared" si="292"/>
        <v>20.804124257543645</v>
      </c>
      <c r="H1611" s="2">
        <f t="shared" si="293"/>
        <v>1.632123493446229E-94</v>
      </c>
      <c r="K1611">
        <v>15.84999999999971</v>
      </c>
      <c r="L1611" s="2">
        <f t="shared" si="294"/>
        <v>0.62752587890418154</v>
      </c>
      <c r="M1611" s="2">
        <f t="shared" si="295"/>
        <v>17.039223006488921</v>
      </c>
      <c r="N1611" s="2">
        <f t="shared" si="296"/>
        <v>3.5295250665800424</v>
      </c>
      <c r="O1611" s="2">
        <f t="shared" si="297"/>
        <v>4.1233881005981523</v>
      </c>
      <c r="P1611" s="2">
        <f t="shared" si="298"/>
        <v>4.2429152039787974</v>
      </c>
      <c r="Q1611" s="2">
        <f t="shared" si="299"/>
        <v>2.6632483209560511E-5</v>
      </c>
    </row>
    <row r="1612" spans="2:17" x14ac:dyDescent="0.25">
      <c r="B1612">
        <v>15.85999999999971</v>
      </c>
      <c r="C1612">
        <f t="shared" si="288"/>
        <v>1.1605938985039779</v>
      </c>
      <c r="D1612" s="2">
        <f t="shared" si="289"/>
        <v>16.289802152891433</v>
      </c>
      <c r="E1612" s="2">
        <f t="shared" si="290"/>
        <v>3.4846272538704737</v>
      </c>
      <c r="F1612" s="2">
        <f t="shared" si="291"/>
        <v>20.803985600622614</v>
      </c>
      <c r="G1612" s="2">
        <f t="shared" si="292"/>
        <v>20.828005590332289</v>
      </c>
      <c r="H1612" s="2">
        <f t="shared" si="293"/>
        <v>9.9289682791135025E-95</v>
      </c>
      <c r="K1612">
        <v>15.85999999999971</v>
      </c>
      <c r="L1612" s="2">
        <f t="shared" si="294"/>
        <v>0.62752587890418154</v>
      </c>
      <c r="M1612" s="2">
        <f t="shared" si="295"/>
        <v>17.056395021535941</v>
      </c>
      <c r="N1612" s="2">
        <f t="shared" si="296"/>
        <v>3.5305306239231204</v>
      </c>
      <c r="O1612" s="2">
        <f t="shared" si="297"/>
        <v>4.1266724989926606</v>
      </c>
      <c r="P1612" s="2">
        <f t="shared" si="298"/>
        <v>4.246107148193782</v>
      </c>
      <c r="Q1612" s="2">
        <f t="shared" si="299"/>
        <v>2.6267477743909684E-5</v>
      </c>
    </row>
    <row r="1613" spans="2:17" x14ac:dyDescent="0.25">
      <c r="B1613">
        <v>15.86999999999971</v>
      </c>
      <c r="C1613">
        <f t="shared" si="288"/>
        <v>1.1605938985039779</v>
      </c>
      <c r="D1613" s="2">
        <f t="shared" si="289"/>
        <v>16.306836555710618</v>
      </c>
      <c r="E1613" s="2">
        <f t="shared" si="290"/>
        <v>3.4856704553628024</v>
      </c>
      <c r="F1613" s="2">
        <f t="shared" si="291"/>
        <v>20.827897045755829</v>
      </c>
      <c r="G1613" s="2">
        <f t="shared" si="292"/>
        <v>20.851889491089395</v>
      </c>
      <c r="H1613" s="2">
        <f t="shared" si="293"/>
        <v>6.036486603366863E-95</v>
      </c>
      <c r="K1613">
        <v>15.86999999999971</v>
      </c>
      <c r="L1613" s="2">
        <f t="shared" si="294"/>
        <v>0.62752587890418154</v>
      </c>
      <c r="M1613" s="2">
        <f t="shared" si="295"/>
        <v>17.073567036582958</v>
      </c>
      <c r="N1613" s="2">
        <f t="shared" si="296"/>
        <v>3.5315351728661808</v>
      </c>
      <c r="O1613" s="2">
        <f t="shared" si="297"/>
        <v>4.1299560708944671</v>
      </c>
      <c r="P1613" s="2">
        <f t="shared" si="298"/>
        <v>4.2492984300373706</v>
      </c>
      <c r="Q1613" s="2">
        <f t="shared" si="299"/>
        <v>2.5907291051497845E-5</v>
      </c>
    </row>
    <row r="1614" spans="2:17" x14ac:dyDescent="0.25">
      <c r="B1614">
        <v>15.879999999999709</v>
      </c>
      <c r="C1614">
        <f t="shared" si="288"/>
        <v>1.1605938985039779</v>
      </c>
      <c r="D1614" s="2">
        <f t="shared" si="289"/>
        <v>16.323870958529803</v>
      </c>
      <c r="E1614" s="2">
        <f t="shared" si="290"/>
        <v>3.4867125717560716</v>
      </c>
      <c r="F1614" s="2">
        <f t="shared" si="291"/>
        <v>20.851810996103499</v>
      </c>
      <c r="G1614" s="2">
        <f t="shared" si="292"/>
        <v>20.875775957248219</v>
      </c>
      <c r="H1614" s="2">
        <f t="shared" si="293"/>
        <v>3.6676958467266824E-95</v>
      </c>
      <c r="K1614">
        <v>15.879999999999709</v>
      </c>
      <c r="L1614" s="2">
        <f t="shared" si="294"/>
        <v>0.62752587890418154</v>
      </c>
      <c r="M1614" s="2">
        <f t="shared" si="295"/>
        <v>17.090739051629981</v>
      </c>
      <c r="N1614" s="2">
        <f t="shared" si="296"/>
        <v>3.532538715426238</v>
      </c>
      <c r="O1614" s="2">
        <f t="shared" si="297"/>
        <v>4.1332388174369932</v>
      </c>
      <c r="P1614" s="2">
        <f t="shared" si="298"/>
        <v>4.2524890501878962</v>
      </c>
      <c r="Q1614" s="2">
        <f t="shared" si="299"/>
        <v>2.5551862201667467E-5</v>
      </c>
    </row>
    <row r="1615" spans="2:17" x14ac:dyDescent="0.25">
      <c r="B1615">
        <v>15.889999999999709</v>
      </c>
      <c r="C1615">
        <f t="shared" si="288"/>
        <v>1.1605938985039779</v>
      </c>
      <c r="D1615" s="2">
        <f t="shared" si="289"/>
        <v>16.340905361348984</v>
      </c>
      <c r="E1615" s="2">
        <f t="shared" si="290"/>
        <v>3.4877536053010667</v>
      </c>
      <c r="F1615" s="2">
        <f t="shared" si="291"/>
        <v>20.875727449298161</v>
      </c>
      <c r="G1615" s="2">
        <f t="shared" si="292"/>
        <v>20.899664986247522</v>
      </c>
      <c r="H1615" s="2">
        <f t="shared" si="293"/>
        <v>2.2270567491921866E-95</v>
      </c>
      <c r="K1615">
        <v>15.889999999999709</v>
      </c>
      <c r="L1615" s="2">
        <f t="shared" si="294"/>
        <v>0.62752587890418154</v>
      </c>
      <c r="M1615" s="2">
        <f t="shared" si="295"/>
        <v>17.107911066677001</v>
      </c>
      <c r="N1615" s="2">
        <f t="shared" si="296"/>
        <v>3.5335412536142687</v>
      </c>
      <c r="O1615" s="2">
        <f t="shared" si="297"/>
        <v>4.1365207397508152</v>
      </c>
      <c r="P1615" s="2">
        <f t="shared" si="298"/>
        <v>4.2556790093225585</v>
      </c>
      <c r="Q1615" s="2">
        <f t="shared" si="299"/>
        <v>2.5201130995901367E-5</v>
      </c>
    </row>
    <row r="1616" spans="2:17" x14ac:dyDescent="0.25">
      <c r="B1616">
        <v>15.899999999999711</v>
      </c>
      <c r="C1616">
        <f t="shared" si="288"/>
        <v>1.1605938985039779</v>
      </c>
      <c r="D1616" s="2">
        <f t="shared" si="289"/>
        <v>16.357939764168172</v>
      </c>
      <c r="E1616" s="2">
        <f t="shared" si="290"/>
        <v>3.4887935582415928</v>
      </c>
      <c r="F1616" s="2">
        <f t="shared" si="291"/>
        <v>20.899646402977137</v>
      </c>
      <c r="G1616" s="2">
        <f t="shared" si="292"/>
        <v>20.923556575531684</v>
      </c>
      <c r="H1616" s="2">
        <f t="shared" si="293"/>
        <v>1.351444127529027E-95</v>
      </c>
      <c r="K1616">
        <v>15.899999999999711</v>
      </c>
      <c r="L1616" s="2">
        <f t="shared" si="294"/>
        <v>0.62752587890418154</v>
      </c>
      <c r="M1616" s="2">
        <f t="shared" si="295"/>
        <v>17.125083081724021</v>
      </c>
      <c r="N1616" s="2">
        <f t="shared" si="296"/>
        <v>3.5345427894352404</v>
      </c>
      <c r="O1616" s="2">
        <f t="shared" si="297"/>
        <v>4.1398018389636908</v>
      </c>
      <c r="P1616" s="2">
        <f t="shared" si="298"/>
        <v>4.2588683081174459</v>
      </c>
      <c r="Q1616" s="2">
        <f t="shared" si="299"/>
        <v>2.485503795955525E-5</v>
      </c>
    </row>
    <row r="1617" spans="2:17" x14ac:dyDescent="0.25">
      <c r="B1617">
        <v>15.909999999999711</v>
      </c>
      <c r="C1617">
        <f t="shared" si="288"/>
        <v>1.1605938985039779</v>
      </c>
      <c r="D1617" s="2">
        <f t="shared" si="289"/>
        <v>16.374974166987357</v>
      </c>
      <c r="E1617" s="2">
        <f t="shared" si="290"/>
        <v>3.4898324328144992</v>
      </c>
      <c r="F1617" s="2">
        <f t="shared" si="291"/>
        <v>20.923567854782398</v>
      </c>
      <c r="G1617" s="2">
        <f t="shared" si="292"/>
        <v>20.947450722550546</v>
      </c>
      <c r="H1617" s="2">
        <f t="shared" si="293"/>
        <v>8.1958441665992476E-96</v>
      </c>
      <c r="K1617">
        <v>15.909999999999711</v>
      </c>
      <c r="L1617" s="2">
        <f t="shared" si="294"/>
        <v>0.62752587890418154</v>
      </c>
      <c r="M1617" s="2">
        <f t="shared" si="295"/>
        <v>17.142255096771041</v>
      </c>
      <c r="N1617" s="2">
        <f t="shared" si="296"/>
        <v>3.5355433248881325</v>
      </c>
      <c r="O1617" s="2">
        <f t="shared" si="297"/>
        <v>4.1430821162005573</v>
      </c>
      <c r="P1617" s="2">
        <f t="shared" si="298"/>
        <v>4.2620569472475252</v>
      </c>
      <c r="Q1617" s="2">
        <f t="shared" si="299"/>
        <v>2.451352433367913E-5</v>
      </c>
    </row>
    <row r="1618" spans="2:17" x14ac:dyDescent="0.25">
      <c r="B1618">
        <v>15.91999999999971</v>
      </c>
      <c r="C1618">
        <f t="shared" si="288"/>
        <v>1.1605938985039779</v>
      </c>
      <c r="D1618" s="2">
        <f t="shared" si="289"/>
        <v>16.392008569806542</v>
      </c>
      <c r="E1618" s="2">
        <f t="shared" si="290"/>
        <v>3.4908702312497102</v>
      </c>
      <c r="F1618" s="2">
        <f t="shared" si="291"/>
        <v>20.94749180236062</v>
      </c>
      <c r="G1618" s="2">
        <f t="shared" si="292"/>
        <v>20.971347424759461</v>
      </c>
      <c r="H1618" s="2">
        <f t="shared" si="293"/>
        <v>4.967272867565816E-96</v>
      </c>
      <c r="K1618">
        <v>15.91999999999971</v>
      </c>
      <c r="L1618" s="2">
        <f t="shared" si="294"/>
        <v>0.62752587890418154</v>
      </c>
      <c r="M1618" s="2">
        <f t="shared" si="295"/>
        <v>17.159427111818065</v>
      </c>
      <c r="N1618" s="2">
        <f t="shared" si="296"/>
        <v>3.5365428619659611</v>
      </c>
      <c r="O1618" s="2">
        <f t="shared" si="297"/>
        <v>4.1463615725835448</v>
      </c>
      <c r="P1618" s="2">
        <f t="shared" si="298"/>
        <v>4.2652449273866431</v>
      </c>
      <c r="Q1618" s="2">
        <f t="shared" si="299"/>
        <v>2.4176532066923073E-5</v>
      </c>
    </row>
    <row r="1619" spans="2:17" x14ac:dyDescent="0.25">
      <c r="B1619">
        <v>15.9299999999997</v>
      </c>
      <c r="C1619">
        <f t="shared" si="288"/>
        <v>1.1605938985039779</v>
      </c>
      <c r="D1619" s="2">
        <f t="shared" si="289"/>
        <v>16.409042972625709</v>
      </c>
      <c r="E1619" s="2">
        <f t="shared" si="290"/>
        <v>3.4919069557702525</v>
      </c>
      <c r="F1619" s="2">
        <f t="shared" si="291"/>
        <v>20.971418243363122</v>
      </c>
      <c r="G1619" s="2">
        <f t="shared" si="292"/>
        <v>20.99524667961926</v>
      </c>
      <c r="H1619" s="2">
        <f t="shared" si="293"/>
        <v>3.0086454766795433E-96</v>
      </c>
      <c r="K1619">
        <v>15.9299999999997</v>
      </c>
      <c r="L1619" s="2">
        <f t="shared" si="294"/>
        <v>0.62752587890418154</v>
      </c>
      <c r="M1619" s="2">
        <f t="shared" si="295"/>
        <v>17.176599126865064</v>
      </c>
      <c r="N1619" s="2">
        <f t="shared" si="296"/>
        <v>3.5375414026558003</v>
      </c>
      <c r="O1619" s="2">
        <f t="shared" si="297"/>
        <v>4.1496402092319782</v>
      </c>
      <c r="P1619" s="2">
        <f t="shared" si="298"/>
        <v>4.2684322492075255</v>
      </c>
      <c r="Q1619" s="2">
        <f t="shared" si="299"/>
        <v>2.3844003807527851E-5</v>
      </c>
    </row>
    <row r="1620" spans="2:17" x14ac:dyDescent="0.25">
      <c r="B1620">
        <v>15.939999999999699</v>
      </c>
      <c r="C1620">
        <f t="shared" si="288"/>
        <v>1.1605938985039779</v>
      </c>
      <c r="D1620" s="2">
        <f t="shared" si="289"/>
        <v>16.426077375444894</v>
      </c>
      <c r="E1620" s="2">
        <f t="shared" si="290"/>
        <v>3.4929426085922874</v>
      </c>
      <c r="F1620" s="2">
        <f t="shared" si="291"/>
        <v>20.995347175445968</v>
      </c>
      <c r="G1620" s="2">
        <f t="shared" si="292"/>
        <v>21.0191484845963</v>
      </c>
      <c r="H1620" s="2">
        <f t="shared" si="293"/>
        <v>1.8211789832857427E-96</v>
      </c>
      <c r="K1620">
        <v>15.939999999999699</v>
      </c>
      <c r="L1620" s="2">
        <f t="shared" si="294"/>
        <v>0.62752587890418154</v>
      </c>
      <c r="M1620" s="2">
        <f t="shared" si="295"/>
        <v>17.193771141912084</v>
      </c>
      <c r="N1620" s="2">
        <f t="shared" si="296"/>
        <v>3.5385389489388133</v>
      </c>
      <c r="O1620" s="2">
        <f t="shared" si="297"/>
        <v>4.152918027262416</v>
      </c>
      <c r="P1620" s="2">
        <f t="shared" si="298"/>
        <v>4.2716189133818059</v>
      </c>
      <c r="Q1620" s="2">
        <f t="shared" si="299"/>
        <v>2.3515882895396313E-5</v>
      </c>
    </row>
    <row r="1621" spans="2:17" x14ac:dyDescent="0.25">
      <c r="B1621">
        <v>15.949999999999701</v>
      </c>
      <c r="C1621">
        <f t="shared" si="288"/>
        <v>1.1605938985039779</v>
      </c>
      <c r="D1621" s="2">
        <f t="shared" si="289"/>
        <v>16.443111778264079</v>
      </c>
      <c r="E1621" s="2">
        <f t="shared" si="290"/>
        <v>3.4939771919251341</v>
      </c>
      <c r="F1621" s="2">
        <f t="shared" si="291"/>
        <v>21.019278596269814</v>
      </c>
      <c r="G1621" s="2">
        <f t="shared" si="292"/>
        <v>21.043052837162346</v>
      </c>
      <c r="H1621" s="2">
        <f t="shared" si="293"/>
        <v>1.1016986161046381E-96</v>
      </c>
      <c r="K1621">
        <v>15.949999999999701</v>
      </c>
      <c r="L1621" s="2">
        <f t="shared" si="294"/>
        <v>0.62752587890418154</v>
      </c>
      <c r="M1621" s="2">
        <f t="shared" si="295"/>
        <v>17.210943156959107</v>
      </c>
      <c r="N1621" s="2">
        <f t="shared" si="296"/>
        <v>3.5395355027902644</v>
      </c>
      <c r="O1621" s="2">
        <f t="shared" si="297"/>
        <v>4.1561950277886233</v>
      </c>
      <c r="P1621" s="2">
        <f t="shared" si="298"/>
        <v>4.2748049205799878</v>
      </c>
      <c r="Q1621" s="2">
        <f t="shared" si="299"/>
        <v>2.319211335425381E-5</v>
      </c>
    </row>
    <row r="1622" spans="2:17" x14ac:dyDescent="0.25">
      <c r="B1622">
        <v>15.959999999999701</v>
      </c>
      <c r="C1622">
        <f t="shared" si="288"/>
        <v>1.1605938985039779</v>
      </c>
      <c r="D1622" s="2">
        <f t="shared" si="289"/>
        <v>16.460146181083264</v>
      </c>
      <c r="E1622" s="2">
        <f t="shared" si="290"/>
        <v>3.4950107079712991</v>
      </c>
      <c r="F1622" s="2">
        <f t="shared" si="291"/>
        <v>21.04321250349993</v>
      </c>
      <c r="G1622" s="2">
        <f t="shared" si="292"/>
        <v>21.066959734794573</v>
      </c>
      <c r="H1622" s="2">
        <f t="shared" si="293"/>
        <v>6.6604179372800328E-97</v>
      </c>
      <c r="K1622">
        <v>15.959999999999701</v>
      </c>
      <c r="L1622" s="2">
        <f t="shared" si="294"/>
        <v>0.62752587890418154</v>
      </c>
      <c r="M1622" s="2">
        <f t="shared" si="295"/>
        <v>17.228115172006127</v>
      </c>
      <c r="N1622" s="2">
        <f t="shared" si="296"/>
        <v>3.5405310661795517</v>
      </c>
      <c r="O1622" s="2">
        <f t="shared" si="297"/>
        <v>4.159471211921602</v>
      </c>
      <c r="P1622" s="2">
        <f t="shared" si="298"/>
        <v>4.2779902714714719</v>
      </c>
      <c r="Q1622" s="2">
        <f t="shared" si="299"/>
        <v>2.287263988388555E-5</v>
      </c>
    </row>
    <row r="1623" spans="2:17" x14ac:dyDescent="0.25">
      <c r="B1623">
        <v>15.9699999999997</v>
      </c>
      <c r="C1623">
        <f t="shared" si="288"/>
        <v>1.1605938985039779</v>
      </c>
      <c r="D1623" s="2">
        <f t="shared" si="289"/>
        <v>16.477180583902449</v>
      </c>
      <c r="E1623" s="2">
        <f t="shared" si="290"/>
        <v>3.4960431589265055</v>
      </c>
      <c r="F1623" s="2">
        <f t="shared" si="291"/>
        <v>21.067148894806238</v>
      </c>
      <c r="G1623" s="2">
        <f t="shared" si="292"/>
        <v>21.090869174975595</v>
      </c>
      <c r="H1623" s="2">
        <f t="shared" si="293"/>
        <v>4.0240985429635723E-97</v>
      </c>
      <c r="K1623">
        <v>15.9699999999997</v>
      </c>
      <c r="L1623" s="2">
        <f t="shared" si="294"/>
        <v>0.62752587890418154</v>
      </c>
      <c r="M1623" s="2">
        <f t="shared" si="295"/>
        <v>17.245287187053144</v>
      </c>
      <c r="N1623" s="2">
        <f t="shared" si="296"/>
        <v>3.5415256410702254</v>
      </c>
      <c r="O1623" s="2">
        <f t="shared" si="297"/>
        <v>4.1627465807695989</v>
      </c>
      <c r="P1623" s="2">
        <f t="shared" si="298"/>
        <v>4.2811749667245538</v>
      </c>
      <c r="Q1623" s="2">
        <f t="shared" si="299"/>
        <v>2.2557407852456992E-5</v>
      </c>
    </row>
    <row r="1624" spans="2:17" x14ac:dyDescent="0.25">
      <c r="B1624">
        <v>15.9799999999997</v>
      </c>
      <c r="C1624">
        <f t="shared" si="288"/>
        <v>1.1605938985039779</v>
      </c>
      <c r="D1624" s="2">
        <f t="shared" si="289"/>
        <v>16.494214986721634</v>
      </c>
      <c r="E1624" s="2">
        <f t="shared" si="290"/>
        <v>3.4970745469797202</v>
      </c>
      <c r="F1624" s="2">
        <f t="shared" si="291"/>
        <v>21.091087767863236</v>
      </c>
      <c r="G1624" s="2">
        <f t="shared" si="292"/>
        <v>21.114781155193398</v>
      </c>
      <c r="H1624" s="2">
        <f t="shared" si="293"/>
        <v>2.4297641747980304E-97</v>
      </c>
      <c r="K1624">
        <v>15.9799999999997</v>
      </c>
      <c r="L1624" s="2">
        <f t="shared" si="294"/>
        <v>0.62752587890418154</v>
      </c>
      <c r="M1624" s="2">
        <f t="shared" si="295"/>
        <v>17.262459202100167</v>
      </c>
      <c r="N1624" s="2">
        <f t="shared" si="296"/>
        <v>3.5425192294200127</v>
      </c>
      <c r="O1624" s="2">
        <f t="shared" si="297"/>
        <v>4.1660211354381129</v>
      </c>
      <c r="P1624" s="2">
        <f t="shared" si="298"/>
        <v>4.2843590070064232</v>
      </c>
      <c r="Q1624" s="2">
        <f t="shared" si="299"/>
        <v>2.2246363288915582E-5</v>
      </c>
    </row>
    <row r="1625" spans="2:17" x14ac:dyDescent="0.25">
      <c r="B1625">
        <v>15.9899999999997</v>
      </c>
      <c r="C1625">
        <f t="shared" si="288"/>
        <v>1.1605938985039779</v>
      </c>
      <c r="D1625" s="2">
        <f t="shared" si="289"/>
        <v>16.511249389540819</v>
      </c>
      <c r="E1625" s="2">
        <f t="shared" si="290"/>
        <v>3.4981048743131806</v>
      </c>
      <c r="F1625" s="2">
        <f t="shared" si="291"/>
        <v>21.115029120350037</v>
      </c>
      <c r="G1625" s="2">
        <f t="shared" si="292"/>
        <v>21.138695672941367</v>
      </c>
      <c r="H1625" s="2">
        <f t="shared" si="293"/>
        <v>1.466182316132824E-97</v>
      </c>
      <c r="K1625">
        <v>15.9899999999997</v>
      </c>
      <c r="L1625" s="2">
        <f t="shared" si="294"/>
        <v>0.62752587890418154</v>
      </c>
      <c r="M1625" s="2">
        <f t="shared" si="295"/>
        <v>17.279631217147188</v>
      </c>
      <c r="N1625" s="2">
        <f t="shared" si="296"/>
        <v>3.5435118331808413</v>
      </c>
      <c r="O1625" s="2">
        <f t="shared" si="297"/>
        <v>4.169294877029909</v>
      </c>
      <c r="P1625" s="2">
        <f t="shared" si="298"/>
        <v>4.2875423929831697</v>
      </c>
      <c r="Q1625" s="2">
        <f t="shared" si="299"/>
        <v>2.1939452875471276E-5</v>
      </c>
    </row>
    <row r="1626" spans="2:17" x14ac:dyDescent="0.25">
      <c r="B1626">
        <v>15.9999999999997</v>
      </c>
      <c r="C1626">
        <f t="shared" ref="C1626:C1689" si="300">2/SINH(LN(2+SQRT(1+2^2))*$O$5)</f>
        <v>1.1605938985039779</v>
      </c>
      <c r="D1626" s="2">
        <f t="shared" ref="D1626:D1689" si="301">(B1626-$L$5)/($M$5)/C1626</f>
        <v>16.528283792360003</v>
      </c>
      <c r="E1626" s="2">
        <f t="shared" ref="E1626:E1689" si="302">LN(D1626 + SQRT(1 + D1626^2))</f>
        <v>3.4991341431024234</v>
      </c>
      <c r="F1626" s="2">
        <f t="shared" ref="F1626:F1689" si="303">SINH( -$N$5 + E1626 * (1/$O$5))</f>
        <v>21.138972949950332</v>
      </c>
      <c r="G1626" s="2">
        <f t="shared" ref="G1626:G1689" si="304">SQRT(F1626^2 + 1)</f>
        <v>21.162612725718247</v>
      </c>
      <c r="H1626" s="2">
        <f t="shared" ref="H1626:H1689" si="305">(G1626)/($O$5*$M$5*C1626*(SQRT(2*PI()*(1+D1626^2)))) * EXP(- (1/2) * F1626^2)</f>
        <v>8.841788240531308E-98</v>
      </c>
      <c r="K1626">
        <v>15.9999999999997</v>
      </c>
      <c r="L1626" s="2">
        <f t="shared" ref="L1626:L1689" si="306">2/SINH(LN(2+SQRT(1+2^2))*$S$5)</f>
        <v>0.62752587890418154</v>
      </c>
      <c r="M1626" s="2">
        <f t="shared" ref="M1626:M1689" si="307">(K1626-$P$5)/($Q$5)/L1626</f>
        <v>17.296803232194208</v>
      </c>
      <c r="N1626" s="2">
        <f t="shared" ref="N1626:N1689" si="308">LN(M1626 + SQRT(1 + M1626^2))</f>
        <v>3.5445034542988596</v>
      </c>
      <c r="O1626" s="2">
        <f t="shared" ref="O1626:O1689" si="309">SINH( -$R$5 + N1626 * (1/$S$5))</f>
        <v>4.1725678066450218</v>
      </c>
      <c r="P1626" s="2">
        <f t="shared" ref="P1626:P1689" si="310">SQRT(O1626^2 + 1)</f>
        <v>4.2907251253197805</v>
      </c>
      <c r="Q1626" s="2">
        <f t="shared" ref="Q1626:Q1689" si="311">(P1626)/($S$5*$Q$5*L1626*(SQRT(2*PI()*(1+M1626^2)))) * EXP(- (1/2) * O1626^2)</f>
        <v>2.1636623940157381E-5</v>
      </c>
    </row>
    <row r="1627" spans="2:17" x14ac:dyDescent="0.25">
      <c r="B1627">
        <v>16.0099999999997</v>
      </c>
      <c r="C1627">
        <f t="shared" si="300"/>
        <v>1.1605938985039779</v>
      </c>
      <c r="D1627" s="2">
        <f t="shared" si="301"/>
        <v>16.545318195179185</v>
      </c>
      <c r="E1627" s="2">
        <f t="shared" si="302"/>
        <v>3.5001623555163119</v>
      </c>
      <c r="F1627" s="2">
        <f t="shared" si="303"/>
        <v>21.162919254352353</v>
      </c>
      <c r="G1627" s="2">
        <f t="shared" si="304"/>
        <v>21.186532311028095</v>
      </c>
      <c r="H1627" s="2">
        <f t="shared" si="305"/>
        <v>5.3286901198415751E-98</v>
      </c>
      <c r="K1627">
        <v>16.0099999999997</v>
      </c>
      <c r="L1627" s="2">
        <f t="shared" si="306"/>
        <v>0.62752587890418154</v>
      </c>
      <c r="M1627" s="2">
        <f t="shared" si="307"/>
        <v>17.313975247241224</v>
      </c>
      <c r="N1627" s="2">
        <f t="shared" si="308"/>
        <v>3.5454940947144622</v>
      </c>
      <c r="O1627" s="2">
        <f t="shared" si="309"/>
        <v>4.1758399253807683</v>
      </c>
      <c r="P1627" s="2">
        <f t="shared" si="310"/>
        <v>4.2939072046801456</v>
      </c>
      <c r="Q1627" s="2">
        <f t="shared" si="311"/>
        <v>2.1337824449468763E-5</v>
      </c>
    </row>
    <row r="1628" spans="2:17" x14ac:dyDescent="0.25">
      <c r="B1628">
        <v>16.019999999999701</v>
      </c>
      <c r="C1628">
        <f t="shared" si="300"/>
        <v>1.1605938985039779</v>
      </c>
      <c r="D1628" s="2">
        <f t="shared" si="301"/>
        <v>16.562352597998373</v>
      </c>
      <c r="E1628" s="2">
        <f t="shared" si="302"/>
        <v>3.5011895137170619</v>
      </c>
      <c r="F1628" s="2">
        <f t="shared" si="303"/>
        <v>21.186868031248906</v>
      </c>
      <c r="G1628" s="2">
        <f t="shared" si="304"/>
        <v>21.210454426380331</v>
      </c>
      <c r="H1628" s="2">
        <f t="shared" si="305"/>
        <v>3.2094379906990285E-98</v>
      </c>
      <c r="K1628">
        <v>16.019999999999701</v>
      </c>
      <c r="L1628" s="2">
        <f t="shared" si="306"/>
        <v>0.62752587890418154</v>
      </c>
      <c r="M1628" s="2">
        <f t="shared" si="307"/>
        <v>17.331147262288251</v>
      </c>
      <c r="N1628" s="2">
        <f t="shared" si="308"/>
        <v>3.5464837563623122</v>
      </c>
      <c r="O1628" s="2">
        <f t="shared" si="309"/>
        <v>4.1791112343317609</v>
      </c>
      <c r="P1628" s="2">
        <f t="shared" si="310"/>
        <v>4.2970886317270596</v>
      </c>
      <c r="Q1628" s="2">
        <f t="shared" si="311"/>
        <v>2.1043003001077927E-5</v>
      </c>
    </row>
    <row r="1629" spans="2:17" x14ac:dyDescent="0.25">
      <c r="B1629">
        <v>16.02999999999971</v>
      </c>
      <c r="C1629">
        <f t="shared" si="300"/>
        <v>1.1605938985039779</v>
      </c>
      <c r="D1629" s="2">
        <f t="shared" si="301"/>
        <v>16.579387000817572</v>
      </c>
      <c r="E1629" s="2">
        <f t="shared" si="302"/>
        <v>3.5022156198602707</v>
      </c>
      <c r="F1629" s="2">
        <f t="shared" si="303"/>
        <v>21.21081927833734</v>
      </c>
      <c r="G1629" s="2">
        <f t="shared" si="304"/>
        <v>21.234379069289663</v>
      </c>
      <c r="H1629" s="2">
        <f t="shared" si="305"/>
        <v>1.9318154043598098E-98</v>
      </c>
      <c r="K1629">
        <v>16.02999999999971</v>
      </c>
      <c r="L1629" s="2">
        <f t="shared" si="306"/>
        <v>0.62752587890418154</v>
      </c>
      <c r="M1629" s="2">
        <f t="shared" si="307"/>
        <v>17.348319277335282</v>
      </c>
      <c r="N1629" s="2">
        <f t="shared" si="308"/>
        <v>3.5474724411713625</v>
      </c>
      <c r="O1629" s="2">
        <f t="shared" si="309"/>
        <v>4.182381734589911</v>
      </c>
      <c r="P1629" s="2">
        <f t="shared" si="310"/>
        <v>4.3002694071222223</v>
      </c>
      <c r="Q1629" s="2">
        <f t="shared" si="311"/>
        <v>2.0752108816628611E-5</v>
      </c>
    </row>
    <row r="1630" spans="2:17" x14ac:dyDescent="0.25">
      <c r="B1630">
        <v>16.039999999999711</v>
      </c>
      <c r="C1630">
        <f t="shared" si="300"/>
        <v>1.1605938985039779</v>
      </c>
      <c r="D1630" s="2">
        <f t="shared" si="301"/>
        <v>16.596421403636761</v>
      </c>
      <c r="E1630" s="2">
        <f t="shared" si="302"/>
        <v>3.5032406760949404</v>
      </c>
      <c r="F1630" s="2">
        <f t="shared" si="303"/>
        <v>21.234772993319474</v>
      </c>
      <c r="G1630" s="2">
        <f t="shared" si="304"/>
        <v>21.258306237276056</v>
      </c>
      <c r="H1630" s="2">
        <f t="shared" si="305"/>
        <v>1.1620647209348427E-98</v>
      </c>
      <c r="K1630">
        <v>16.039999999999711</v>
      </c>
      <c r="L1630" s="2">
        <f t="shared" si="306"/>
        <v>0.62752587890418154</v>
      </c>
      <c r="M1630" s="2">
        <f t="shared" si="307"/>
        <v>17.365491292382305</v>
      </c>
      <c r="N1630" s="2">
        <f t="shared" si="308"/>
        <v>3.5484601510648774</v>
      </c>
      <c r="O1630" s="2">
        <f t="shared" si="309"/>
        <v>4.1856514272444434</v>
      </c>
      <c r="P1630" s="2">
        <f t="shared" si="310"/>
        <v>4.303449531526244</v>
      </c>
      <c r="Q1630" s="2">
        <f t="shared" si="311"/>
        <v>2.0465091734604601E-5</v>
      </c>
    </row>
    <row r="1631" spans="2:17" x14ac:dyDescent="0.25">
      <c r="B1631">
        <v>16.049999999999709</v>
      </c>
      <c r="C1631">
        <f t="shared" si="300"/>
        <v>1.1605938985039779</v>
      </c>
      <c r="D1631" s="2">
        <f t="shared" si="301"/>
        <v>16.613455806455942</v>
      </c>
      <c r="E1631" s="2">
        <f t="shared" si="302"/>
        <v>3.504264684563509</v>
      </c>
      <c r="F1631" s="2">
        <f t="shared" si="303"/>
        <v>21.258729173901656</v>
      </c>
      <c r="G1631" s="2">
        <f t="shared" si="304"/>
        <v>21.282235927864754</v>
      </c>
      <c r="H1631" s="2">
        <f t="shared" si="305"/>
        <v>6.985910363668994E-99</v>
      </c>
      <c r="K1631">
        <v>16.049999999999709</v>
      </c>
      <c r="L1631" s="2">
        <f t="shared" si="306"/>
        <v>0.62752587890418154</v>
      </c>
      <c r="M1631" s="2">
        <f t="shared" si="307"/>
        <v>17.382663307429326</v>
      </c>
      <c r="N1631" s="2">
        <f t="shared" si="308"/>
        <v>3.5494468879604582</v>
      </c>
      <c r="O1631" s="2">
        <f t="shared" si="309"/>
        <v>4.1889203133819022</v>
      </c>
      <c r="P1631" s="2">
        <f t="shared" si="310"/>
        <v>4.3066290055986398</v>
      </c>
      <c r="Q1631" s="2">
        <f t="shared" si="311"/>
        <v>2.0181902203275049E-5</v>
      </c>
    </row>
    <row r="1632" spans="2:17" x14ac:dyDescent="0.25">
      <c r="B1632">
        <v>16.059999999999711</v>
      </c>
      <c r="C1632">
        <f t="shared" si="300"/>
        <v>1.1605938985039779</v>
      </c>
      <c r="D1632" s="2">
        <f t="shared" si="301"/>
        <v>16.630490209275127</v>
      </c>
      <c r="E1632" s="2">
        <f t="shared" si="302"/>
        <v>3.505287647401877</v>
      </c>
      <c r="F1632" s="2">
        <f t="shared" si="303"/>
        <v>21.282687817794784</v>
      </c>
      <c r="G1632" s="2">
        <f t="shared" si="304"/>
        <v>21.306168138586312</v>
      </c>
      <c r="H1632" s="2">
        <f t="shared" si="305"/>
        <v>4.1970451948257369E-99</v>
      </c>
      <c r="K1632">
        <v>16.059999999999711</v>
      </c>
      <c r="L1632" s="2">
        <f t="shared" si="306"/>
        <v>0.62752587890418154</v>
      </c>
      <c r="M1632" s="2">
        <f t="shared" si="307"/>
        <v>17.399835322476346</v>
      </c>
      <c r="N1632" s="2">
        <f t="shared" si="308"/>
        <v>3.5504326537700623</v>
      </c>
      <c r="O1632" s="2">
        <f t="shared" si="309"/>
        <v>4.1921883940861662</v>
      </c>
      <c r="P1632" s="2">
        <f t="shared" si="310"/>
        <v>4.3098078299978466</v>
      </c>
      <c r="Q1632" s="2">
        <f t="shared" si="311"/>
        <v>1.9902491273713127E-5</v>
      </c>
    </row>
    <row r="1633" spans="2:17" x14ac:dyDescent="0.25">
      <c r="B1633">
        <v>16.069999999999709</v>
      </c>
      <c r="C1633">
        <f t="shared" si="300"/>
        <v>1.1605938985039779</v>
      </c>
      <c r="D1633" s="2">
        <f t="shared" si="301"/>
        <v>16.647524612094308</v>
      </c>
      <c r="E1633" s="2">
        <f t="shared" si="302"/>
        <v>3.5063095667394295</v>
      </c>
      <c r="F1633" s="2">
        <f t="shared" si="303"/>
        <v>21.306648922714185</v>
      </c>
      <c r="G1633" s="2">
        <f t="shared" si="304"/>
        <v>21.330102866976464</v>
      </c>
      <c r="H1633" s="2">
        <f t="shared" si="305"/>
        <v>2.5199514392981996E-99</v>
      </c>
      <c r="K1633">
        <v>16.069999999999709</v>
      </c>
      <c r="L1633" s="2">
        <f t="shared" si="306"/>
        <v>0.62752587890418154</v>
      </c>
      <c r="M1633" s="2">
        <f t="shared" si="307"/>
        <v>17.417007337523362</v>
      </c>
      <c r="N1633" s="2">
        <f t="shared" si="308"/>
        <v>3.5514174504000273</v>
      </c>
      <c r="O1633" s="2">
        <f t="shared" si="309"/>
        <v>4.1954556704384496</v>
      </c>
      <c r="P1633" s="2">
        <f t="shared" si="310"/>
        <v>4.312986005381207</v>
      </c>
      <c r="Q1633" s="2">
        <f t="shared" si="311"/>
        <v>1.962681059289066E-5</v>
      </c>
    </row>
    <row r="1634" spans="2:17" x14ac:dyDescent="0.25">
      <c r="B1634">
        <v>16.079999999999711</v>
      </c>
      <c r="C1634">
        <f t="shared" si="300"/>
        <v>1.1605938985039779</v>
      </c>
      <c r="D1634" s="2">
        <f t="shared" si="301"/>
        <v>16.664559014913497</v>
      </c>
      <c r="E1634" s="2">
        <f t="shared" si="302"/>
        <v>3.5073304446990665</v>
      </c>
      <c r="F1634" s="2">
        <f t="shared" si="303"/>
        <v>21.330612486379653</v>
      </c>
      <c r="G1634" s="2">
        <f t="shared" si="304"/>
        <v>21.354040110576161</v>
      </c>
      <c r="H1634" s="2">
        <f t="shared" si="305"/>
        <v>1.5120582816503388E-99</v>
      </c>
      <c r="K1634">
        <v>16.079999999999711</v>
      </c>
      <c r="L1634" s="2">
        <f t="shared" si="306"/>
        <v>0.62752587890418154</v>
      </c>
      <c r="M1634" s="2">
        <f t="shared" si="307"/>
        <v>17.434179352570386</v>
      </c>
      <c r="N1634" s="2">
        <f t="shared" si="308"/>
        <v>3.5524012797510913</v>
      </c>
      <c r="O1634" s="2">
        <f t="shared" si="309"/>
        <v>4.1987221435173216</v>
      </c>
      <c r="P1634" s="2">
        <f t="shared" si="310"/>
        <v>4.3161635324049863</v>
      </c>
      <c r="Q1634" s="2">
        <f t="shared" si="311"/>
        <v>1.9354812396843788E-5</v>
      </c>
    </row>
    <row r="1635" spans="2:17" x14ac:dyDescent="0.25">
      <c r="B1635">
        <v>16.089999999999719</v>
      </c>
      <c r="C1635">
        <f t="shared" si="300"/>
        <v>1.1605938985039779</v>
      </c>
      <c r="D1635" s="2">
        <f t="shared" si="301"/>
        <v>16.681593417732696</v>
      </c>
      <c r="E1635" s="2">
        <f t="shared" si="302"/>
        <v>3.5083502833972293</v>
      </c>
      <c r="F1635" s="2">
        <f t="shared" si="303"/>
        <v>21.354578506515484</v>
      </c>
      <c r="G1635" s="2">
        <f t="shared" si="304"/>
        <v>21.377979866931607</v>
      </c>
      <c r="H1635" s="2">
        <f t="shared" si="305"/>
        <v>9.067189000190542E-100</v>
      </c>
      <c r="K1635">
        <v>16.089999999999719</v>
      </c>
      <c r="L1635" s="2">
        <f t="shared" si="306"/>
        <v>0.62752587890418154</v>
      </c>
      <c r="M1635" s="2">
        <f t="shared" si="307"/>
        <v>17.45135136761742</v>
      </c>
      <c r="N1635" s="2">
        <f t="shared" si="308"/>
        <v>3.5533841437184166</v>
      </c>
      <c r="O1635" s="2">
        <f t="shared" si="309"/>
        <v>4.2019878143987084</v>
      </c>
      <c r="P1635" s="2">
        <f t="shared" si="310"/>
        <v>4.3193404117243679</v>
      </c>
      <c r="Q1635" s="2">
        <f t="shared" si="311"/>
        <v>1.908644950391338E-5</v>
      </c>
    </row>
    <row r="1636" spans="2:17" x14ac:dyDescent="0.25">
      <c r="B1636">
        <v>16.099999999999721</v>
      </c>
      <c r="C1636">
        <f t="shared" si="300"/>
        <v>1.1605938985039779</v>
      </c>
      <c r="D1636" s="2">
        <f t="shared" si="301"/>
        <v>16.698627820551884</v>
      </c>
      <c r="E1636" s="2">
        <f t="shared" si="302"/>
        <v>3.5093690849439225</v>
      </c>
      <c r="F1636" s="2">
        <f t="shared" si="303"/>
        <v>21.378546980850356</v>
      </c>
      <c r="G1636" s="2">
        <f t="shared" si="304"/>
        <v>21.40192213359412</v>
      </c>
      <c r="H1636" s="2">
        <f t="shared" si="305"/>
        <v>5.4338109925429441E-100</v>
      </c>
      <c r="K1636">
        <v>16.099999999999721</v>
      </c>
      <c r="L1636" s="2">
        <f t="shared" si="306"/>
        <v>0.62752587890418154</v>
      </c>
      <c r="M1636" s="2">
        <f t="shared" si="307"/>
        <v>17.468523382664443</v>
      </c>
      <c r="N1636" s="2">
        <f t="shared" si="308"/>
        <v>3.554366044191609</v>
      </c>
      <c r="O1636" s="2">
        <f t="shared" si="309"/>
        <v>4.2052526841559041</v>
      </c>
      <c r="P1636" s="2">
        <f t="shared" si="310"/>
        <v>4.3225166439934544</v>
      </c>
      <c r="Q1636" s="2">
        <f t="shared" si="311"/>
        <v>1.8821675308055913E-5</v>
      </c>
    </row>
    <row r="1637" spans="2:17" x14ac:dyDescent="0.25">
      <c r="B1637">
        <v>16.109999999999719</v>
      </c>
      <c r="C1637">
        <f t="shared" si="300"/>
        <v>1.1605938985039779</v>
      </c>
      <c r="D1637" s="2">
        <f t="shared" si="301"/>
        <v>16.715662223371066</v>
      </c>
      <c r="E1637" s="2">
        <f t="shared" si="302"/>
        <v>3.5103868514427443</v>
      </c>
      <c r="F1637" s="2">
        <f t="shared" si="303"/>
        <v>21.402517907117392</v>
      </c>
      <c r="G1637" s="2">
        <f t="shared" si="304"/>
        <v>21.425866908120209</v>
      </c>
      <c r="H1637" s="2">
        <f t="shared" si="305"/>
        <v>3.2543484691007216E-100</v>
      </c>
      <c r="K1637">
        <v>16.109999999999719</v>
      </c>
      <c r="L1637" s="2">
        <f t="shared" si="306"/>
        <v>0.62752587890418154</v>
      </c>
      <c r="M1637" s="2">
        <f t="shared" si="307"/>
        <v>17.48569539771146</v>
      </c>
      <c r="N1637" s="2">
        <f t="shared" si="308"/>
        <v>3.5553469830547404</v>
      </c>
      <c r="O1637" s="2">
        <f t="shared" si="309"/>
        <v>4.2085167538595751</v>
      </c>
      <c r="P1637" s="2">
        <f t="shared" si="310"/>
        <v>4.3256922298652656</v>
      </c>
      <c r="Q1637" s="2">
        <f t="shared" si="311"/>
        <v>1.8560443772226701E-5</v>
      </c>
    </row>
    <row r="1638" spans="2:17" x14ac:dyDescent="0.25">
      <c r="B1638">
        <v>16.11999999999972</v>
      </c>
      <c r="C1638">
        <f t="shared" si="300"/>
        <v>1.1605938985039779</v>
      </c>
      <c r="D1638" s="2">
        <f t="shared" si="301"/>
        <v>16.732696626190251</v>
      </c>
      <c r="E1638" s="2">
        <f t="shared" si="302"/>
        <v>3.5114035849909122</v>
      </c>
      <c r="F1638" s="2">
        <f t="shared" si="303"/>
        <v>21.426491283054162</v>
      </c>
      <c r="G1638" s="2">
        <f t="shared" si="304"/>
        <v>21.44981418807156</v>
      </c>
      <c r="H1638" s="2">
        <f t="shared" si="305"/>
        <v>1.9478306364519991E-100</v>
      </c>
      <c r="K1638">
        <v>16.11999999999972</v>
      </c>
      <c r="L1638" s="2">
        <f t="shared" si="306"/>
        <v>0.62752587890418154</v>
      </c>
      <c r="M1638" s="2">
        <f t="shared" si="307"/>
        <v>17.502867412758484</v>
      </c>
      <c r="N1638" s="2">
        <f t="shared" si="308"/>
        <v>3.5563269621863736</v>
      </c>
      <c r="O1638" s="2">
        <f t="shared" si="309"/>
        <v>4.211780024577787</v>
      </c>
      <c r="P1638" s="2">
        <f t="shared" si="310"/>
        <v>4.3288671699917591</v>
      </c>
      <c r="Q1638" s="2">
        <f t="shared" si="311"/>
        <v>1.8302709421831571E-5</v>
      </c>
    </row>
    <row r="1639" spans="2:17" x14ac:dyDescent="0.25">
      <c r="B1639">
        <v>16.129999999999718</v>
      </c>
      <c r="C1639">
        <f t="shared" si="300"/>
        <v>1.1605938985039779</v>
      </c>
      <c r="D1639" s="2">
        <f t="shared" si="301"/>
        <v>16.749731029009435</v>
      </c>
      <c r="E1639" s="2">
        <f t="shared" si="302"/>
        <v>3.5124192876792857</v>
      </c>
      <c r="F1639" s="2">
        <f t="shared" si="303"/>
        <v>21.450467106402609</v>
      </c>
      <c r="G1639" s="2">
        <f t="shared" si="304"/>
        <v>21.473763971014964</v>
      </c>
      <c r="H1639" s="2">
        <f t="shared" si="305"/>
        <v>1.1651072005497961E-100</v>
      </c>
      <c r="K1639">
        <v>16.129999999999718</v>
      </c>
      <c r="L1639" s="2">
        <f t="shared" si="306"/>
        <v>0.62752587890418154</v>
      </c>
      <c r="M1639" s="2">
        <f t="shared" si="307"/>
        <v>17.5200394278055</v>
      </c>
      <c r="N1639" s="2">
        <f t="shared" si="308"/>
        <v>3.5573059834595786</v>
      </c>
      <c r="O1639" s="2">
        <f t="shared" si="309"/>
        <v>4.2150424973759923</v>
      </c>
      <c r="P1639" s="2">
        <f t="shared" si="310"/>
        <v>4.3320414650238108</v>
      </c>
      <c r="Q1639" s="2">
        <f t="shared" si="311"/>
        <v>1.8048427338251581E-5</v>
      </c>
    </row>
    <row r="1640" spans="2:17" x14ac:dyDescent="0.25">
      <c r="B1640">
        <v>16.13999999999972</v>
      </c>
      <c r="C1640">
        <f t="shared" si="300"/>
        <v>1.1605938985039779</v>
      </c>
      <c r="D1640" s="2">
        <f t="shared" si="301"/>
        <v>16.766765431828624</v>
      </c>
      <c r="E1640" s="2">
        <f t="shared" si="302"/>
        <v>3.5134339615923951</v>
      </c>
      <c r="F1640" s="2">
        <f t="shared" si="303"/>
        <v>21.474445374909095</v>
      </c>
      <c r="G1640" s="2">
        <f t="shared" si="304"/>
        <v>21.497716254522352</v>
      </c>
      <c r="H1640" s="2">
        <f t="shared" si="305"/>
        <v>6.9647908764114414E-101</v>
      </c>
      <c r="K1640">
        <v>16.13999999999972</v>
      </c>
      <c r="L1640" s="2">
        <f t="shared" si="306"/>
        <v>0.62752587890418154</v>
      </c>
      <c r="M1640" s="2">
        <f t="shared" si="307"/>
        <v>17.537211442852524</v>
      </c>
      <c r="N1640" s="2">
        <f t="shared" si="308"/>
        <v>3.558284048741958</v>
      </c>
      <c r="O1640" s="2">
        <f t="shared" si="309"/>
        <v>4.2183041733170574</v>
      </c>
      <c r="P1640" s="2">
        <f t="shared" si="310"/>
        <v>4.3352151156112315</v>
      </c>
      <c r="Q1640" s="2">
        <f t="shared" si="311"/>
        <v>1.7797553152433823E-5</v>
      </c>
    </row>
    <row r="1641" spans="2:17" x14ac:dyDescent="0.25">
      <c r="B1641">
        <v>16.149999999999729</v>
      </c>
      <c r="C1641">
        <f t="shared" si="300"/>
        <v>1.1605938985039779</v>
      </c>
      <c r="D1641" s="2">
        <f t="shared" si="301"/>
        <v>16.783799834647823</v>
      </c>
      <c r="E1641" s="2">
        <f t="shared" si="302"/>
        <v>3.5144476088084651</v>
      </c>
      <c r="F1641" s="2">
        <f t="shared" si="303"/>
        <v>21.498426086324326</v>
      </c>
      <c r="G1641" s="2">
        <f t="shared" si="304"/>
        <v>21.521671036170734</v>
      </c>
      <c r="H1641" s="2">
        <f t="shared" si="305"/>
        <v>4.1608084326325294E-101</v>
      </c>
      <c r="K1641">
        <v>16.149999999999729</v>
      </c>
      <c r="L1641" s="2">
        <f t="shared" si="306"/>
        <v>0.62752587890418154</v>
      </c>
      <c r="M1641" s="2">
        <f t="shared" si="307"/>
        <v>17.554383457899558</v>
      </c>
      <c r="N1641" s="2">
        <f t="shared" si="308"/>
        <v>3.5592611598956654</v>
      </c>
      <c r="O1641" s="2">
        <f t="shared" si="309"/>
        <v>4.2215650534612559</v>
      </c>
      <c r="P1641" s="2">
        <f t="shared" si="310"/>
        <v>4.3383881224027592</v>
      </c>
      <c r="Q1641" s="2">
        <f t="shared" si="311"/>
        <v>1.755004303855341E-5</v>
      </c>
    </row>
    <row r="1642" spans="2:17" x14ac:dyDescent="0.25">
      <c r="B1642">
        <v>16.15999999999973</v>
      </c>
      <c r="C1642">
        <f t="shared" si="300"/>
        <v>1.1605938985039779</v>
      </c>
      <c r="D1642" s="2">
        <f t="shared" si="301"/>
        <v>16.800834237467011</v>
      </c>
      <c r="E1642" s="2">
        <f t="shared" si="302"/>
        <v>3.5154602313994388</v>
      </c>
      <c r="F1642" s="2">
        <f t="shared" si="303"/>
        <v>21.52240923840337</v>
      </c>
      <c r="G1642" s="2">
        <f t="shared" si="304"/>
        <v>21.545628313542188</v>
      </c>
      <c r="H1642" s="2">
        <f t="shared" si="305"/>
        <v>2.484132467882414E-101</v>
      </c>
      <c r="K1642">
        <v>16.15999999999973</v>
      </c>
      <c r="L1642" s="2">
        <f t="shared" si="306"/>
        <v>0.62752587890418154</v>
      </c>
      <c r="M1642" s="2">
        <f t="shared" si="307"/>
        <v>17.571555472946581</v>
      </c>
      <c r="N1642" s="2">
        <f t="shared" si="308"/>
        <v>3.5602373187774266</v>
      </c>
      <c r="O1642" s="2">
        <f t="shared" si="309"/>
        <v>4.2248251388662839</v>
      </c>
      <c r="P1642" s="2">
        <f t="shared" si="310"/>
        <v>4.3415604860460615</v>
      </c>
      <c r="Q1642" s="2">
        <f t="shared" si="311"/>
        <v>1.7305853707741531E-5</v>
      </c>
    </row>
    <row r="1643" spans="2:17" x14ac:dyDescent="0.25">
      <c r="B1643">
        <v>16.169999999999732</v>
      </c>
      <c r="C1643">
        <f t="shared" si="300"/>
        <v>1.1605938985039779</v>
      </c>
      <c r="D1643" s="2">
        <f t="shared" si="301"/>
        <v>16.817868640286196</v>
      </c>
      <c r="E1643" s="2">
        <f t="shared" si="302"/>
        <v>3.5164718314310077</v>
      </c>
      <c r="F1643" s="2">
        <f t="shared" si="303"/>
        <v>21.546394828905669</v>
      </c>
      <c r="G1643" s="2">
        <f t="shared" si="304"/>
        <v>21.569588084223884</v>
      </c>
      <c r="H1643" s="2">
        <f t="shared" si="305"/>
        <v>1.4821737460820344E-101</v>
      </c>
      <c r="K1643">
        <v>16.169999999999732</v>
      </c>
      <c r="L1643" s="2">
        <f t="shared" si="306"/>
        <v>0.62752587890418154</v>
      </c>
      <c r="M1643" s="2">
        <f t="shared" si="307"/>
        <v>17.588727487993602</v>
      </c>
      <c r="N1643" s="2">
        <f t="shared" si="308"/>
        <v>3.5612125272385633</v>
      </c>
      <c r="O1643" s="2">
        <f t="shared" si="309"/>
        <v>4.2280844305872778</v>
      </c>
      <c r="P1643" s="2">
        <f t="shared" si="310"/>
        <v>4.344732207187751</v>
      </c>
      <c r="Q1643" s="2">
        <f t="shared" si="311"/>
        <v>1.7064942401880706E-5</v>
      </c>
    </row>
    <row r="1644" spans="2:17" x14ac:dyDescent="0.25">
      <c r="B1644">
        <v>16.17999999999973</v>
      </c>
      <c r="C1644">
        <f t="shared" si="300"/>
        <v>1.1605938985039779</v>
      </c>
      <c r="D1644" s="2">
        <f t="shared" si="301"/>
        <v>16.834903043105378</v>
      </c>
      <c r="E1644" s="2">
        <f t="shared" si="302"/>
        <v>3.5174824109626317</v>
      </c>
      <c r="F1644" s="2">
        <f t="shared" si="303"/>
        <v>21.570382855594968</v>
      </c>
      <c r="G1644" s="2">
        <f t="shared" si="304"/>
        <v>21.593550345808012</v>
      </c>
      <c r="H1644" s="2">
        <f t="shared" si="305"/>
        <v>8.8379341469135391E-102</v>
      </c>
      <c r="K1644">
        <v>16.17999999999973</v>
      </c>
      <c r="L1644" s="2">
        <f t="shared" si="306"/>
        <v>0.62752587890418154</v>
      </c>
      <c r="M1644" s="2">
        <f t="shared" si="307"/>
        <v>17.605899503040622</v>
      </c>
      <c r="N1644" s="2">
        <f t="shared" si="308"/>
        <v>3.5621867871250128</v>
      </c>
      <c r="O1644" s="2">
        <f t="shared" si="309"/>
        <v>4.2313429296768126</v>
      </c>
      <c r="P1644" s="2">
        <f t="shared" si="310"/>
        <v>4.3479032864733718</v>
      </c>
      <c r="Q1644" s="2">
        <f t="shared" si="311"/>
        <v>1.6827266887467855E-5</v>
      </c>
    </row>
    <row r="1645" spans="2:17" x14ac:dyDescent="0.25">
      <c r="B1645">
        <v>16.189999999999731</v>
      </c>
      <c r="C1645">
        <f t="shared" si="300"/>
        <v>1.1605938985039779</v>
      </c>
      <c r="D1645" s="2">
        <f t="shared" si="301"/>
        <v>16.851937445924566</v>
      </c>
      <c r="E1645" s="2">
        <f t="shared" si="302"/>
        <v>3.5184919720475691</v>
      </c>
      <c r="F1645" s="2">
        <f t="shared" si="303"/>
        <v>21.594373316239423</v>
      </c>
      <c r="G1645" s="2">
        <f t="shared" si="304"/>
        <v>21.617515095891878</v>
      </c>
      <c r="H1645" s="2">
        <f t="shared" si="305"/>
        <v>5.2665914632523265E-102</v>
      </c>
      <c r="K1645">
        <v>16.189999999999731</v>
      </c>
      <c r="L1645" s="2">
        <f t="shared" si="306"/>
        <v>0.62752587890418154</v>
      </c>
      <c r="M1645" s="2">
        <f t="shared" si="307"/>
        <v>17.623071518087645</v>
      </c>
      <c r="N1645" s="2">
        <f t="shared" si="308"/>
        <v>3.5631601002773476</v>
      </c>
      <c r="O1645" s="2">
        <f t="shared" si="309"/>
        <v>4.234600637184915</v>
      </c>
      <c r="P1645" s="2">
        <f t="shared" si="310"/>
        <v>4.3510737245474118</v>
      </c>
      <c r="Q1645" s="2">
        <f t="shared" si="311"/>
        <v>1.6592785449542266E-5</v>
      </c>
    </row>
    <row r="1646" spans="2:17" x14ac:dyDescent="0.25">
      <c r="B1646">
        <v>16.199999999999729</v>
      </c>
      <c r="C1646">
        <f t="shared" si="300"/>
        <v>1.1605938985039779</v>
      </c>
      <c r="D1646" s="2">
        <f t="shared" si="301"/>
        <v>16.868971848743747</v>
      </c>
      <c r="E1646" s="2">
        <f t="shared" si="302"/>
        <v>3.5195005167328945</v>
      </c>
      <c r="F1646" s="2">
        <f t="shared" si="303"/>
        <v>21.618366208611381</v>
      </c>
      <c r="G1646" s="2">
        <f t="shared" si="304"/>
        <v>21.641482332077679</v>
      </c>
      <c r="H1646" s="2">
        <f t="shared" si="305"/>
        <v>3.1364305114706018E-102</v>
      </c>
      <c r="K1646">
        <v>16.199999999999729</v>
      </c>
      <c r="L1646" s="2">
        <f t="shared" si="306"/>
        <v>0.62752587890418154</v>
      </c>
      <c r="M1646" s="2">
        <f t="shared" si="307"/>
        <v>17.640243533134662</v>
      </c>
      <c r="N1646" s="2">
        <f t="shared" si="308"/>
        <v>3.5641324685307967</v>
      </c>
      <c r="O1646" s="2">
        <f t="shared" si="309"/>
        <v>4.2378575541590688</v>
      </c>
      <c r="P1646" s="2">
        <f t="shared" si="310"/>
        <v>4.3542435220532951</v>
      </c>
      <c r="Q1646" s="2">
        <f t="shared" si="311"/>
        <v>1.6361456885679505E-5</v>
      </c>
    </row>
    <row r="1647" spans="2:17" x14ac:dyDescent="0.25">
      <c r="B1647">
        <v>16.209999999999731</v>
      </c>
      <c r="C1647">
        <f t="shared" si="300"/>
        <v>1.1605938985039779</v>
      </c>
      <c r="D1647" s="2">
        <f t="shared" si="301"/>
        <v>16.886006251562936</v>
      </c>
      <c r="E1647" s="2">
        <f t="shared" si="302"/>
        <v>3.5205080470595314</v>
      </c>
      <c r="F1647" s="2">
        <f t="shared" si="303"/>
        <v>21.642361530487577</v>
      </c>
      <c r="G1647" s="2">
        <f t="shared" si="304"/>
        <v>21.665452051972711</v>
      </c>
      <c r="H1647" s="2">
        <f t="shared" si="305"/>
        <v>1.866675484632303E-102</v>
      </c>
      <c r="K1647">
        <v>16.209999999999731</v>
      </c>
      <c r="L1647" s="2">
        <f t="shared" si="306"/>
        <v>0.62752587890418154</v>
      </c>
      <c r="M1647" s="2">
        <f t="shared" si="307"/>
        <v>17.657415548181682</v>
      </c>
      <c r="N1647" s="2">
        <f t="shared" si="308"/>
        <v>3.5651038937152673</v>
      </c>
      <c r="O1647" s="2">
        <f t="shared" si="309"/>
        <v>4.2411136816442294</v>
      </c>
      <c r="P1647" s="2">
        <f t="shared" si="310"/>
        <v>4.3574126796333932</v>
      </c>
      <c r="Q1647" s="2">
        <f t="shared" si="311"/>
        <v>1.6133240500049095E-5</v>
      </c>
    </row>
    <row r="1648" spans="2:17" x14ac:dyDescent="0.25">
      <c r="B1648">
        <v>16.21999999999974</v>
      </c>
      <c r="C1648">
        <f t="shared" si="300"/>
        <v>1.1605938985039779</v>
      </c>
      <c r="D1648" s="2">
        <f t="shared" si="301"/>
        <v>16.903040654382135</v>
      </c>
      <c r="E1648" s="2">
        <f t="shared" si="302"/>
        <v>3.5215145650622715</v>
      </c>
      <c r="F1648" s="2">
        <f t="shared" si="303"/>
        <v>21.666359279649029</v>
      </c>
      <c r="G1648" s="2">
        <f t="shared" si="304"/>
        <v>21.689424253189237</v>
      </c>
      <c r="H1648" s="2">
        <f t="shared" si="305"/>
        <v>1.1102711046392505E-102</v>
      </c>
      <c r="K1648">
        <v>16.21999999999974</v>
      </c>
      <c r="L1648" s="2">
        <f t="shared" si="306"/>
        <v>0.62752587890418154</v>
      </c>
      <c r="M1648" s="2">
        <f t="shared" si="307"/>
        <v>17.674587563228719</v>
      </c>
      <c r="N1648" s="2">
        <f t="shared" si="308"/>
        <v>3.5660743776553652</v>
      </c>
      <c r="O1648" s="2">
        <f t="shared" si="309"/>
        <v>4.2443690206828331</v>
      </c>
      <c r="P1648" s="2">
        <f t="shared" si="310"/>
        <v>4.3605811979290277</v>
      </c>
      <c r="Q1648" s="2">
        <f t="shared" si="311"/>
        <v>1.5908096097536684E-5</v>
      </c>
    </row>
    <row r="1649" spans="2:17" x14ac:dyDescent="0.25">
      <c r="B1649">
        <v>16.229999999999741</v>
      </c>
      <c r="C1649">
        <f t="shared" si="300"/>
        <v>1.1605938985039779</v>
      </c>
      <c r="D1649" s="2">
        <f t="shared" si="301"/>
        <v>16.92007505720132</v>
      </c>
      <c r="E1649" s="2">
        <f t="shared" si="302"/>
        <v>3.5225200727697992</v>
      </c>
      <c r="F1649" s="2">
        <f t="shared" si="303"/>
        <v>21.690359453880959</v>
      </c>
      <c r="G1649" s="2">
        <f t="shared" si="304"/>
        <v>21.713398933344433</v>
      </c>
      <c r="H1649" s="2">
        <f t="shared" si="305"/>
        <v>6.599579354513045E-103</v>
      </c>
      <c r="K1649">
        <v>16.229999999999741</v>
      </c>
      <c r="L1649" s="2">
        <f t="shared" si="306"/>
        <v>0.62752587890418154</v>
      </c>
      <c r="M1649" s="2">
        <f t="shared" si="307"/>
        <v>17.69175957827574</v>
      </c>
      <c r="N1649" s="2">
        <f t="shared" si="308"/>
        <v>3.5670439221704116</v>
      </c>
      <c r="O1649" s="2">
        <f t="shared" si="309"/>
        <v>4.2476235723147902</v>
      </c>
      <c r="P1649" s="2">
        <f t="shared" si="310"/>
        <v>4.3637490775804535</v>
      </c>
      <c r="Q1649" s="2">
        <f t="shared" si="311"/>
        <v>1.5685983977930714E-5</v>
      </c>
    </row>
    <row r="1650" spans="2:17" x14ac:dyDescent="0.25">
      <c r="B1650">
        <v>16.239999999999739</v>
      </c>
      <c r="C1650">
        <f t="shared" si="300"/>
        <v>1.1605938985039779</v>
      </c>
      <c r="D1650" s="2">
        <f t="shared" si="301"/>
        <v>16.937109460020501</v>
      </c>
      <c r="E1650" s="2">
        <f t="shared" si="302"/>
        <v>3.5235245722047193</v>
      </c>
      <c r="F1650" s="2">
        <f t="shared" si="303"/>
        <v>21.714362050972891</v>
      </c>
      <c r="G1650" s="2">
        <f t="shared" si="304"/>
        <v>21.737376090060447</v>
      </c>
      <c r="H1650" s="2">
        <f t="shared" si="305"/>
        <v>3.9204003839282168E-103</v>
      </c>
      <c r="K1650">
        <v>16.239999999999739</v>
      </c>
      <c r="L1650" s="2">
        <f t="shared" si="306"/>
        <v>0.62752587890418154</v>
      </c>
      <c r="M1650" s="2">
        <f t="shared" si="307"/>
        <v>17.708931593322756</v>
      </c>
      <c r="N1650" s="2">
        <f t="shared" si="308"/>
        <v>3.5680125290744695</v>
      </c>
      <c r="O1650" s="2">
        <f t="shared" si="309"/>
        <v>4.2508773375775215</v>
      </c>
      <c r="P1650" s="2">
        <f t="shared" si="310"/>
        <v>4.3669163192268936</v>
      </c>
      <c r="Q1650" s="2">
        <f t="shared" si="311"/>
        <v>1.5466864930168957E-5</v>
      </c>
    </row>
    <row r="1651" spans="2:17" x14ac:dyDescent="0.25">
      <c r="B1651">
        <v>16.249999999999741</v>
      </c>
      <c r="C1651">
        <f t="shared" si="300"/>
        <v>1.1605938985039779</v>
      </c>
      <c r="D1651" s="2">
        <f t="shared" si="301"/>
        <v>16.95414386283969</v>
      </c>
      <c r="E1651" s="2">
        <f t="shared" si="302"/>
        <v>3.5245280653835809</v>
      </c>
      <c r="F1651" s="2">
        <f t="shared" si="303"/>
        <v>21.738367068718659</v>
      </c>
      <c r="G1651" s="2">
        <f t="shared" si="304"/>
        <v>21.761355720964442</v>
      </c>
      <c r="H1651" s="2">
        <f t="shared" si="305"/>
        <v>2.3274024424694388E-103</v>
      </c>
      <c r="K1651">
        <v>16.249999999999741</v>
      </c>
      <c r="L1651" s="2">
        <f t="shared" si="306"/>
        <v>0.62752587890418154</v>
      </c>
      <c r="M1651" s="2">
        <f t="shared" si="307"/>
        <v>17.726103608369783</v>
      </c>
      <c r="N1651" s="2">
        <f t="shared" si="308"/>
        <v>3.5689802001763598</v>
      </c>
      <c r="O1651" s="2">
        <f t="shared" si="309"/>
        <v>4.2541303175059415</v>
      </c>
      <c r="P1651" s="2">
        <f t="shared" si="310"/>
        <v>4.3700829235065095</v>
      </c>
      <c r="Q1651" s="2">
        <f t="shared" si="311"/>
        <v>1.5250700226650524E-5</v>
      </c>
    </row>
    <row r="1652" spans="2:17" x14ac:dyDescent="0.25">
      <c r="B1652">
        <v>16.259999999999739</v>
      </c>
      <c r="C1652">
        <f t="shared" si="300"/>
        <v>1.1605938985039779</v>
      </c>
      <c r="D1652" s="2">
        <f t="shared" si="301"/>
        <v>16.971178265658871</v>
      </c>
      <c r="E1652" s="2">
        <f t="shared" si="302"/>
        <v>3.5255305543168962</v>
      </c>
      <c r="F1652" s="2">
        <f t="shared" si="303"/>
        <v>21.762374504916231</v>
      </c>
      <c r="G1652" s="2">
        <f t="shared" si="304"/>
        <v>21.785337823688391</v>
      </c>
      <c r="H1652" s="2">
        <f t="shared" si="305"/>
        <v>1.3808273755423507E-103</v>
      </c>
      <c r="K1652">
        <v>16.259999999999739</v>
      </c>
      <c r="L1652" s="2">
        <f t="shared" si="306"/>
        <v>0.62752587890418154</v>
      </c>
      <c r="M1652" s="2">
        <f t="shared" si="307"/>
        <v>17.7432756234168</v>
      </c>
      <c r="N1652" s="2">
        <f t="shared" si="308"/>
        <v>3.5699469372796822</v>
      </c>
      <c r="O1652" s="2">
        <f t="shared" si="309"/>
        <v>4.2573825131324847</v>
      </c>
      <c r="P1652" s="2">
        <f t="shared" si="310"/>
        <v>4.3732488910564271</v>
      </c>
      <c r="Q1652" s="2">
        <f t="shared" si="311"/>
        <v>1.503745161760694E-5</v>
      </c>
    </row>
    <row r="1653" spans="2:17" x14ac:dyDescent="0.25">
      <c r="B1653">
        <v>16.26999999999974</v>
      </c>
      <c r="C1653">
        <f t="shared" si="300"/>
        <v>1.1605938985039779</v>
      </c>
      <c r="D1653" s="2">
        <f t="shared" si="301"/>
        <v>16.988212668478059</v>
      </c>
      <c r="E1653" s="2">
        <f t="shared" si="302"/>
        <v>3.5265320410091721</v>
      </c>
      <c r="F1653" s="2">
        <f t="shared" si="303"/>
        <v>21.786384357367879</v>
      </c>
      <c r="G1653" s="2">
        <f t="shared" si="304"/>
        <v>21.809322395869245</v>
      </c>
      <c r="H1653" s="2">
        <f t="shared" si="305"/>
        <v>8.1871750601515648E-104</v>
      </c>
      <c r="K1653">
        <v>16.26999999999974</v>
      </c>
      <c r="L1653" s="2">
        <f t="shared" si="306"/>
        <v>0.62752587890418154</v>
      </c>
      <c r="M1653" s="2">
        <f t="shared" si="307"/>
        <v>17.76044763846382</v>
      </c>
      <c r="N1653" s="2">
        <f t="shared" si="308"/>
        <v>3.5709127421828359</v>
      </c>
      <c r="O1653" s="2">
        <f t="shared" si="309"/>
        <v>4.2606339254871015</v>
      </c>
      <c r="P1653" s="2">
        <f t="shared" si="310"/>
        <v>4.3764142225127216</v>
      </c>
      <c r="Q1653" s="2">
        <f t="shared" si="311"/>
        <v>1.482708132553577E-5</v>
      </c>
    </row>
    <row r="1654" spans="2:17" x14ac:dyDescent="0.25">
      <c r="B1654">
        <v>16.279999999999749</v>
      </c>
      <c r="C1654">
        <f t="shared" si="300"/>
        <v>1.1605938985039779</v>
      </c>
      <c r="D1654" s="2">
        <f t="shared" si="301"/>
        <v>17.005247071297259</v>
      </c>
      <c r="E1654" s="2">
        <f t="shared" si="302"/>
        <v>3.5275325274589284</v>
      </c>
      <c r="F1654" s="2">
        <f t="shared" si="303"/>
        <v>21.810396623880049</v>
      </c>
      <c r="G1654" s="2">
        <f t="shared" si="304"/>
        <v>21.833309435148813</v>
      </c>
      <c r="H1654" s="2">
        <f t="shared" si="305"/>
        <v>4.8512705500391487E-104</v>
      </c>
      <c r="K1654">
        <v>16.279999999999749</v>
      </c>
      <c r="L1654" s="2">
        <f t="shared" si="306"/>
        <v>0.62752587890418154</v>
      </c>
      <c r="M1654" s="2">
        <f t="shared" si="307"/>
        <v>17.777619653510857</v>
      </c>
      <c r="N1654" s="2">
        <f t="shared" si="308"/>
        <v>3.57187761667904</v>
      </c>
      <c r="O1654" s="2">
        <f t="shared" si="309"/>
        <v>4.2638845555972749</v>
      </c>
      <c r="P1654" s="2">
        <f t="shared" si="310"/>
        <v>4.3795789185104281</v>
      </c>
      <c r="Q1654" s="2">
        <f t="shared" si="311"/>
        <v>1.4619552039693511E-5</v>
      </c>
    </row>
    <row r="1655" spans="2:17" x14ac:dyDescent="0.25">
      <c r="B1655">
        <v>16.28999999999975</v>
      </c>
      <c r="C1655">
        <f t="shared" si="300"/>
        <v>1.1605938985039779</v>
      </c>
      <c r="D1655" s="2">
        <f t="shared" si="301"/>
        <v>17.022281474116443</v>
      </c>
      <c r="E1655" s="2">
        <f t="shared" si="302"/>
        <v>3.5285320156587225</v>
      </c>
      <c r="F1655" s="2">
        <f t="shared" si="303"/>
        <v>21.83441130226338</v>
      </c>
      <c r="G1655" s="2">
        <f t="shared" si="304"/>
        <v>21.85729893917377</v>
      </c>
      <c r="H1655" s="2">
        <f t="shared" si="305"/>
        <v>2.8727880800602751E-104</v>
      </c>
      <c r="K1655">
        <v>16.28999999999975</v>
      </c>
      <c r="L1655" s="2">
        <f t="shared" si="306"/>
        <v>0.62752587890418154</v>
      </c>
      <c r="M1655" s="2">
        <f t="shared" si="307"/>
        <v>17.794791668557878</v>
      </c>
      <c r="N1655" s="2">
        <f t="shared" si="308"/>
        <v>3.5728415625563499</v>
      </c>
      <c r="O1655" s="2">
        <f t="shared" si="309"/>
        <v>4.2671344044880231</v>
      </c>
      <c r="P1655" s="2">
        <f t="shared" si="310"/>
        <v>4.38274297968354</v>
      </c>
      <c r="Q1655" s="2">
        <f t="shared" si="311"/>
        <v>1.4414826910648936E-5</v>
      </c>
    </row>
    <row r="1656" spans="2:17" x14ac:dyDescent="0.25">
      <c r="B1656">
        <v>16.299999999999748</v>
      </c>
      <c r="C1656">
        <f t="shared" si="300"/>
        <v>1.1605938985039779</v>
      </c>
      <c r="D1656" s="2">
        <f t="shared" si="301"/>
        <v>17.039315876935628</v>
      </c>
      <c r="E1656" s="2">
        <f t="shared" si="302"/>
        <v>3.5295305075951764</v>
      </c>
      <c r="F1656" s="2">
        <f t="shared" si="303"/>
        <v>21.858428390332715</v>
      </c>
      <c r="G1656" s="2">
        <f t="shared" si="304"/>
        <v>21.881290905595659</v>
      </c>
      <c r="H1656" s="2">
        <f t="shared" si="305"/>
        <v>1.7001150273936666E-104</v>
      </c>
      <c r="K1656">
        <v>16.299999999999748</v>
      </c>
      <c r="L1656" s="2">
        <f t="shared" si="306"/>
        <v>0.62752587890418154</v>
      </c>
      <c r="M1656" s="2">
        <f t="shared" si="307"/>
        <v>17.811963683604894</v>
      </c>
      <c r="N1656" s="2">
        <f t="shared" si="308"/>
        <v>3.5738045815976816</v>
      </c>
      <c r="O1656" s="2">
        <f t="shared" si="309"/>
        <v>4.2703834731819157</v>
      </c>
      <c r="P1656" s="2">
        <f t="shared" si="310"/>
        <v>4.3859064066650166</v>
      </c>
      <c r="Q1656" s="2">
        <f t="shared" si="311"/>
        <v>1.4212869544894886E-5</v>
      </c>
    </row>
    <row r="1657" spans="2:17" x14ac:dyDescent="0.25">
      <c r="B1657">
        <v>16.30999999999975</v>
      </c>
      <c r="C1657">
        <f t="shared" si="300"/>
        <v>1.1605938985039779</v>
      </c>
      <c r="D1657" s="2">
        <f t="shared" si="301"/>
        <v>17.056350279754813</v>
      </c>
      <c r="E1657" s="2">
        <f t="shared" si="302"/>
        <v>3.5305280052489962</v>
      </c>
      <c r="F1657" s="2">
        <f t="shared" si="303"/>
        <v>21.882447885907077</v>
      </c>
      <c r="G1657" s="2">
        <f t="shared" si="304"/>
        <v>21.905285332070868</v>
      </c>
      <c r="H1657" s="2">
        <f t="shared" si="305"/>
        <v>1.0054942441279615E-104</v>
      </c>
      <c r="K1657">
        <v>16.30999999999975</v>
      </c>
      <c r="L1657" s="2">
        <f t="shared" si="306"/>
        <v>0.62752587890418154</v>
      </c>
      <c r="M1657" s="2">
        <f t="shared" si="307"/>
        <v>17.829135698651921</v>
      </c>
      <c r="N1657" s="2">
        <f t="shared" si="308"/>
        <v>3.5747666755808298</v>
      </c>
      <c r="O1657" s="2">
        <f t="shared" si="309"/>
        <v>4.2736317626990763</v>
      </c>
      <c r="P1657" s="2">
        <f t="shared" si="310"/>
        <v>4.389069200086781</v>
      </c>
      <c r="Q1657" s="2">
        <f t="shared" si="311"/>
        <v>1.4013643999519412E-5</v>
      </c>
    </row>
    <row r="1658" spans="2:17" x14ac:dyDescent="0.25">
      <c r="B1658">
        <v>16.319999999999752</v>
      </c>
      <c r="C1658">
        <f t="shared" si="300"/>
        <v>1.1605938985039779</v>
      </c>
      <c r="D1658" s="2">
        <f t="shared" si="301"/>
        <v>17.073384682574002</v>
      </c>
      <c r="E1658" s="2">
        <f t="shared" si="302"/>
        <v>3.5315245105949984</v>
      </c>
      <c r="F1658" s="2">
        <f t="shared" si="303"/>
        <v>21.906469786809645</v>
      </c>
      <c r="G1658" s="2">
        <f t="shared" si="304"/>
        <v>21.929282216260606</v>
      </c>
      <c r="H1658" s="2">
        <f t="shared" si="305"/>
        <v>5.9430226270552692E-105</v>
      </c>
      <c r="K1658">
        <v>16.319999999999752</v>
      </c>
      <c r="L1658" s="2">
        <f t="shared" si="306"/>
        <v>0.62752587890418154</v>
      </c>
      <c r="M1658" s="2">
        <f t="shared" si="307"/>
        <v>17.846307713698941</v>
      </c>
      <c r="N1658" s="2">
        <f t="shared" si="308"/>
        <v>3.5757278462784865</v>
      </c>
      <c r="O1658" s="2">
        <f t="shared" si="309"/>
        <v>4.2768792740571939</v>
      </c>
      <c r="P1658" s="2">
        <f t="shared" si="310"/>
        <v>4.3922313605797214</v>
      </c>
      <c r="Q1658" s="2">
        <f t="shared" si="311"/>
        <v>1.3817114776934268E-5</v>
      </c>
    </row>
    <row r="1659" spans="2:17" x14ac:dyDescent="0.25">
      <c r="B1659">
        <v>16.32999999999975</v>
      </c>
      <c r="C1659">
        <f t="shared" si="300"/>
        <v>1.1605938985039779</v>
      </c>
      <c r="D1659" s="2">
        <f t="shared" si="301"/>
        <v>17.090419085393187</v>
      </c>
      <c r="E1659" s="2">
        <f t="shared" si="302"/>
        <v>3.532520025602131</v>
      </c>
      <c r="F1659" s="2">
        <f t="shared" si="303"/>
        <v>21.93049409086775</v>
      </c>
      <c r="G1659" s="2">
        <f t="shared" si="304"/>
        <v>21.953281555830902</v>
      </c>
      <c r="H1659" s="2">
        <f t="shared" si="305"/>
        <v>3.5104406613976483E-105</v>
      </c>
      <c r="K1659">
        <v>16.32999999999975</v>
      </c>
      <c r="L1659" s="2">
        <f t="shared" si="306"/>
        <v>0.62752587890418154</v>
      </c>
      <c r="M1659" s="2">
        <f t="shared" si="307"/>
        <v>17.863479728745958</v>
      </c>
      <c r="N1659" s="2">
        <f t="shared" si="308"/>
        <v>3.5766880954582598</v>
      </c>
      <c r="O1659" s="2">
        <f t="shared" si="309"/>
        <v>4.280126008271524</v>
      </c>
      <c r="P1659" s="2">
        <f t="shared" si="310"/>
        <v>4.3953928887736913</v>
      </c>
      <c r="Q1659" s="2">
        <f t="shared" si="311"/>
        <v>1.3623246819661734E-5</v>
      </c>
    </row>
    <row r="1660" spans="2:17" x14ac:dyDescent="0.25">
      <c r="B1660">
        <v>16.339999999999751</v>
      </c>
      <c r="C1660">
        <f t="shared" si="300"/>
        <v>1.1605938985039779</v>
      </c>
      <c r="D1660" s="2">
        <f t="shared" si="301"/>
        <v>17.107453488212371</v>
      </c>
      <c r="E1660" s="2">
        <f t="shared" si="302"/>
        <v>3.5335145522334979</v>
      </c>
      <c r="F1660" s="2">
        <f t="shared" si="303"/>
        <v>21.954520795912845</v>
      </c>
      <c r="G1660" s="2">
        <f t="shared" si="304"/>
        <v>21.977283348452548</v>
      </c>
      <c r="H1660" s="2">
        <f t="shared" si="305"/>
        <v>2.0722506864050697E-105</v>
      </c>
      <c r="K1660">
        <v>16.339999999999751</v>
      </c>
      <c r="L1660" s="2">
        <f t="shared" si="306"/>
        <v>0.62752587890418154</v>
      </c>
      <c r="M1660" s="2">
        <f t="shared" si="307"/>
        <v>17.880651743792981</v>
      </c>
      <c r="N1660" s="2">
        <f t="shared" si="308"/>
        <v>3.5776474248826982</v>
      </c>
      <c r="O1660" s="2">
        <f t="shared" si="309"/>
        <v>4.2833719663549177</v>
      </c>
      <c r="P1660" s="2">
        <f t="shared" si="310"/>
        <v>4.3985537852975263</v>
      </c>
      <c r="Q1660" s="2">
        <f t="shared" si="311"/>
        <v>1.3432005505176282E-5</v>
      </c>
    </row>
    <row r="1661" spans="2:17" x14ac:dyDescent="0.25">
      <c r="B1661">
        <v>16.34999999999976</v>
      </c>
      <c r="C1661">
        <f t="shared" si="300"/>
        <v>1.1605938985039779</v>
      </c>
      <c r="D1661" s="2">
        <f t="shared" si="301"/>
        <v>17.124487891031571</v>
      </c>
      <c r="E1661" s="2">
        <f t="shared" si="302"/>
        <v>3.5345080924463828</v>
      </c>
      <c r="F1661" s="2">
        <f t="shared" si="303"/>
        <v>21.978549899780575</v>
      </c>
      <c r="G1661" s="2">
        <f t="shared" si="304"/>
        <v>22.001287591801184</v>
      </c>
      <c r="H1661" s="2">
        <f t="shared" si="305"/>
        <v>1.2225012075547205E-105</v>
      </c>
      <c r="K1661">
        <v>16.34999999999976</v>
      </c>
      <c r="L1661" s="2">
        <f t="shared" si="306"/>
        <v>0.62752587890418154</v>
      </c>
      <c r="M1661" s="2">
        <f t="shared" si="307"/>
        <v>17.897823758840016</v>
      </c>
      <c r="N1661" s="2">
        <f t="shared" si="308"/>
        <v>3.5786058363093023</v>
      </c>
      <c r="O1661" s="2">
        <f t="shared" si="309"/>
        <v>4.2866171493177987</v>
      </c>
      <c r="P1661" s="2">
        <f t="shared" si="310"/>
        <v>4.4017140507790202</v>
      </c>
      <c r="Q1661" s="2">
        <f t="shared" si="311"/>
        <v>1.3243356640805794E-5</v>
      </c>
    </row>
    <row r="1662" spans="2:17" x14ac:dyDescent="0.25">
      <c r="B1662">
        <v>16.359999999999761</v>
      </c>
      <c r="C1662">
        <f t="shared" si="300"/>
        <v>1.1605938985039779</v>
      </c>
      <c r="D1662" s="2">
        <f t="shared" si="301"/>
        <v>17.141522293850759</v>
      </c>
      <c r="E1662" s="2">
        <f t="shared" si="302"/>
        <v>3.5355006481922686</v>
      </c>
      <c r="F1662" s="2">
        <f t="shared" si="303"/>
        <v>22.0025814003106</v>
      </c>
      <c r="G1662" s="2">
        <f t="shared" si="304"/>
        <v>22.02529428355712</v>
      </c>
      <c r="H1662" s="2">
        <f t="shared" si="305"/>
        <v>7.2074658918325842E-106</v>
      </c>
      <c r="K1662">
        <v>16.359999999999761</v>
      </c>
      <c r="L1662" s="2">
        <f t="shared" si="306"/>
        <v>0.62752587890418154</v>
      </c>
      <c r="M1662" s="2">
        <f t="shared" si="307"/>
        <v>17.914995773887039</v>
      </c>
      <c r="N1662" s="2">
        <f t="shared" si="308"/>
        <v>3.5795633314905495</v>
      </c>
      <c r="O1662" s="2">
        <f t="shared" si="309"/>
        <v>4.2898615581681945</v>
      </c>
      <c r="P1662" s="2">
        <f t="shared" si="310"/>
        <v>4.4048736858449473</v>
      </c>
      <c r="Q1662" s="2">
        <f t="shared" si="311"/>
        <v>1.3057266458685319E-5</v>
      </c>
    </row>
    <row r="1663" spans="2:17" x14ac:dyDescent="0.25">
      <c r="B1663">
        <v>16.369999999999759</v>
      </c>
      <c r="C1663">
        <f t="shared" si="300"/>
        <v>1.1605938985039779</v>
      </c>
      <c r="D1663" s="2">
        <f t="shared" si="301"/>
        <v>17.15855669666994</v>
      </c>
      <c r="E1663" s="2">
        <f t="shared" si="302"/>
        <v>3.5364922214168648</v>
      </c>
      <c r="F1663" s="2">
        <f t="shared" si="303"/>
        <v>22.026615295346744</v>
      </c>
      <c r="G1663" s="2">
        <f t="shared" si="304"/>
        <v>22.049303421405472</v>
      </c>
      <c r="H1663" s="2">
        <f t="shared" si="305"/>
        <v>4.2466076229293458E-106</v>
      </c>
      <c r="K1663">
        <v>16.369999999999759</v>
      </c>
      <c r="L1663" s="2">
        <f t="shared" si="306"/>
        <v>0.62752587890418154</v>
      </c>
      <c r="M1663" s="2">
        <f t="shared" si="307"/>
        <v>17.932167788934059</v>
      </c>
      <c r="N1663" s="2">
        <f t="shared" si="308"/>
        <v>3.5805199121739113</v>
      </c>
      <c r="O1663" s="2">
        <f t="shared" si="309"/>
        <v>4.2931051939117397</v>
      </c>
      <c r="P1663" s="2">
        <f t="shared" si="310"/>
        <v>4.4080326911210586</v>
      </c>
      <c r="Q1663" s="2">
        <f t="shared" si="311"/>
        <v>1.2873701610767628E-5</v>
      </c>
    </row>
    <row r="1664" spans="2:17" x14ac:dyDescent="0.25">
      <c r="B1664">
        <v>16.379999999999761</v>
      </c>
      <c r="C1664">
        <f t="shared" si="300"/>
        <v>1.1605938985039779</v>
      </c>
      <c r="D1664" s="2">
        <f t="shared" si="301"/>
        <v>17.175591099489129</v>
      </c>
      <c r="E1664" s="2">
        <f t="shared" si="302"/>
        <v>3.5374828140601271</v>
      </c>
      <c r="F1664" s="2">
        <f t="shared" si="303"/>
        <v>22.050651582736915</v>
      </c>
      <c r="G1664" s="2">
        <f t="shared" si="304"/>
        <v>22.073315003036086</v>
      </c>
      <c r="H1664" s="2">
        <f t="shared" si="305"/>
        <v>2.5005057640238262E-106</v>
      </c>
      <c r="K1664">
        <v>16.379999999999761</v>
      </c>
      <c r="L1664" s="2">
        <f t="shared" si="306"/>
        <v>0.62752587890418154</v>
      </c>
      <c r="M1664" s="2">
        <f t="shared" si="307"/>
        <v>17.949339803981079</v>
      </c>
      <c r="N1664" s="2">
        <f t="shared" si="308"/>
        <v>3.5814755801018734</v>
      </c>
      <c r="O1664" s="2">
        <f t="shared" si="309"/>
        <v>4.2963480575516844</v>
      </c>
      <c r="P1664" s="2">
        <f t="shared" si="310"/>
        <v>4.4111910672320844</v>
      </c>
      <c r="Q1664" s="2">
        <f t="shared" si="311"/>
        <v>1.269262916388807E-5</v>
      </c>
    </row>
    <row r="1665" spans="2:17" x14ac:dyDescent="0.25">
      <c r="B1665">
        <v>16.389999999999759</v>
      </c>
      <c r="C1665">
        <f t="shared" si="300"/>
        <v>1.1605938985039779</v>
      </c>
      <c r="D1665" s="2">
        <f t="shared" si="301"/>
        <v>17.19262550230831</v>
      </c>
      <c r="E1665" s="2">
        <f t="shared" si="302"/>
        <v>3.5384724280562825</v>
      </c>
      <c r="F1665" s="2">
        <f t="shared" si="303"/>
        <v>22.074690260333121</v>
      </c>
      <c r="G1665" s="2">
        <f t="shared" si="304"/>
        <v>22.097329026143541</v>
      </c>
      <c r="H1665" s="2">
        <f t="shared" si="305"/>
        <v>1.4714303734943116E-106</v>
      </c>
      <c r="K1665">
        <v>16.389999999999759</v>
      </c>
      <c r="L1665" s="2">
        <f t="shared" si="306"/>
        <v>0.62752587890418154</v>
      </c>
      <c r="M1665" s="2">
        <f t="shared" si="307"/>
        <v>17.966511819028096</v>
      </c>
      <c r="N1665" s="2">
        <f t="shared" si="308"/>
        <v>3.582430337011953</v>
      </c>
      <c r="O1665" s="2">
        <f t="shared" si="309"/>
        <v>4.2995901500888971</v>
      </c>
      <c r="P1665" s="2">
        <f t="shared" si="310"/>
        <v>4.4143488148017331</v>
      </c>
      <c r="Q1665" s="2">
        <f t="shared" si="311"/>
        <v>1.2514016594883797E-5</v>
      </c>
    </row>
    <row r="1666" spans="2:17" x14ac:dyDescent="0.25">
      <c r="B1666">
        <v>16.399999999999761</v>
      </c>
      <c r="C1666">
        <f t="shared" si="300"/>
        <v>1.1605938985039779</v>
      </c>
      <c r="D1666" s="2">
        <f t="shared" si="301"/>
        <v>17.209659905127495</v>
      </c>
      <c r="E1666" s="2">
        <f t="shared" si="302"/>
        <v>3.5394610653338487</v>
      </c>
      <c r="F1666" s="2">
        <f t="shared" si="303"/>
        <v>22.098731325991384</v>
      </c>
      <c r="G1666" s="2">
        <f t="shared" si="304"/>
        <v>22.121345488427075</v>
      </c>
      <c r="H1666" s="2">
        <f t="shared" si="305"/>
        <v>8.6532181101766756E-107</v>
      </c>
      <c r="K1666">
        <v>16.399999999999761</v>
      </c>
      <c r="L1666" s="2">
        <f t="shared" si="306"/>
        <v>0.62752587890418154</v>
      </c>
      <c r="M1666" s="2">
        <f t="shared" si="307"/>
        <v>17.983683834075119</v>
      </c>
      <c r="N1666" s="2">
        <f t="shared" si="308"/>
        <v>3.5833841846367185</v>
      </c>
      <c r="O1666" s="2">
        <f t="shared" si="309"/>
        <v>4.3028314725218815</v>
      </c>
      <c r="P1666" s="2">
        <f t="shared" si="310"/>
        <v>4.4175059344527003</v>
      </c>
      <c r="Q1666" s="2">
        <f t="shared" si="311"/>
        <v>1.2337831785765793E-5</v>
      </c>
    </row>
    <row r="1667" spans="2:17" x14ac:dyDescent="0.25">
      <c r="B1667">
        <v>16.409999999999769</v>
      </c>
      <c r="C1667">
        <f t="shared" si="300"/>
        <v>1.1605938985039779</v>
      </c>
      <c r="D1667" s="2">
        <f t="shared" si="301"/>
        <v>17.226694307946694</v>
      </c>
      <c r="E1667" s="2">
        <f t="shared" si="302"/>
        <v>3.5404487278156607</v>
      </c>
      <c r="F1667" s="2">
        <f t="shared" si="303"/>
        <v>22.122774777571873</v>
      </c>
      <c r="G1667" s="2">
        <f t="shared" si="304"/>
        <v>22.145364387590696</v>
      </c>
      <c r="H1667" s="2">
        <f t="shared" si="305"/>
        <v>5.0855930830046517E-107</v>
      </c>
      <c r="K1667">
        <v>16.409999999999769</v>
      </c>
      <c r="L1667" s="2">
        <f t="shared" si="306"/>
        <v>0.62752587890418154</v>
      </c>
      <c r="M1667" s="2">
        <f t="shared" si="307"/>
        <v>18.000855849122154</v>
      </c>
      <c r="N1667" s="2">
        <f t="shared" si="308"/>
        <v>3.5843371247038092</v>
      </c>
      <c r="O1667" s="2">
        <f t="shared" si="309"/>
        <v>4.3060720258467757</v>
      </c>
      <c r="P1667" s="2">
        <f t="shared" si="310"/>
        <v>4.4206624268066612</v>
      </c>
      <c r="Q1667" s="2">
        <f t="shared" si="311"/>
        <v>1.2164043018944934E-5</v>
      </c>
    </row>
    <row r="1668" spans="2:17" x14ac:dyDescent="0.25">
      <c r="B1668">
        <v>16.419999999999771</v>
      </c>
      <c r="C1668">
        <f t="shared" si="300"/>
        <v>1.1605938985039779</v>
      </c>
      <c r="D1668" s="2">
        <f t="shared" si="301"/>
        <v>17.243728710765883</v>
      </c>
      <c r="E1668" s="2">
        <f t="shared" si="302"/>
        <v>3.5414354174188856</v>
      </c>
      <c r="F1668" s="2">
        <f t="shared" si="303"/>
        <v>22.146820612938662</v>
      </c>
      <c r="G1668" s="2">
        <f t="shared" si="304"/>
        <v>22.169385721342952</v>
      </c>
      <c r="H1668" s="2">
        <f t="shared" si="305"/>
        <v>2.9869746308611979E-107</v>
      </c>
      <c r="K1668">
        <v>16.419999999999771</v>
      </c>
      <c r="L1668" s="2">
        <f t="shared" si="306"/>
        <v>0.62752587890418154</v>
      </c>
      <c r="M1668" s="2">
        <f t="shared" si="307"/>
        <v>18.018027864169177</v>
      </c>
      <c r="N1668" s="2">
        <f t="shared" si="308"/>
        <v>3.585289158935951</v>
      </c>
      <c r="O1668" s="2">
        <f t="shared" si="309"/>
        <v>4.3093118110573672</v>
      </c>
      <c r="P1668" s="2">
        <f t="shared" si="310"/>
        <v>4.4238182924842793</v>
      </c>
      <c r="Q1668" s="2">
        <f t="shared" si="311"/>
        <v>1.1992618972509603E-5</v>
      </c>
    </row>
    <row r="1669" spans="2:17" x14ac:dyDescent="0.25">
      <c r="B1669">
        <v>16.429999999999769</v>
      </c>
      <c r="C1669">
        <f t="shared" si="300"/>
        <v>1.1605938985039779</v>
      </c>
      <c r="D1669" s="2">
        <f t="shared" si="301"/>
        <v>17.260763113585064</v>
      </c>
      <c r="E1669" s="2">
        <f t="shared" si="302"/>
        <v>3.5424211360550544</v>
      </c>
      <c r="F1669" s="2">
        <f t="shared" si="303"/>
        <v>22.170868829959968</v>
      </c>
      <c r="G1669" s="2">
        <f t="shared" si="304"/>
        <v>22.193409487397165</v>
      </c>
      <c r="H1669" s="2">
        <f t="shared" si="305"/>
        <v>1.7532642419634565E-107</v>
      </c>
      <c r="K1669">
        <v>16.429999999999769</v>
      </c>
      <c r="L1669" s="2">
        <f t="shared" si="306"/>
        <v>0.62752587890418154</v>
      </c>
      <c r="M1669" s="2">
        <f t="shared" si="307"/>
        <v>18.035199879216194</v>
      </c>
      <c r="N1669" s="2">
        <f t="shared" si="308"/>
        <v>3.5862402890509779</v>
      </c>
      <c r="O1669" s="2">
        <f t="shared" si="309"/>
        <v>4.3125508291450965</v>
      </c>
      <c r="P1669" s="2">
        <f t="shared" si="310"/>
        <v>4.4269735321052073</v>
      </c>
      <c r="Q1669" s="2">
        <f t="shared" si="311"/>
        <v>1.18235287155558E-5</v>
      </c>
    </row>
    <row r="1670" spans="2:17" x14ac:dyDescent="0.25">
      <c r="B1670">
        <v>16.43999999999977</v>
      </c>
      <c r="C1670">
        <f t="shared" si="300"/>
        <v>1.1605938985039779</v>
      </c>
      <c r="D1670" s="2">
        <f t="shared" si="301"/>
        <v>17.277797516404252</v>
      </c>
      <c r="E1670" s="2">
        <f t="shared" si="302"/>
        <v>3.5434058856300781</v>
      </c>
      <c r="F1670" s="2">
        <f t="shared" si="303"/>
        <v>22.194919426508019</v>
      </c>
      <c r="G1670" s="2">
        <f t="shared" si="304"/>
        <v>22.217435683471283</v>
      </c>
      <c r="H1670" s="2">
        <f t="shared" si="305"/>
        <v>1.0284639606652956E-107</v>
      </c>
      <c r="K1670">
        <v>16.43999999999977</v>
      </c>
      <c r="L1670" s="2">
        <f t="shared" si="306"/>
        <v>0.62752587890418154</v>
      </c>
      <c r="M1670" s="2">
        <f t="shared" si="307"/>
        <v>18.052371894263217</v>
      </c>
      <c r="N1670" s="2">
        <f t="shared" si="308"/>
        <v>3.5871905167618499</v>
      </c>
      <c r="O1670" s="2">
        <f t="shared" si="309"/>
        <v>4.3157890810990649</v>
      </c>
      <c r="P1670" s="2">
        <f t="shared" si="310"/>
        <v>4.4301281462880855</v>
      </c>
      <c r="Q1670" s="2">
        <f t="shared" si="311"/>
        <v>1.1656741703568521E-5</v>
      </c>
    </row>
    <row r="1671" spans="2:17" x14ac:dyDescent="0.25">
      <c r="B1671">
        <v>16.449999999999768</v>
      </c>
      <c r="C1671">
        <f t="shared" si="300"/>
        <v>1.1605938985039779</v>
      </c>
      <c r="D1671" s="2">
        <f t="shared" si="301"/>
        <v>17.29483191922343</v>
      </c>
      <c r="E1671" s="2">
        <f t="shared" si="302"/>
        <v>3.5443896680442699</v>
      </c>
      <c r="F1671" s="2">
        <f t="shared" si="303"/>
        <v>22.218972400458998</v>
      </c>
      <c r="G1671" s="2">
        <f t="shared" si="304"/>
        <v>22.241464307287835</v>
      </c>
      <c r="H1671" s="2">
        <f t="shared" si="305"/>
        <v>6.029156918341149E-108</v>
      </c>
      <c r="K1671">
        <v>16.449999999999768</v>
      </c>
      <c r="L1671" s="2">
        <f t="shared" si="306"/>
        <v>0.62752587890418154</v>
      </c>
      <c r="M1671" s="2">
        <f t="shared" si="307"/>
        <v>18.069543909310234</v>
      </c>
      <c r="N1671" s="2">
        <f t="shared" si="308"/>
        <v>3.5881398437766703</v>
      </c>
      <c r="O1671" s="2">
        <f t="shared" si="309"/>
        <v>4.3190265679060511</v>
      </c>
      <c r="P1671" s="2">
        <f t="shared" si="310"/>
        <v>4.4332821356505523</v>
      </c>
      <c r="Q1671" s="2">
        <f t="shared" si="311"/>
        <v>1.1492227773853765E-5</v>
      </c>
    </row>
    <row r="1672" spans="2:17" x14ac:dyDescent="0.25">
      <c r="B1672">
        <v>16.45999999999977</v>
      </c>
      <c r="C1672">
        <f t="shared" si="300"/>
        <v>1.1605938985039779</v>
      </c>
      <c r="D1672" s="2">
        <f t="shared" si="301"/>
        <v>17.311866322042619</v>
      </c>
      <c r="E1672" s="2">
        <f t="shared" si="302"/>
        <v>3.5453724851923702</v>
      </c>
      <c r="F1672" s="2">
        <f t="shared" si="303"/>
        <v>22.243027749693162</v>
      </c>
      <c r="G1672" s="2">
        <f t="shared" si="304"/>
        <v>22.265495356574039</v>
      </c>
      <c r="H1672" s="2">
        <f t="shared" si="305"/>
        <v>3.5322371162769006E-108</v>
      </c>
      <c r="K1672">
        <v>16.45999999999977</v>
      </c>
      <c r="L1672" s="2">
        <f t="shared" si="306"/>
        <v>0.62752587890418154</v>
      </c>
      <c r="M1672" s="2">
        <f t="shared" si="307"/>
        <v>18.086715924357257</v>
      </c>
      <c r="N1672" s="2">
        <f t="shared" si="308"/>
        <v>3.5890882717987056</v>
      </c>
      <c r="O1672" s="2">
        <f t="shared" si="309"/>
        <v>4.3222632905505085</v>
      </c>
      <c r="P1672" s="2">
        <f t="shared" si="310"/>
        <v>4.4364355008092371</v>
      </c>
      <c r="Q1672" s="2">
        <f t="shared" si="311"/>
        <v>1.1329957141021574E-5</v>
      </c>
    </row>
    <row r="1673" spans="2:17" x14ac:dyDescent="0.25">
      <c r="B1673">
        <v>16.469999999999779</v>
      </c>
      <c r="C1673">
        <f t="shared" si="300"/>
        <v>1.1605938985039779</v>
      </c>
      <c r="D1673" s="2">
        <f t="shared" si="301"/>
        <v>17.328900724861821</v>
      </c>
      <c r="E1673" s="2">
        <f t="shared" si="302"/>
        <v>3.5463543389635652</v>
      </c>
      <c r="F1673" s="2">
        <f t="shared" si="303"/>
        <v>22.267085472094706</v>
      </c>
      <c r="G1673" s="2">
        <f t="shared" si="304"/>
        <v>22.289528829061666</v>
      </c>
      <c r="H1673" s="2">
        <f t="shared" si="305"/>
        <v>2.0680870323415965E-108</v>
      </c>
      <c r="K1673">
        <v>16.469999999999779</v>
      </c>
      <c r="L1673" s="2">
        <f t="shared" si="306"/>
        <v>0.62752587890418154</v>
      </c>
      <c r="M1673" s="2">
        <f t="shared" si="307"/>
        <v>18.103887939404292</v>
      </c>
      <c r="N1673" s="2">
        <f t="shared" si="308"/>
        <v>3.5900358025264021</v>
      </c>
      <c r="O1673" s="2">
        <f t="shared" si="309"/>
        <v>4.3254992500145786</v>
      </c>
      <c r="P1673" s="2">
        <f t="shared" si="310"/>
        <v>4.4395882423797683</v>
      </c>
      <c r="Q1673" s="2">
        <f t="shared" si="311"/>
        <v>1.1169900392518461E-5</v>
      </c>
    </row>
    <row r="1674" spans="2:17" x14ac:dyDescent="0.25">
      <c r="B1674">
        <v>16.47999999999978</v>
      </c>
      <c r="C1674">
        <f t="shared" si="300"/>
        <v>1.1605938985039779</v>
      </c>
      <c r="D1674" s="2">
        <f t="shared" si="301"/>
        <v>17.345935127681006</v>
      </c>
      <c r="E1674" s="2">
        <f t="shared" si="302"/>
        <v>3.5473352312415072</v>
      </c>
      <c r="F1674" s="2">
        <f t="shared" si="303"/>
        <v>22.291145565551762</v>
      </c>
      <c r="G1674" s="2">
        <f t="shared" si="304"/>
        <v>22.313564722487037</v>
      </c>
      <c r="H1674" s="2">
        <f t="shared" si="305"/>
        <v>1.210078148314655E-108</v>
      </c>
      <c r="K1674">
        <v>16.47999999999978</v>
      </c>
      <c r="L1674" s="2">
        <f t="shared" si="306"/>
        <v>0.62752587890418154</v>
      </c>
      <c r="M1674" s="2">
        <f t="shared" si="307"/>
        <v>18.121059954451315</v>
      </c>
      <c r="N1674" s="2">
        <f t="shared" si="308"/>
        <v>3.5909824376534045</v>
      </c>
      <c r="O1674" s="2">
        <f t="shared" si="309"/>
        <v>4.3287344472780909</v>
      </c>
      <c r="P1674" s="2">
        <f t="shared" si="310"/>
        <v>4.4427403609767655</v>
      </c>
      <c r="Q1674" s="2">
        <f t="shared" si="311"/>
        <v>1.101202848420981E-5</v>
      </c>
    </row>
    <row r="1675" spans="2:17" x14ac:dyDescent="0.25">
      <c r="B1675">
        <v>16.489999999999782</v>
      </c>
      <c r="C1675">
        <f t="shared" si="300"/>
        <v>1.1605938985039779</v>
      </c>
      <c r="D1675" s="2">
        <f t="shared" si="301"/>
        <v>17.362969530500195</v>
      </c>
      <c r="E1675" s="2">
        <f t="shared" si="302"/>
        <v>3.5483151639043427</v>
      </c>
      <c r="F1675" s="2">
        <f t="shared" si="303"/>
        <v>22.315208027956512</v>
      </c>
      <c r="G1675" s="2">
        <f t="shared" si="304"/>
        <v>22.33760303459113</v>
      </c>
      <c r="H1675" s="2">
        <f t="shared" si="305"/>
        <v>7.0759314523510229E-109</v>
      </c>
      <c r="K1675">
        <v>16.489999999999782</v>
      </c>
      <c r="L1675" s="2">
        <f t="shared" si="306"/>
        <v>0.62752587890418154</v>
      </c>
      <c r="M1675" s="2">
        <f t="shared" si="307"/>
        <v>18.138231969498335</v>
      </c>
      <c r="N1675" s="2">
        <f t="shared" si="308"/>
        <v>3.5919281788685744</v>
      </c>
      <c r="O1675" s="2">
        <f t="shared" si="309"/>
        <v>4.3319688833185879</v>
      </c>
      <c r="P1675" s="2">
        <f t="shared" si="310"/>
        <v>4.4458918572138586</v>
      </c>
      <c r="Q1675" s="2">
        <f t="shared" si="311"/>
        <v>1.0856312736009795E-5</v>
      </c>
    </row>
    <row r="1676" spans="2:17" x14ac:dyDescent="0.25">
      <c r="B1676">
        <v>16.49999999999978</v>
      </c>
      <c r="C1676">
        <f t="shared" si="300"/>
        <v>1.1605938985039779</v>
      </c>
      <c r="D1676" s="2">
        <f t="shared" si="301"/>
        <v>17.380003933319376</v>
      </c>
      <c r="E1676" s="2">
        <f t="shared" si="302"/>
        <v>3.5492941388247261</v>
      </c>
      <c r="F1676" s="2">
        <f t="shared" si="303"/>
        <v>22.339272857205003</v>
      </c>
      <c r="G1676" s="2">
        <f t="shared" si="304"/>
        <v>22.361643763119385</v>
      </c>
      <c r="H1676" s="2">
        <f t="shared" si="305"/>
        <v>4.1350365566632311E-109</v>
      </c>
      <c r="K1676">
        <v>16.49999999999978</v>
      </c>
      <c r="L1676" s="2">
        <f t="shared" si="306"/>
        <v>0.62752587890418154</v>
      </c>
      <c r="M1676" s="2">
        <f t="shared" si="307"/>
        <v>18.155403984545355</v>
      </c>
      <c r="N1676" s="2">
        <f t="shared" si="308"/>
        <v>3.5928730278560086</v>
      </c>
      <c r="O1676" s="2">
        <f t="shared" si="309"/>
        <v>4.3352025591113126</v>
      </c>
      <c r="P1676" s="2">
        <f t="shared" si="310"/>
        <v>4.4490427317036723</v>
      </c>
      <c r="Q1676" s="2">
        <f t="shared" si="311"/>
        <v>1.0702724827561729E-5</v>
      </c>
    </row>
    <row r="1677" spans="2:17" x14ac:dyDescent="0.25">
      <c r="B1677">
        <v>16.509999999999781</v>
      </c>
      <c r="C1677">
        <f t="shared" si="300"/>
        <v>1.1605938985039779</v>
      </c>
      <c r="D1677" s="2">
        <f t="shared" si="301"/>
        <v>17.397038336138561</v>
      </c>
      <c r="E1677" s="2">
        <f t="shared" si="302"/>
        <v>3.550272157869848</v>
      </c>
      <c r="F1677" s="2">
        <f t="shared" si="303"/>
        <v>22.363340051197333</v>
      </c>
      <c r="G1677" s="2">
        <f t="shared" si="304"/>
        <v>22.385686905821917</v>
      </c>
      <c r="H1677" s="2">
        <f t="shared" si="305"/>
        <v>2.4149079082283746E-109</v>
      </c>
      <c r="K1677">
        <v>16.509999999999781</v>
      </c>
      <c r="L1677" s="2">
        <f t="shared" si="306"/>
        <v>0.62752587890418154</v>
      </c>
      <c r="M1677" s="2">
        <f t="shared" si="307"/>
        <v>18.172575999592379</v>
      </c>
      <c r="N1677" s="2">
        <f t="shared" si="308"/>
        <v>3.5938169862950562</v>
      </c>
      <c r="O1677" s="2">
        <f t="shared" si="309"/>
        <v>4.3384354756292369</v>
      </c>
      <c r="P1677" s="2">
        <f t="shared" si="310"/>
        <v>4.4521929850578452</v>
      </c>
      <c r="Q1677" s="2">
        <f t="shared" si="311"/>
        <v>1.0551236793964243E-5</v>
      </c>
    </row>
    <row r="1678" spans="2:17" x14ac:dyDescent="0.25">
      <c r="B1678">
        <v>16.519999999999779</v>
      </c>
      <c r="C1678">
        <f t="shared" si="300"/>
        <v>1.1605938985039779</v>
      </c>
      <c r="D1678" s="2">
        <f t="shared" si="301"/>
        <v>17.414072738957746</v>
      </c>
      <c r="E1678" s="2">
        <f t="shared" si="302"/>
        <v>3.5512492229014505</v>
      </c>
      <c r="F1678" s="2">
        <f t="shared" si="303"/>
        <v>22.387409607837437</v>
      </c>
      <c r="G1678" s="2">
        <f t="shared" si="304"/>
        <v>22.409732460453249</v>
      </c>
      <c r="H1678" s="2">
        <f t="shared" si="305"/>
        <v>1.409442050234239E-109</v>
      </c>
      <c r="K1678">
        <v>16.519999999999779</v>
      </c>
      <c r="L1678" s="2">
        <f t="shared" si="306"/>
        <v>0.62752587890418154</v>
      </c>
      <c r="M1678" s="2">
        <f t="shared" si="307"/>
        <v>18.189748014639395</v>
      </c>
      <c r="N1678" s="2">
        <f t="shared" si="308"/>
        <v>3.5947600558603359</v>
      </c>
      <c r="O1678" s="2">
        <f t="shared" si="309"/>
        <v>4.341667633843044</v>
      </c>
      <c r="P1678" s="2">
        <f t="shared" si="310"/>
        <v>4.4553426178870081</v>
      </c>
      <c r="Q1678" s="2">
        <f t="shared" si="311"/>
        <v>1.0401821021547102E-5</v>
      </c>
    </row>
    <row r="1679" spans="2:17" x14ac:dyDescent="0.25">
      <c r="B1679">
        <v>16.529999999999781</v>
      </c>
      <c r="C1679">
        <f t="shared" si="300"/>
        <v>1.1605938985039779</v>
      </c>
      <c r="D1679" s="2">
        <f t="shared" si="301"/>
        <v>17.431107141776934</v>
      </c>
      <c r="E1679" s="2">
        <f t="shared" si="302"/>
        <v>3.5522253357758515</v>
      </c>
      <c r="F1679" s="2">
        <f t="shared" si="303"/>
        <v>22.411481525033192</v>
      </c>
      <c r="G1679" s="2">
        <f t="shared" si="304"/>
        <v>22.433780424772461</v>
      </c>
      <c r="H1679" s="2">
        <f t="shared" si="305"/>
        <v>8.2208978479377504E-110</v>
      </c>
      <c r="K1679">
        <v>16.529999999999781</v>
      </c>
      <c r="L1679" s="2">
        <f t="shared" si="306"/>
        <v>0.62752587890418154</v>
      </c>
      <c r="M1679" s="2">
        <f t="shared" si="307"/>
        <v>18.206920029686415</v>
      </c>
      <c r="N1679" s="2">
        <f t="shared" si="308"/>
        <v>3.5957022382217558</v>
      </c>
      <c r="O1679" s="2">
        <f t="shared" si="309"/>
        <v>4.3448990347211645</v>
      </c>
      <c r="P1679" s="2">
        <f t="shared" si="310"/>
        <v>4.4584916308008147</v>
      </c>
      <c r="Q1679" s="2">
        <f t="shared" si="311"/>
        <v>1.0254450243691416E-5</v>
      </c>
    </row>
    <row r="1680" spans="2:17" x14ac:dyDescent="0.25">
      <c r="B1680">
        <v>16.53999999999979</v>
      </c>
      <c r="C1680">
        <f t="shared" si="300"/>
        <v>1.1605938985039779</v>
      </c>
      <c r="D1680" s="2">
        <f t="shared" si="301"/>
        <v>17.448141544596133</v>
      </c>
      <c r="E1680" s="2">
        <f t="shared" si="302"/>
        <v>3.553200498343966</v>
      </c>
      <c r="F1680" s="2">
        <f t="shared" si="303"/>
        <v>22.435555800696402</v>
      </c>
      <c r="G1680" s="2">
        <f t="shared" si="304"/>
        <v>22.457830796543149</v>
      </c>
      <c r="H1680" s="2">
        <f t="shared" si="305"/>
        <v>4.7919977136306808E-110</v>
      </c>
      <c r="K1680">
        <v>16.53999999999979</v>
      </c>
      <c r="L1680" s="2">
        <f t="shared" si="306"/>
        <v>0.62752587890418154</v>
      </c>
      <c r="M1680" s="2">
        <f t="shared" si="307"/>
        <v>18.224092044733453</v>
      </c>
      <c r="N1680" s="2">
        <f t="shared" si="308"/>
        <v>3.5966435350445298</v>
      </c>
      <c r="O1680" s="2">
        <f t="shared" si="309"/>
        <v>4.3481296792297632</v>
      </c>
      <c r="P1680" s="2">
        <f t="shared" si="310"/>
        <v>4.461640024407922</v>
      </c>
      <c r="Q1680" s="2">
        <f t="shared" si="311"/>
        <v>1.0109097536698588E-5</v>
      </c>
    </row>
    <row r="1681" spans="2:17" x14ac:dyDescent="0.25">
      <c r="B1681">
        <v>16.549999999999791</v>
      </c>
      <c r="C1681">
        <f t="shared" si="300"/>
        <v>1.1605938985039779</v>
      </c>
      <c r="D1681" s="2">
        <f t="shared" si="301"/>
        <v>17.465175947415322</v>
      </c>
      <c r="E1681" s="2">
        <f t="shared" si="302"/>
        <v>3.5541747124513243</v>
      </c>
      <c r="F1681" s="2">
        <f t="shared" si="303"/>
        <v>22.459632432742737</v>
      </c>
      <c r="G1681" s="2">
        <f t="shared" si="304"/>
        <v>22.481883573533366</v>
      </c>
      <c r="H1681" s="2">
        <f t="shared" si="305"/>
        <v>2.7915102195592168E-110</v>
      </c>
      <c r="K1681">
        <v>16.549999999999791</v>
      </c>
      <c r="L1681" s="2">
        <f t="shared" si="306"/>
        <v>0.62752587890418154</v>
      </c>
      <c r="M1681" s="2">
        <f t="shared" si="307"/>
        <v>18.241264059780473</v>
      </c>
      <c r="N1681" s="2">
        <f t="shared" si="308"/>
        <v>3.5975839479891922</v>
      </c>
      <c r="O1681" s="2">
        <f t="shared" si="309"/>
        <v>4.3513595683327537</v>
      </c>
      <c r="P1681" s="2">
        <f t="shared" si="310"/>
        <v>4.4647877993159995</v>
      </c>
      <c r="Q1681" s="2">
        <f t="shared" si="311"/>
        <v>9.9657363157041214E-6</v>
      </c>
    </row>
    <row r="1682" spans="2:17" x14ac:dyDescent="0.25">
      <c r="B1682">
        <v>16.559999999999789</v>
      </c>
      <c r="C1682">
        <f t="shared" si="300"/>
        <v>1.1605938985039779</v>
      </c>
      <c r="D1682" s="2">
        <f t="shared" si="301"/>
        <v>17.482210350234499</v>
      </c>
      <c r="E1682" s="2">
        <f t="shared" si="302"/>
        <v>3.5551479799380954</v>
      </c>
      <c r="F1682" s="2">
        <f t="shared" si="303"/>
        <v>22.483711419091758</v>
      </c>
      <c r="G1682" s="2">
        <f t="shared" si="304"/>
        <v>22.50593875351564</v>
      </c>
      <c r="H1682" s="2">
        <f t="shared" si="305"/>
        <v>1.6251260730537359E-110</v>
      </c>
      <c r="K1682">
        <v>16.559999999999789</v>
      </c>
      <c r="L1682" s="2">
        <f t="shared" si="306"/>
        <v>0.62752587890418154</v>
      </c>
      <c r="M1682" s="2">
        <f t="shared" si="307"/>
        <v>18.25843607482749</v>
      </c>
      <c r="N1682" s="2">
        <f t="shared" si="308"/>
        <v>3.5985234787116211</v>
      </c>
      <c r="O1682" s="2">
        <f t="shared" si="309"/>
        <v>4.3545887029918049</v>
      </c>
      <c r="P1682" s="2">
        <f t="shared" si="310"/>
        <v>4.4679349561317308</v>
      </c>
      <c r="Q1682" s="2">
        <f t="shared" si="311"/>
        <v>9.8243403306370506E-6</v>
      </c>
    </row>
    <row r="1683" spans="2:17" x14ac:dyDescent="0.25">
      <c r="B1683">
        <v>16.569999999999791</v>
      </c>
      <c r="C1683">
        <f t="shared" si="300"/>
        <v>1.1605938985039779</v>
      </c>
      <c r="D1683" s="2">
        <f t="shared" si="301"/>
        <v>17.499244753053688</v>
      </c>
      <c r="E1683" s="2">
        <f t="shared" si="302"/>
        <v>3.5561203026391084</v>
      </c>
      <c r="F1683" s="2">
        <f t="shared" si="303"/>
        <v>22.507792757666952</v>
      </c>
      <c r="G1683" s="2">
        <f t="shared" si="304"/>
        <v>22.529996334267008</v>
      </c>
      <c r="H1683" s="2">
        <f t="shared" si="305"/>
        <v>9.4549678516268958E-111</v>
      </c>
      <c r="K1683">
        <v>16.569999999999791</v>
      </c>
      <c r="L1683" s="2">
        <f t="shared" si="306"/>
        <v>0.62752587890418154</v>
      </c>
      <c r="M1683" s="2">
        <f t="shared" si="307"/>
        <v>18.275608089874517</v>
      </c>
      <c r="N1683" s="2">
        <f t="shared" si="308"/>
        <v>3.5994621288630522</v>
      </c>
      <c r="O1683" s="2">
        <f t="shared" si="309"/>
        <v>4.3578170841663546</v>
      </c>
      <c r="P1683" s="2">
        <f t="shared" si="310"/>
        <v>4.471081495460818</v>
      </c>
      <c r="Q1683" s="2">
        <f t="shared" si="311"/>
        <v>9.6848836622243626E-6</v>
      </c>
    </row>
    <row r="1684" spans="2:17" x14ac:dyDescent="0.25">
      <c r="B1684">
        <v>16.579999999999789</v>
      </c>
      <c r="C1684">
        <f t="shared" si="300"/>
        <v>1.1605938985039779</v>
      </c>
      <c r="D1684" s="2">
        <f t="shared" si="301"/>
        <v>17.516279155872869</v>
      </c>
      <c r="E1684" s="2">
        <f t="shared" si="302"/>
        <v>3.5570916823838692</v>
      </c>
      <c r="F1684" s="2">
        <f t="shared" si="303"/>
        <v>22.531876446395579</v>
      </c>
      <c r="G1684" s="2">
        <f t="shared" si="304"/>
        <v>22.554056313568871</v>
      </c>
      <c r="H1684" s="2">
        <f t="shared" si="305"/>
        <v>5.4974104549585427E-111</v>
      </c>
      <c r="K1684">
        <v>16.579999999999789</v>
      </c>
      <c r="L1684" s="2">
        <f t="shared" si="306"/>
        <v>0.62752587890418154</v>
      </c>
      <c r="M1684" s="2">
        <f t="shared" si="307"/>
        <v>18.292780104921533</v>
      </c>
      <c r="N1684" s="2">
        <f t="shared" si="308"/>
        <v>3.6003999000900957</v>
      </c>
      <c r="O1684" s="2">
        <f t="shared" si="309"/>
        <v>4.3610447128136061</v>
      </c>
      <c r="P1684" s="2">
        <f t="shared" si="310"/>
        <v>4.4742274179079802</v>
      </c>
      <c r="Q1684" s="2">
        <f t="shared" si="311"/>
        <v>9.5473407180406768E-6</v>
      </c>
    </row>
    <row r="1685" spans="2:17" x14ac:dyDescent="0.25">
      <c r="B1685">
        <v>16.58999999999979</v>
      </c>
      <c r="C1685">
        <f t="shared" si="300"/>
        <v>1.1605938985039779</v>
      </c>
      <c r="D1685" s="2">
        <f t="shared" si="301"/>
        <v>17.533313558692058</v>
      </c>
      <c r="E1685" s="2">
        <f t="shared" si="302"/>
        <v>3.5580621209965853</v>
      </c>
      <c r="F1685" s="2">
        <f t="shared" si="303"/>
        <v>22.555962483208845</v>
      </c>
      <c r="G1685" s="2">
        <f t="shared" si="304"/>
        <v>22.578118689207145</v>
      </c>
      <c r="H1685" s="2">
        <f t="shared" si="305"/>
        <v>3.1943413787278747E-111</v>
      </c>
      <c r="K1685">
        <v>16.58999999999979</v>
      </c>
      <c r="L1685" s="2">
        <f t="shared" si="306"/>
        <v>0.62752587890418154</v>
      </c>
      <c r="M1685" s="2">
        <f t="shared" si="307"/>
        <v>18.309952119968553</v>
      </c>
      <c r="N1685" s="2">
        <f t="shared" si="308"/>
        <v>3.6013367940347547</v>
      </c>
      <c r="O1685" s="2">
        <f t="shared" si="309"/>
        <v>4.3642715898885474</v>
      </c>
      <c r="P1685" s="2">
        <f t="shared" si="310"/>
        <v>4.4773727240769565</v>
      </c>
      <c r="Q1685" s="2">
        <f t="shared" si="311"/>
        <v>9.4116862286010483E-6</v>
      </c>
    </row>
    <row r="1686" spans="2:17" x14ac:dyDescent="0.25">
      <c r="B1686">
        <v>16.599999999999799</v>
      </c>
      <c r="C1686">
        <f t="shared" si="300"/>
        <v>1.1605938985039779</v>
      </c>
      <c r="D1686" s="2">
        <f t="shared" si="301"/>
        <v>17.550347961511257</v>
      </c>
      <c r="E1686" s="2">
        <f t="shared" si="302"/>
        <v>3.5590316202961847</v>
      </c>
      <c r="F1686" s="2">
        <f t="shared" si="303"/>
        <v>22.580050866041756</v>
      </c>
      <c r="G1686" s="2">
        <f t="shared" si="304"/>
        <v>22.602183458972124</v>
      </c>
      <c r="H1686" s="2">
        <f t="shared" si="305"/>
        <v>1.8549384040285926E-111</v>
      </c>
      <c r="K1686">
        <v>16.599999999999799</v>
      </c>
      <c r="L1686" s="2">
        <f t="shared" si="306"/>
        <v>0.62752587890418154</v>
      </c>
      <c r="M1686" s="2">
        <f t="shared" si="307"/>
        <v>18.327124135015591</v>
      </c>
      <c r="N1686" s="2">
        <f t="shared" si="308"/>
        <v>3.6022728123344434</v>
      </c>
      <c r="O1686" s="2">
        <f t="shared" si="309"/>
        <v>4.3674977163439523</v>
      </c>
      <c r="P1686" s="2">
        <f t="shared" si="310"/>
        <v>4.4805174145705138</v>
      </c>
      <c r="Q1686" s="2">
        <f t="shared" si="311"/>
        <v>9.2778952434982836E-6</v>
      </c>
    </row>
    <row r="1687" spans="2:17" x14ac:dyDescent="0.25">
      <c r="B1687">
        <v>16.6099999999998</v>
      </c>
      <c r="C1687">
        <f t="shared" si="300"/>
        <v>1.1605938985039779</v>
      </c>
      <c r="D1687" s="2">
        <f t="shared" si="301"/>
        <v>17.567382364330445</v>
      </c>
      <c r="E1687" s="2">
        <f t="shared" si="302"/>
        <v>3.5600001820963336</v>
      </c>
      <c r="F1687" s="2">
        <f t="shared" si="303"/>
        <v>22.604141592833113</v>
      </c>
      <c r="G1687" s="2">
        <f t="shared" si="304"/>
        <v>22.626250620658471</v>
      </c>
      <c r="H1687" s="2">
        <f t="shared" si="305"/>
        <v>1.0764716763685028E-111</v>
      </c>
      <c r="K1687">
        <v>16.6099999999998</v>
      </c>
      <c r="L1687" s="2">
        <f t="shared" si="306"/>
        <v>0.62752587890418154</v>
      </c>
      <c r="M1687" s="2">
        <f t="shared" si="307"/>
        <v>18.344296150062611</v>
      </c>
      <c r="N1687" s="2">
        <f t="shared" si="308"/>
        <v>3.6032079566220006</v>
      </c>
      <c r="O1687" s="2">
        <f t="shared" si="309"/>
        <v>4.3707230931303807</v>
      </c>
      <c r="P1687" s="2">
        <f t="shared" si="310"/>
        <v>4.4836614899904301</v>
      </c>
      <c r="Q1687" s="2">
        <f t="shared" si="311"/>
        <v>9.1459431275835204E-6</v>
      </c>
    </row>
    <row r="1688" spans="2:17" x14ac:dyDescent="0.25">
      <c r="B1688">
        <v>16.619999999999798</v>
      </c>
      <c r="C1688">
        <f t="shared" si="300"/>
        <v>1.1605938985039779</v>
      </c>
      <c r="D1688" s="2">
        <f t="shared" si="301"/>
        <v>17.584416767149623</v>
      </c>
      <c r="E1688" s="2">
        <f t="shared" si="302"/>
        <v>3.5609678082054597</v>
      </c>
      <c r="F1688" s="2">
        <f t="shared" si="303"/>
        <v>22.628234661525553</v>
      </c>
      <c r="G1688" s="2">
        <f t="shared" si="304"/>
        <v>22.65032017206526</v>
      </c>
      <c r="H1688" s="2">
        <f t="shared" si="305"/>
        <v>6.2431046901417113E-112</v>
      </c>
      <c r="K1688">
        <v>16.619999999999798</v>
      </c>
      <c r="L1688" s="2">
        <f t="shared" si="306"/>
        <v>0.62752587890418154</v>
      </c>
      <c r="M1688" s="2">
        <f t="shared" si="307"/>
        <v>18.361468165109628</v>
      </c>
      <c r="N1688" s="2">
        <f t="shared" si="308"/>
        <v>3.6041422285257094</v>
      </c>
      <c r="O1688" s="2">
        <f t="shared" si="309"/>
        <v>4.373947721196199</v>
      </c>
      <c r="P1688" s="2">
        <f t="shared" si="310"/>
        <v>4.4868049509375183</v>
      </c>
      <c r="Q1688" s="2">
        <f t="shared" si="311"/>
        <v>9.0158055571887281E-6</v>
      </c>
    </row>
    <row r="1689" spans="2:17" x14ac:dyDescent="0.25">
      <c r="B1689">
        <v>16.6299999999998</v>
      </c>
      <c r="C1689">
        <f t="shared" si="300"/>
        <v>1.1605938985039779</v>
      </c>
      <c r="D1689" s="2">
        <f t="shared" si="301"/>
        <v>17.601451169968811</v>
      </c>
      <c r="E1689" s="2">
        <f t="shared" si="302"/>
        <v>3.5619345004267742</v>
      </c>
      <c r="F1689" s="2">
        <f t="shared" si="303"/>
        <v>22.652330070065595</v>
      </c>
      <c r="G1689" s="2">
        <f t="shared" si="304"/>
        <v>22.674392110996006</v>
      </c>
      <c r="H1689" s="2">
        <f t="shared" si="305"/>
        <v>3.6184574532243698E-112</v>
      </c>
      <c r="K1689">
        <v>16.6299999999998</v>
      </c>
      <c r="L1689" s="2">
        <f t="shared" si="306"/>
        <v>0.62752587890418154</v>
      </c>
      <c r="M1689" s="2">
        <f t="shared" si="307"/>
        <v>18.378640180156655</v>
      </c>
      <c r="N1689" s="2">
        <f t="shared" si="308"/>
        <v>3.6050756296693165</v>
      </c>
      <c r="O1689" s="2">
        <f t="shared" si="309"/>
        <v>4.377171601487591</v>
      </c>
      <c r="P1689" s="2">
        <f t="shared" si="310"/>
        <v>4.4899477980116256</v>
      </c>
      <c r="Q1689" s="2">
        <f t="shared" si="311"/>
        <v>8.8874585163921059E-6</v>
      </c>
    </row>
    <row r="1690" spans="2:17" x14ac:dyDescent="0.25">
      <c r="B1690">
        <v>16.639999999999802</v>
      </c>
      <c r="C1690">
        <f t="shared" ref="C1690:C1753" si="312">2/SINH(LN(2+SQRT(1+2^2))*$O$5)</f>
        <v>1.1605938985039779</v>
      </c>
      <c r="D1690" s="2">
        <f t="shared" ref="D1690:D1753" si="313">(B1690-$L$5)/($M$5)/C1690</f>
        <v>17.618485572788</v>
      </c>
      <c r="E1690" s="2">
        <f t="shared" ref="E1690:E1753" si="314">LN(D1690 + SQRT(1 + D1690^2))</f>
        <v>3.5629002605582856</v>
      </c>
      <c r="F1690" s="2">
        <f t="shared" ref="F1690:F1753" si="315">SINH( -$N$5 + E1690 * (1/$O$5))</f>
        <v>22.676427816403471</v>
      </c>
      <c r="G1690" s="2">
        <f t="shared" ref="G1690:G1753" si="316">SQRT(F1690^2 + 1)</f>
        <v>22.69846643525851</v>
      </c>
      <c r="H1690" s="2">
        <f t="shared" ref="H1690:H1753" si="317">(G1690)/($O$5*$M$5*C1690*(SQRT(2*PI()*(1+D1690^2)))) * EXP(- (1/2) * F1690^2)</f>
        <v>2.0959026779506267E-112</v>
      </c>
      <c r="K1690">
        <v>16.639999999999802</v>
      </c>
      <c r="L1690" s="2">
        <f t="shared" ref="L1690:L1753" si="318">2/SINH(LN(2+SQRT(1+2^2))*$S$5)</f>
        <v>0.62752587890418154</v>
      </c>
      <c r="M1690" s="2">
        <f t="shared" ref="M1690:M1753" si="319">(K1690-$P$5)/($Q$5)/L1690</f>
        <v>18.395812195203675</v>
      </c>
      <c r="N1690" s="2">
        <f t="shared" ref="N1690:N1753" si="320">LN(M1690 + SQRT(1 + M1690^2))</f>
        <v>3.6060081616720425</v>
      </c>
      <c r="O1690" s="2">
        <f t="shared" ref="O1690:O1753" si="321">SINH( -$R$5 + N1690 * (1/$S$5))</f>
        <v>4.3803947349485393</v>
      </c>
      <c r="P1690" s="2">
        <f t="shared" ref="P1690:P1753" si="322">SQRT(O1690^2 + 1)</f>
        <v>4.4930900318116134</v>
      </c>
      <c r="Q1690" s="2">
        <f t="shared" ref="Q1690:Q1753" si="323">(P1690)/($S$5*$Q$5*L1690*(SQRT(2*PI()*(1+M1690^2)))) * EXP(- (1/2) * O1690^2)</f>
        <v>8.7608782933263857E-6</v>
      </c>
    </row>
    <row r="1691" spans="2:17" x14ac:dyDescent="0.25">
      <c r="B1691">
        <v>16.6499999999998</v>
      </c>
      <c r="C1691">
        <f t="shared" si="312"/>
        <v>1.1605938985039779</v>
      </c>
      <c r="D1691" s="2">
        <f t="shared" si="313"/>
        <v>17.635519975607181</v>
      </c>
      <c r="E1691" s="2">
        <f t="shared" si="314"/>
        <v>3.5638650903928251</v>
      </c>
      <c r="F1691" s="2">
        <f t="shared" si="315"/>
        <v>22.700527898493213</v>
      </c>
      <c r="G1691" s="2">
        <f t="shared" si="316"/>
        <v>22.722543142664922</v>
      </c>
      <c r="H1691" s="2">
        <f t="shared" si="317"/>
        <v>1.2132309780725932E-112</v>
      </c>
      <c r="K1691">
        <v>16.6499999999998</v>
      </c>
      <c r="L1691" s="2">
        <f t="shared" si="318"/>
        <v>0.62752587890418154</v>
      </c>
      <c r="M1691" s="2">
        <f t="shared" si="319"/>
        <v>18.412984210250691</v>
      </c>
      <c r="N1691" s="2">
        <f t="shared" si="320"/>
        <v>3.6069398261486043</v>
      </c>
      <c r="O1691" s="2">
        <f t="shared" si="321"/>
        <v>4.3836171225208611</v>
      </c>
      <c r="P1691" s="2">
        <f t="shared" si="322"/>
        <v>4.4962316529353865</v>
      </c>
      <c r="Q1691" s="2">
        <f t="shared" si="323"/>
        <v>8.6360414765265776E-6</v>
      </c>
    </row>
    <row r="1692" spans="2:17" x14ac:dyDescent="0.25">
      <c r="B1692">
        <v>16.659999999999801</v>
      </c>
      <c r="C1692">
        <f t="shared" si="312"/>
        <v>1.1605938985039779</v>
      </c>
      <c r="D1692" s="2">
        <f t="shared" si="313"/>
        <v>17.65255437842637</v>
      </c>
      <c r="E1692" s="2">
        <f t="shared" si="314"/>
        <v>3.5648289917180649</v>
      </c>
      <c r="F1692" s="2">
        <f t="shared" si="315"/>
        <v>22.724630314292678</v>
      </c>
      <c r="G1692" s="2">
        <f t="shared" si="316"/>
        <v>22.746622231031793</v>
      </c>
      <c r="H1692" s="2">
        <f t="shared" si="317"/>
        <v>7.0184393646497305E-113</v>
      </c>
      <c r="K1692">
        <v>16.659999999999801</v>
      </c>
      <c r="L1692" s="2">
        <f t="shared" si="318"/>
        <v>0.62752587890418154</v>
      </c>
      <c r="M1692" s="2">
        <f t="shared" si="319"/>
        <v>18.430156225297715</v>
      </c>
      <c r="N1692" s="2">
        <f t="shared" si="320"/>
        <v>3.6078706247092298</v>
      </c>
      <c r="O1692" s="2">
        <f t="shared" si="321"/>
        <v>4.3868387651442058</v>
      </c>
      <c r="P1692" s="2">
        <f t="shared" si="322"/>
        <v>4.4993726619798835</v>
      </c>
      <c r="Q1692" s="2">
        <f t="shared" si="323"/>
        <v>8.5129249513203655E-6</v>
      </c>
    </row>
    <row r="1693" spans="2:17" x14ac:dyDescent="0.25">
      <c r="B1693">
        <v>16.66999999999981</v>
      </c>
      <c r="C1693">
        <f t="shared" si="312"/>
        <v>1.1605938985039779</v>
      </c>
      <c r="D1693" s="2">
        <f t="shared" si="313"/>
        <v>17.669588781245569</v>
      </c>
      <c r="E1693" s="2">
        <f t="shared" si="314"/>
        <v>3.5657919663165374</v>
      </c>
      <c r="F1693" s="2">
        <f t="shared" si="315"/>
        <v>22.748735061763472</v>
      </c>
      <c r="G1693" s="2">
        <f t="shared" si="316"/>
        <v>22.770703698179965</v>
      </c>
      <c r="H1693" s="2">
        <f t="shared" si="317"/>
        <v>4.0575347089424357E-113</v>
      </c>
      <c r="K1693">
        <v>16.66999999999981</v>
      </c>
      <c r="L1693" s="2">
        <f t="shared" si="318"/>
        <v>0.62752587890418154</v>
      </c>
      <c r="M1693" s="2">
        <f t="shared" si="319"/>
        <v>18.447328240344749</v>
      </c>
      <c r="N1693" s="2">
        <f t="shared" si="320"/>
        <v>3.6088005589596746</v>
      </c>
      <c r="O1693" s="2">
        <f t="shared" si="321"/>
        <v>4.3900596637560536</v>
      </c>
      <c r="P1693" s="2">
        <f t="shared" si="322"/>
        <v>4.5025130595410729</v>
      </c>
      <c r="Q1693" s="2">
        <f t="shared" si="323"/>
        <v>8.3915058962588594E-6</v>
      </c>
    </row>
    <row r="1694" spans="2:17" x14ac:dyDescent="0.25">
      <c r="B1694">
        <v>16.679999999999811</v>
      </c>
      <c r="C1694">
        <f t="shared" si="312"/>
        <v>1.1605938985039779</v>
      </c>
      <c r="D1694" s="2">
        <f t="shared" si="313"/>
        <v>17.686623184064754</v>
      </c>
      <c r="E1694" s="2">
        <f t="shared" si="314"/>
        <v>3.5667540159656532</v>
      </c>
      <c r="F1694" s="2">
        <f t="shared" si="315"/>
        <v>22.772842138870885</v>
      </c>
      <c r="G1694" s="2">
        <f t="shared" si="316"/>
        <v>22.794787541934525</v>
      </c>
      <c r="H1694" s="2">
        <f t="shared" si="317"/>
        <v>2.344274761042593E-113</v>
      </c>
      <c r="K1694">
        <v>16.679999999999811</v>
      </c>
      <c r="L1694" s="2">
        <f t="shared" si="318"/>
        <v>0.62752587890418154</v>
      </c>
      <c r="M1694" s="2">
        <f t="shared" si="319"/>
        <v>18.464500255391773</v>
      </c>
      <c r="N1694" s="2">
        <f t="shared" si="320"/>
        <v>3.6097296305012367</v>
      </c>
      <c r="O1694" s="2">
        <f t="shared" si="321"/>
        <v>4.3932798192917337</v>
      </c>
      <c r="P1694" s="2">
        <f t="shared" si="322"/>
        <v>4.505652846213966</v>
      </c>
      <c r="Q1694" s="2">
        <f t="shared" si="323"/>
        <v>8.2717617795871231E-6</v>
      </c>
    </row>
    <row r="1695" spans="2:17" x14ac:dyDescent="0.25">
      <c r="B1695">
        <v>16.689999999999809</v>
      </c>
      <c r="C1695">
        <f t="shared" si="312"/>
        <v>1.1605938985039779</v>
      </c>
      <c r="D1695" s="2">
        <f t="shared" si="313"/>
        <v>17.703657586883939</v>
      </c>
      <c r="E1695" s="2">
        <f t="shared" si="314"/>
        <v>3.567715142437724</v>
      </c>
      <c r="F1695" s="2">
        <f t="shared" si="315"/>
        <v>22.796951543584029</v>
      </c>
      <c r="G1695" s="2">
        <f t="shared" si="316"/>
        <v>22.818873760124934</v>
      </c>
      <c r="H1695" s="2">
        <f t="shared" si="317"/>
        <v>1.3535655864675001E-113</v>
      </c>
      <c r="K1695">
        <v>16.689999999999809</v>
      </c>
      <c r="L1695" s="2">
        <f t="shared" si="318"/>
        <v>0.62752587890418154</v>
      </c>
      <c r="M1695" s="2">
        <f t="shared" si="319"/>
        <v>18.481672270438789</v>
      </c>
      <c r="N1695" s="2">
        <f t="shared" si="320"/>
        <v>3.6106578409307764</v>
      </c>
      <c r="O1695" s="2">
        <f t="shared" si="321"/>
        <v>4.3964992326844206</v>
      </c>
      <c r="P1695" s="2">
        <f t="shared" si="322"/>
        <v>4.508792022592603</v>
      </c>
      <c r="Q1695" s="2">
        <f t="shared" si="323"/>
        <v>8.1536703557550398E-6</v>
      </c>
    </row>
    <row r="1696" spans="2:17" x14ac:dyDescent="0.25">
      <c r="B1696">
        <v>16.699999999999811</v>
      </c>
      <c r="C1696">
        <f t="shared" si="312"/>
        <v>1.1605938985039779</v>
      </c>
      <c r="D1696" s="2">
        <f t="shared" si="313"/>
        <v>17.720691989703123</v>
      </c>
      <c r="E1696" s="2">
        <f t="shared" si="314"/>
        <v>3.5686753474999819</v>
      </c>
      <c r="F1696" s="2">
        <f t="shared" si="315"/>
        <v>22.821063273875762</v>
      </c>
      <c r="G1696" s="2">
        <f t="shared" si="316"/>
        <v>22.842962350584941</v>
      </c>
      <c r="H1696" s="2">
        <f t="shared" si="317"/>
        <v>7.8104232214987613E-114</v>
      </c>
      <c r="K1696">
        <v>16.699999999999811</v>
      </c>
      <c r="L1696" s="2">
        <f t="shared" si="318"/>
        <v>0.62752587890418154</v>
      </c>
      <c r="M1696" s="2">
        <f t="shared" si="319"/>
        <v>18.498844285485813</v>
      </c>
      <c r="N1696" s="2">
        <f t="shared" si="320"/>
        <v>3.6115851918407311</v>
      </c>
      <c r="O1696" s="2">
        <f t="shared" si="321"/>
        <v>4.3997179048651649</v>
      </c>
      <c r="P1696" s="2">
        <f t="shared" si="322"/>
        <v>4.5119305892700874</v>
      </c>
      <c r="Q1696" s="2">
        <f t="shared" si="323"/>
        <v>8.0372096619665172E-6</v>
      </c>
    </row>
    <row r="1697" spans="2:17" x14ac:dyDescent="0.25">
      <c r="B1697">
        <v>16.709999999999809</v>
      </c>
      <c r="C1697">
        <f t="shared" si="312"/>
        <v>1.1605938985039779</v>
      </c>
      <c r="D1697" s="2">
        <f t="shared" si="313"/>
        <v>17.737726392522308</v>
      </c>
      <c r="E1697" s="2">
        <f t="shared" si="314"/>
        <v>3.5696346329145952</v>
      </c>
      <c r="F1697" s="2">
        <f t="shared" si="315"/>
        <v>22.845177327722595</v>
      </c>
      <c r="G1697" s="2">
        <f t="shared" si="316"/>
        <v>22.8670533111525</v>
      </c>
      <c r="H1697" s="2">
        <f t="shared" si="317"/>
        <v>4.5039571392182566E-114</v>
      </c>
      <c r="K1697">
        <v>16.709999999999809</v>
      </c>
      <c r="L1697" s="2">
        <f t="shared" si="318"/>
        <v>0.62752587890418154</v>
      </c>
      <c r="M1697" s="2">
        <f t="shared" si="319"/>
        <v>18.516016300532829</v>
      </c>
      <c r="N1697" s="2">
        <f t="shared" si="320"/>
        <v>3.6125116848191303</v>
      </c>
      <c r="O1697" s="2">
        <f t="shared" si="321"/>
        <v>4.4029358367628637</v>
      </c>
      <c r="P1697" s="2">
        <f t="shared" si="322"/>
        <v>4.515068546838541</v>
      </c>
      <c r="Q1697" s="2">
        <f t="shared" si="323"/>
        <v>7.9223580147697362E-6</v>
      </c>
    </row>
    <row r="1698" spans="2:17" x14ac:dyDescent="0.25">
      <c r="B1698">
        <v>16.719999999999811</v>
      </c>
      <c r="C1698">
        <f t="shared" si="312"/>
        <v>1.1605938985039779</v>
      </c>
      <c r="D1698" s="2">
        <f t="shared" si="313"/>
        <v>17.754760795341497</v>
      </c>
      <c r="E1698" s="2">
        <f t="shared" si="314"/>
        <v>3.570593000438691</v>
      </c>
      <c r="F1698" s="2">
        <f t="shared" si="315"/>
        <v>22.86929370310482</v>
      </c>
      <c r="G1698" s="2">
        <f t="shared" si="316"/>
        <v>22.891146639669884</v>
      </c>
      <c r="H1698" s="2">
        <f t="shared" si="317"/>
        <v>2.5956031692696038E-114</v>
      </c>
      <c r="K1698">
        <v>16.719999999999811</v>
      </c>
      <c r="L1698" s="2">
        <f t="shared" si="318"/>
        <v>0.62752587890418154</v>
      </c>
      <c r="M1698" s="2">
        <f t="shared" si="319"/>
        <v>18.533188315579853</v>
      </c>
      <c r="N1698" s="2">
        <f t="shared" si="320"/>
        <v>3.6134373214496143</v>
      </c>
      <c r="O1698" s="2">
        <f t="shared" si="321"/>
        <v>4.406153029304301</v>
      </c>
      <c r="P1698" s="2">
        <f t="shared" si="322"/>
        <v>4.5182058958891487</v>
      </c>
      <c r="Q1698" s="2">
        <f t="shared" si="323"/>
        <v>7.8090940066835522E-6</v>
      </c>
    </row>
    <row r="1699" spans="2:17" x14ac:dyDescent="0.25">
      <c r="B1699">
        <v>16.729999999999819</v>
      </c>
      <c r="C1699">
        <f t="shared" si="312"/>
        <v>1.1605938985039779</v>
      </c>
      <c r="D1699" s="2">
        <f t="shared" si="313"/>
        <v>17.771795198160692</v>
      </c>
      <c r="E1699" s="2">
        <f t="shared" si="314"/>
        <v>3.5715504518243741</v>
      </c>
      <c r="F1699" s="2">
        <f t="shared" si="315"/>
        <v>22.893412398006411</v>
      </c>
      <c r="G1699" s="2">
        <f t="shared" si="316"/>
        <v>22.915242333983588</v>
      </c>
      <c r="H1699" s="2">
        <f t="shared" si="317"/>
        <v>1.494881113428875E-114</v>
      </c>
      <c r="K1699">
        <v>16.729999999999819</v>
      </c>
      <c r="L1699" s="2">
        <f t="shared" si="318"/>
        <v>0.62752587890418154</v>
      </c>
      <c r="M1699" s="2">
        <f t="shared" si="319"/>
        <v>18.550360330626887</v>
      </c>
      <c r="N1699" s="2">
        <f t="shared" si="320"/>
        <v>3.6143621033114486</v>
      </c>
      <c r="O1699" s="2">
        <f t="shared" si="321"/>
        <v>4.4093694834141415</v>
      </c>
      <c r="P1699" s="2">
        <f t="shared" si="322"/>
        <v>4.5213426370121406</v>
      </c>
      <c r="Q1699" s="2">
        <f t="shared" si="323"/>
        <v>7.697396502863675E-6</v>
      </c>
    </row>
    <row r="1700" spans="2:17" x14ac:dyDescent="0.25">
      <c r="B1700">
        <v>16.739999999999821</v>
      </c>
      <c r="C1700">
        <f t="shared" si="312"/>
        <v>1.1605938985039779</v>
      </c>
      <c r="D1700" s="2">
        <f t="shared" si="313"/>
        <v>17.788829600979881</v>
      </c>
      <c r="E1700" s="2">
        <f t="shared" si="314"/>
        <v>3.5725069888187431</v>
      </c>
      <c r="F1700" s="2">
        <f t="shared" si="315"/>
        <v>22.917533410415004</v>
      </c>
      <c r="G1700" s="2">
        <f t="shared" si="316"/>
        <v>22.939340391944313</v>
      </c>
      <c r="H1700" s="2">
        <f t="shared" si="317"/>
        <v>8.6039776555933033E-115</v>
      </c>
      <c r="K1700">
        <v>16.739999999999821</v>
      </c>
      <c r="L1700" s="2">
        <f t="shared" si="318"/>
        <v>0.62752587890418154</v>
      </c>
      <c r="M1700" s="2">
        <f t="shared" si="319"/>
        <v>18.567532345673911</v>
      </c>
      <c r="N1700" s="2">
        <f t="shared" si="320"/>
        <v>3.6152860319795388</v>
      </c>
      <c r="O1700" s="2">
        <f t="shared" si="321"/>
        <v>4.4125852000149264</v>
      </c>
      <c r="P1700" s="2">
        <f t="shared" si="322"/>
        <v>4.5244787707967831</v>
      </c>
      <c r="Q1700" s="2">
        <f t="shared" si="323"/>
        <v>7.5872446378065854E-6</v>
      </c>
    </row>
    <row r="1701" spans="2:17" x14ac:dyDescent="0.25">
      <c r="B1701">
        <v>16.749999999999819</v>
      </c>
      <c r="C1701">
        <f t="shared" si="312"/>
        <v>1.1605938985039779</v>
      </c>
      <c r="D1701" s="2">
        <f t="shared" si="313"/>
        <v>17.805864003799062</v>
      </c>
      <c r="E1701" s="2">
        <f t="shared" si="314"/>
        <v>3.5734626131639131</v>
      </c>
      <c r="F1701" s="2">
        <f t="shared" si="315"/>
        <v>22.941656738321946</v>
      </c>
      <c r="G1701" s="2">
        <f t="shared" si="316"/>
        <v>22.963440811407004</v>
      </c>
      <c r="H1701" s="2">
        <f t="shared" si="317"/>
        <v>4.9489845689365953E-115</v>
      </c>
      <c r="K1701">
        <v>16.749999999999819</v>
      </c>
      <c r="L1701" s="2">
        <f t="shared" si="318"/>
        <v>0.62752587890418154</v>
      </c>
      <c r="M1701" s="2">
        <f t="shared" si="319"/>
        <v>18.584704360720927</v>
      </c>
      <c r="N1701" s="2">
        <f t="shared" si="320"/>
        <v>3.6162091090244504</v>
      </c>
      <c r="O1701" s="2">
        <f t="shared" si="321"/>
        <v>4.4158001800271007</v>
      </c>
      <c r="P1701" s="2">
        <f t="shared" si="322"/>
        <v>4.5276142978314065</v>
      </c>
      <c r="Q1701" s="2">
        <f t="shared" si="323"/>
        <v>7.4786178120897005E-6</v>
      </c>
    </row>
    <row r="1702" spans="2:17" x14ac:dyDescent="0.25">
      <c r="B1702">
        <v>16.75999999999982</v>
      </c>
      <c r="C1702">
        <f t="shared" si="312"/>
        <v>1.1605938985039779</v>
      </c>
      <c r="D1702" s="2">
        <f t="shared" si="313"/>
        <v>17.822898406618251</v>
      </c>
      <c r="E1702" s="2">
        <f t="shared" si="314"/>
        <v>3.5744173265970338</v>
      </c>
      <c r="F1702" s="2">
        <f t="shared" si="315"/>
        <v>22.965782379722267</v>
      </c>
      <c r="G1702" s="2">
        <f t="shared" si="316"/>
        <v>22.987543590230814</v>
      </c>
      <c r="H1702" s="2">
        <f t="shared" si="317"/>
        <v>2.844834982077121E-115</v>
      </c>
      <c r="K1702">
        <v>16.75999999999982</v>
      </c>
      <c r="L1702" s="2">
        <f t="shared" si="318"/>
        <v>0.62752587890418154</v>
      </c>
      <c r="M1702" s="2">
        <f t="shared" si="319"/>
        <v>18.601876375767951</v>
      </c>
      <c r="N1702" s="2">
        <f t="shared" si="320"/>
        <v>3.6171313360124211</v>
      </c>
      <c r="O1702" s="2">
        <f t="shared" si="321"/>
        <v>4.4190144243690108</v>
      </c>
      <c r="P1702" s="2">
        <f t="shared" si="322"/>
        <v>4.5307492187033898</v>
      </c>
      <c r="Q1702" s="2">
        <f t="shared" si="323"/>
        <v>7.3714956891496076E-6</v>
      </c>
    </row>
    <row r="1703" spans="2:17" x14ac:dyDescent="0.25">
      <c r="B1703">
        <v>16.769999999999818</v>
      </c>
      <c r="C1703">
        <f t="shared" si="312"/>
        <v>1.1605938985039779</v>
      </c>
      <c r="D1703" s="2">
        <f t="shared" si="313"/>
        <v>17.839932809437432</v>
      </c>
      <c r="E1703" s="2">
        <f t="shared" si="314"/>
        <v>3.5753711308503062</v>
      </c>
      <c r="F1703" s="2">
        <f t="shared" si="315"/>
        <v>22.989910332614631</v>
      </c>
      <c r="G1703" s="2">
        <f t="shared" si="316"/>
        <v>23.011648726279066</v>
      </c>
      <c r="H1703" s="2">
        <f t="shared" si="317"/>
        <v>1.6342638015365496E-115</v>
      </c>
      <c r="K1703">
        <v>16.769999999999818</v>
      </c>
      <c r="L1703" s="2">
        <f t="shared" si="318"/>
        <v>0.62752587890418154</v>
      </c>
      <c r="M1703" s="2">
        <f t="shared" si="319"/>
        <v>18.619048390814967</v>
      </c>
      <c r="N1703" s="2">
        <f t="shared" si="320"/>
        <v>3.6180527145053794</v>
      </c>
      <c r="O1703" s="2">
        <f t="shared" si="321"/>
        <v>4.4222279339569077</v>
      </c>
      <c r="P1703" s="2">
        <f t="shared" si="322"/>
        <v>4.5338835339991679</v>
      </c>
      <c r="Q1703" s="2">
        <f t="shared" si="323"/>
        <v>7.265858192096694E-6</v>
      </c>
    </row>
    <row r="1704" spans="2:17" x14ac:dyDescent="0.25">
      <c r="B1704">
        <v>16.77999999999982</v>
      </c>
      <c r="C1704">
        <f t="shared" si="312"/>
        <v>1.1605938985039779</v>
      </c>
      <c r="D1704" s="2">
        <f t="shared" si="313"/>
        <v>17.85696721225662</v>
      </c>
      <c r="E1704" s="2">
        <f t="shared" si="314"/>
        <v>3.5763240276510038</v>
      </c>
      <c r="F1704" s="2">
        <f t="shared" si="315"/>
        <v>23.014040595001376</v>
      </c>
      <c r="G1704" s="2">
        <f t="shared" si="316"/>
        <v>23.035756217419287</v>
      </c>
      <c r="H1704" s="2">
        <f t="shared" si="317"/>
        <v>9.3823426979373171E-116</v>
      </c>
      <c r="K1704">
        <v>16.77999999999982</v>
      </c>
      <c r="L1704" s="2">
        <f t="shared" si="318"/>
        <v>0.62752587890418154</v>
      </c>
      <c r="M1704" s="2">
        <f t="shared" si="319"/>
        <v>18.636220405861991</v>
      </c>
      <c r="N1704" s="2">
        <f t="shared" si="320"/>
        <v>3.6189732460609578</v>
      </c>
      <c r="O1704" s="2">
        <f t="shared" si="321"/>
        <v>4.4254407097049633</v>
      </c>
      <c r="P1704" s="2">
        <f t="shared" si="322"/>
        <v>4.5370172443042325</v>
      </c>
      <c r="Q1704" s="2">
        <f t="shared" si="323"/>
        <v>7.1616855005655799E-6</v>
      </c>
    </row>
    <row r="1705" spans="2:17" x14ac:dyDescent="0.25">
      <c r="B1705">
        <v>16.789999999999829</v>
      </c>
      <c r="C1705">
        <f t="shared" si="312"/>
        <v>1.1605938985039779</v>
      </c>
      <c r="D1705" s="2">
        <f t="shared" si="313"/>
        <v>17.874001615075816</v>
      </c>
      <c r="E1705" s="2">
        <f t="shared" si="314"/>
        <v>3.5772760187214909</v>
      </c>
      <c r="F1705" s="2">
        <f t="shared" si="315"/>
        <v>23.038173164888498</v>
      </c>
      <c r="G1705" s="2">
        <f t="shared" si="316"/>
        <v>23.059866061523177</v>
      </c>
      <c r="H1705" s="2">
        <f t="shared" si="317"/>
        <v>5.3830004830814831E-116</v>
      </c>
      <c r="K1705">
        <v>16.789999999999829</v>
      </c>
      <c r="L1705" s="2">
        <f t="shared" si="318"/>
        <v>0.62752587890418154</v>
      </c>
      <c r="M1705" s="2">
        <f t="shared" si="319"/>
        <v>18.653392420909025</v>
      </c>
      <c r="N1705" s="2">
        <f t="shared" si="320"/>
        <v>3.6198929322325113</v>
      </c>
      <c r="O1705" s="2">
        <f t="shared" si="321"/>
        <v>4.428652752525271</v>
      </c>
      <c r="P1705" s="2">
        <f t="shared" si="322"/>
        <v>4.5401503502031355</v>
      </c>
      <c r="Q1705" s="2">
        <f t="shared" si="323"/>
        <v>7.0589580476019131E-6</v>
      </c>
    </row>
    <row r="1706" spans="2:17" x14ac:dyDescent="0.25">
      <c r="B1706">
        <v>16.79999999999983</v>
      </c>
      <c r="C1706">
        <f t="shared" si="312"/>
        <v>1.1605938985039779</v>
      </c>
      <c r="D1706" s="2">
        <f t="shared" si="313"/>
        <v>17.891036017895004</v>
      </c>
      <c r="E1706" s="2">
        <f t="shared" si="314"/>
        <v>3.5782271057792379</v>
      </c>
      <c r="F1706" s="2">
        <f t="shared" si="315"/>
        <v>23.062308040285568</v>
      </c>
      <c r="G1706" s="2">
        <f t="shared" si="316"/>
        <v>23.083978256466548</v>
      </c>
      <c r="H1706" s="2">
        <f t="shared" si="317"/>
        <v>3.0864659454312628E-116</v>
      </c>
      <c r="K1706">
        <v>16.79999999999983</v>
      </c>
      <c r="L1706" s="2">
        <f t="shared" si="318"/>
        <v>0.62752587890418154</v>
      </c>
      <c r="M1706" s="2">
        <f t="shared" si="319"/>
        <v>18.670564435956049</v>
      </c>
      <c r="N1706" s="2">
        <f t="shared" si="320"/>
        <v>3.6208117745691291</v>
      </c>
      <c r="O1706" s="2">
        <f t="shared" si="321"/>
        <v>4.4318640633278443</v>
      </c>
      <c r="P1706" s="2">
        <f t="shared" si="322"/>
        <v>4.543282852279483</v>
      </c>
      <c r="Q1706" s="2">
        <f t="shared" si="323"/>
        <v>6.9576565165846193E-6</v>
      </c>
    </row>
    <row r="1707" spans="2:17" x14ac:dyDescent="0.25">
      <c r="B1707">
        <v>16.809999999999832</v>
      </c>
      <c r="C1707">
        <f t="shared" si="312"/>
        <v>1.1605938985039779</v>
      </c>
      <c r="D1707" s="2">
        <f t="shared" si="313"/>
        <v>17.908070420714193</v>
      </c>
      <c r="E1707" s="2">
        <f t="shared" si="314"/>
        <v>3.5791772905368449</v>
      </c>
      <c r="F1707" s="2">
        <f t="shared" si="315"/>
        <v>23.086445219205821</v>
      </c>
      <c r="G1707" s="2">
        <f t="shared" si="316"/>
        <v>23.108092800129381</v>
      </c>
      <c r="H1707" s="2">
        <f t="shared" si="317"/>
        <v>1.7685708052458584E-116</v>
      </c>
      <c r="K1707">
        <v>16.809999999999832</v>
      </c>
      <c r="L1707" s="2">
        <f t="shared" si="318"/>
        <v>0.62752587890418154</v>
      </c>
      <c r="M1707" s="2">
        <f t="shared" si="319"/>
        <v>18.687736451003069</v>
      </c>
      <c r="N1707" s="2">
        <f t="shared" si="320"/>
        <v>3.621729774615654</v>
      </c>
      <c r="O1707" s="2">
        <f t="shared" si="321"/>
        <v>4.4350746430206414</v>
      </c>
      <c r="P1707" s="2">
        <f t="shared" si="322"/>
        <v>4.5464147511159458</v>
      </c>
      <c r="Q1707" s="2">
        <f t="shared" si="323"/>
        <v>6.8577618381825954E-6</v>
      </c>
    </row>
    <row r="1708" spans="2:17" x14ac:dyDescent="0.25">
      <c r="B1708">
        <v>16.81999999999983</v>
      </c>
      <c r="C1708">
        <f t="shared" si="312"/>
        <v>1.1605938985039779</v>
      </c>
      <c r="D1708" s="2">
        <f t="shared" si="313"/>
        <v>17.925104823533374</v>
      </c>
      <c r="E1708" s="2">
        <f t="shared" si="314"/>
        <v>3.5801265747020561</v>
      </c>
      <c r="F1708" s="2">
        <f t="shared" si="315"/>
        <v>23.110584699666081</v>
      </c>
      <c r="G1708" s="2">
        <f t="shared" si="316"/>
        <v>23.132209690395769</v>
      </c>
      <c r="H1708" s="2">
        <f t="shared" si="317"/>
        <v>1.0127616613756274E-116</v>
      </c>
      <c r="K1708">
        <v>16.81999999999983</v>
      </c>
      <c r="L1708" s="2">
        <f t="shared" si="318"/>
        <v>0.62752587890418154</v>
      </c>
      <c r="M1708" s="2">
        <f t="shared" si="319"/>
        <v>18.704908466050085</v>
      </c>
      <c r="N1708" s="2">
        <f t="shared" si="320"/>
        <v>3.6226469339126965</v>
      </c>
      <c r="O1708" s="2">
        <f t="shared" si="321"/>
        <v>4.4382844925095624</v>
      </c>
      <c r="P1708" s="2">
        <f t="shared" si="322"/>
        <v>4.5495460472942639</v>
      </c>
      <c r="Q1708" s="2">
        <f t="shared" si="323"/>
        <v>6.7592551873467897E-6</v>
      </c>
    </row>
    <row r="1709" spans="2:17" x14ac:dyDescent="0.25">
      <c r="B1709">
        <v>16.829999999999831</v>
      </c>
      <c r="C1709">
        <f t="shared" si="312"/>
        <v>1.1605938985039779</v>
      </c>
      <c r="D1709" s="2">
        <f t="shared" si="313"/>
        <v>17.942139226352563</v>
      </c>
      <c r="E1709" s="2">
        <f t="shared" si="314"/>
        <v>3.5810749599777814</v>
      </c>
      <c r="F1709" s="2">
        <f t="shared" si="315"/>
        <v>23.134726479686815</v>
      </c>
      <c r="G1709" s="2">
        <f t="shared" si="316"/>
        <v>23.156328925153968</v>
      </c>
      <c r="H1709" s="2">
        <f t="shared" si="317"/>
        <v>5.7958326879003248E-117</v>
      </c>
      <c r="K1709">
        <v>16.829999999999831</v>
      </c>
      <c r="L1709" s="2">
        <f t="shared" si="318"/>
        <v>0.62752587890418154</v>
      </c>
      <c r="M1709" s="2">
        <f t="shared" si="319"/>
        <v>18.722080481097109</v>
      </c>
      <c r="N1709" s="2">
        <f t="shared" si="320"/>
        <v>3.6235632539966507</v>
      </c>
      <c r="O1709" s="2">
        <f t="shared" si="321"/>
        <v>4.4414936126984568</v>
      </c>
      <c r="P1709" s="2">
        <f t="shared" si="322"/>
        <v>4.5526767413952411</v>
      </c>
      <c r="Q1709" s="2">
        <f t="shared" si="323"/>
        <v>6.6621179803365022E-6</v>
      </c>
    </row>
    <row r="1710" spans="2:17" x14ac:dyDescent="0.25">
      <c r="B1710">
        <v>16.839999999999829</v>
      </c>
      <c r="C1710">
        <f t="shared" si="312"/>
        <v>1.1605938985039779</v>
      </c>
      <c r="D1710" s="2">
        <f t="shared" si="313"/>
        <v>17.95917362917174</v>
      </c>
      <c r="E1710" s="2">
        <f t="shared" si="314"/>
        <v>3.5820224480621103</v>
      </c>
      <c r="F1710" s="2">
        <f t="shared" si="315"/>
        <v>23.158870557292015</v>
      </c>
      <c r="G1710" s="2">
        <f t="shared" si="316"/>
        <v>23.18045050229626</v>
      </c>
      <c r="H1710" s="2">
        <f t="shared" si="317"/>
        <v>3.3147300187659316E-117</v>
      </c>
      <c r="K1710">
        <v>16.839999999999829</v>
      </c>
      <c r="L1710" s="2">
        <f t="shared" si="318"/>
        <v>0.62752587890418154</v>
      </c>
      <c r="M1710" s="2">
        <f t="shared" si="319"/>
        <v>18.739252496144125</v>
      </c>
      <c r="N1710" s="2">
        <f t="shared" si="320"/>
        <v>3.6244787363997077</v>
      </c>
      <c r="O1710" s="2">
        <f t="shared" si="321"/>
        <v>4.4447020044891303</v>
      </c>
      <c r="P1710" s="2">
        <f t="shared" si="322"/>
        <v>4.5558068339987479</v>
      </c>
      <c r="Q1710" s="2">
        <f t="shared" si="323"/>
        <v>6.5663318717796517E-6</v>
      </c>
    </row>
    <row r="1711" spans="2:17" x14ac:dyDescent="0.25">
      <c r="B1711">
        <v>16.849999999999831</v>
      </c>
      <c r="C1711">
        <f t="shared" si="312"/>
        <v>1.1605938985039779</v>
      </c>
      <c r="D1711" s="2">
        <f t="shared" si="313"/>
        <v>17.976208031990929</v>
      </c>
      <c r="E1711" s="2">
        <f t="shared" si="314"/>
        <v>3.5829690406483352</v>
      </c>
      <c r="F1711" s="2">
        <f t="shared" si="315"/>
        <v>23.183016930509339</v>
      </c>
      <c r="G1711" s="2">
        <f t="shared" si="316"/>
        <v>23.204574419719112</v>
      </c>
      <c r="H1711" s="2">
        <f t="shared" si="317"/>
        <v>1.8945416813359799E-117</v>
      </c>
      <c r="K1711">
        <v>16.849999999999831</v>
      </c>
      <c r="L1711" s="2">
        <f t="shared" si="318"/>
        <v>0.62752587890418154</v>
      </c>
      <c r="M1711" s="2">
        <f t="shared" si="319"/>
        <v>18.756424511191149</v>
      </c>
      <c r="N1711" s="2">
        <f t="shared" si="320"/>
        <v>3.6253933826498739</v>
      </c>
      <c r="O1711" s="2">
        <f t="shared" si="321"/>
        <v>4.4479096687813504</v>
      </c>
      <c r="P1711" s="2">
        <f t="shared" si="322"/>
        <v>4.5589363256837254</v>
      </c>
      <c r="Q1711" s="2">
        <f t="shared" si="323"/>
        <v>6.4718787517666007E-6</v>
      </c>
    </row>
    <row r="1712" spans="2:17" x14ac:dyDescent="0.25">
      <c r="B1712">
        <v>16.85999999999984</v>
      </c>
      <c r="C1712">
        <f t="shared" si="312"/>
        <v>1.1605938985039779</v>
      </c>
      <c r="D1712" s="2">
        <f t="shared" si="313"/>
        <v>17.993242434810131</v>
      </c>
      <c r="E1712" s="2">
        <f t="shared" si="314"/>
        <v>3.5839147394249657</v>
      </c>
      <c r="F1712" s="2">
        <f t="shared" si="315"/>
        <v>23.207165597369972</v>
      </c>
      <c r="G1712" s="2">
        <f t="shared" si="316"/>
        <v>23.228700675323026</v>
      </c>
      <c r="H1712" s="2">
        <f t="shared" si="317"/>
        <v>1.0821408636194087E-117</v>
      </c>
      <c r="K1712">
        <v>16.85999999999984</v>
      </c>
      <c r="L1712" s="2">
        <f t="shared" si="318"/>
        <v>0.62752587890418154</v>
      </c>
      <c r="M1712" s="2">
        <f t="shared" si="319"/>
        <v>18.773596526238187</v>
      </c>
      <c r="N1712" s="2">
        <f t="shared" si="320"/>
        <v>3.6263071942709848</v>
      </c>
      <c r="O1712" s="2">
        <f t="shared" si="321"/>
        <v>4.4511166064728585</v>
      </c>
      <c r="P1712" s="2">
        <f t="shared" si="322"/>
        <v>4.5620652170281888</v>
      </c>
      <c r="Q1712" s="2">
        <f t="shared" si="323"/>
        <v>6.3787407429773348E-6</v>
      </c>
    </row>
    <row r="1713" spans="2:17" x14ac:dyDescent="0.25">
      <c r="B1713">
        <v>16.869999999999841</v>
      </c>
      <c r="C1713">
        <f t="shared" si="312"/>
        <v>1.1605938985039779</v>
      </c>
      <c r="D1713" s="2">
        <f t="shared" si="313"/>
        <v>18.010276837629316</v>
      </c>
      <c r="E1713" s="2">
        <f t="shared" si="314"/>
        <v>3.5848595460757458</v>
      </c>
      <c r="F1713" s="2">
        <f t="shared" si="315"/>
        <v>23.231316555908624</v>
      </c>
      <c r="G1713" s="2">
        <f t="shared" si="316"/>
        <v>23.252829267012523</v>
      </c>
      <c r="H1713" s="2">
        <f t="shared" si="317"/>
        <v>6.177133776583111E-118</v>
      </c>
      <c r="K1713">
        <v>16.869999999999841</v>
      </c>
      <c r="L1713" s="2">
        <f t="shared" si="318"/>
        <v>0.62752587890418154</v>
      </c>
      <c r="M1713" s="2">
        <f t="shared" si="319"/>
        <v>18.790768541285207</v>
      </c>
      <c r="N1713" s="2">
        <f t="shared" si="320"/>
        <v>3.627220172782716</v>
      </c>
      <c r="O1713" s="2">
        <f t="shared" si="321"/>
        <v>4.4543228184593602</v>
      </c>
      <c r="P1713" s="2">
        <f t="shared" si="322"/>
        <v>4.5651935086092177</v>
      </c>
      <c r="Q1713" s="2">
        <f t="shared" si="323"/>
        <v>6.2869001978419199E-6</v>
      </c>
    </row>
    <row r="1714" spans="2:17" x14ac:dyDescent="0.25">
      <c r="B1714">
        <v>16.879999999999839</v>
      </c>
      <c r="C1714">
        <f t="shared" si="312"/>
        <v>1.1605938985039779</v>
      </c>
      <c r="D1714" s="2">
        <f t="shared" si="313"/>
        <v>18.027311240448501</v>
      </c>
      <c r="E1714" s="2">
        <f t="shared" si="314"/>
        <v>3.5858034622796757</v>
      </c>
      <c r="F1714" s="2">
        <f t="shared" si="315"/>
        <v>23.255469804163599</v>
      </c>
      <c r="G1714" s="2">
        <f t="shared" si="316"/>
        <v>23.27696019269623</v>
      </c>
      <c r="H1714" s="2">
        <f t="shared" si="317"/>
        <v>3.5238202059101748E-118</v>
      </c>
      <c r="K1714">
        <v>16.879999999999839</v>
      </c>
      <c r="L1714" s="2">
        <f t="shared" si="318"/>
        <v>0.62752587890418154</v>
      </c>
      <c r="M1714" s="2">
        <f t="shared" si="319"/>
        <v>18.807940556332223</v>
      </c>
      <c r="N1714" s="2">
        <f t="shared" si="320"/>
        <v>3.6281323197006072</v>
      </c>
      <c r="O1714" s="2">
        <f t="shared" si="321"/>
        <v>4.4575283056345585</v>
      </c>
      <c r="P1714" s="2">
        <f t="shared" si="322"/>
        <v>4.5683212010029788</v>
      </c>
      <c r="Q1714" s="2">
        <f t="shared" si="323"/>
        <v>6.1963396957325488E-6</v>
      </c>
    </row>
    <row r="1715" spans="2:17" x14ac:dyDescent="0.25">
      <c r="B1715">
        <v>16.889999999999841</v>
      </c>
      <c r="C1715">
        <f t="shared" si="312"/>
        <v>1.1605938985039779</v>
      </c>
      <c r="D1715" s="2">
        <f t="shared" si="313"/>
        <v>18.044345643267686</v>
      </c>
      <c r="E1715" s="2">
        <f t="shared" si="314"/>
        <v>3.5867464897110275</v>
      </c>
      <c r="F1715" s="2">
        <f t="shared" si="315"/>
        <v>23.279625340176754</v>
      </c>
      <c r="G1715" s="2">
        <f t="shared" si="316"/>
        <v>23.301093450286828</v>
      </c>
      <c r="H1715" s="2">
        <f t="shared" si="317"/>
        <v>2.0089260434953012E-118</v>
      </c>
      <c r="K1715">
        <v>16.889999999999841</v>
      </c>
      <c r="L1715" s="2">
        <f t="shared" si="318"/>
        <v>0.62752587890418154</v>
      </c>
      <c r="M1715" s="2">
        <f t="shared" si="319"/>
        <v>18.825112571379247</v>
      </c>
      <c r="N1715" s="2">
        <f t="shared" si="320"/>
        <v>3.6290436365360703</v>
      </c>
      <c r="O1715" s="2">
        <f t="shared" si="321"/>
        <v>4.4607330688901392</v>
      </c>
      <c r="P1715" s="2">
        <f t="shared" si="322"/>
        <v>4.5714482947847106</v>
      </c>
      <c r="Q1715" s="2">
        <f t="shared" si="323"/>
        <v>6.1070420401890952E-6</v>
      </c>
    </row>
    <row r="1716" spans="2:17" x14ac:dyDescent="0.25">
      <c r="B1716">
        <v>16.899999999999839</v>
      </c>
      <c r="C1716">
        <f t="shared" si="312"/>
        <v>1.1605938985039779</v>
      </c>
      <c r="D1716" s="2">
        <f t="shared" si="313"/>
        <v>18.061380046086867</v>
      </c>
      <c r="E1716" s="2">
        <f t="shared" si="314"/>
        <v>3.5876886300393616</v>
      </c>
      <c r="F1716" s="2">
        <f t="shared" si="315"/>
        <v>23.303783161993429</v>
      </c>
      <c r="G1716" s="2">
        <f t="shared" si="316"/>
        <v>23.325229037700968</v>
      </c>
      <c r="H1716" s="2">
        <f t="shared" si="317"/>
        <v>1.1445573983925453E-118</v>
      </c>
      <c r="K1716">
        <v>16.899999999999839</v>
      </c>
      <c r="L1716" s="2">
        <f t="shared" si="318"/>
        <v>0.62752587890418154</v>
      </c>
      <c r="M1716" s="2">
        <f t="shared" si="319"/>
        <v>18.842284586426263</v>
      </c>
      <c r="N1716" s="2">
        <f t="shared" si="320"/>
        <v>3.6299541247964062</v>
      </c>
      <c r="O1716" s="2">
        <f t="shared" si="321"/>
        <v>4.4639371091157853</v>
      </c>
      <c r="P1716" s="2">
        <f t="shared" si="322"/>
        <v>4.5745747905287324</v>
      </c>
      <c r="Q1716" s="2">
        <f t="shared" si="323"/>
        <v>6.0189902561757268E-6</v>
      </c>
    </row>
    <row r="1717" spans="2:17" x14ac:dyDescent="0.25">
      <c r="B1717">
        <v>16.90999999999984</v>
      </c>
      <c r="C1717">
        <f t="shared" si="312"/>
        <v>1.1605938985039779</v>
      </c>
      <c r="D1717" s="2">
        <f t="shared" si="313"/>
        <v>18.078414448906056</v>
      </c>
      <c r="E1717" s="2">
        <f t="shared" si="314"/>
        <v>3.5886298849295479</v>
      </c>
      <c r="F1717" s="2">
        <f t="shared" si="315"/>
        <v>23.327943267662594</v>
      </c>
      <c r="G1717" s="2">
        <f t="shared" si="316"/>
        <v>23.349366952859441</v>
      </c>
      <c r="H1717" s="2">
        <f t="shared" si="317"/>
        <v>6.5168027127561115E-119</v>
      </c>
      <c r="K1717">
        <v>16.90999999999984</v>
      </c>
      <c r="L1717" s="2">
        <f t="shared" si="318"/>
        <v>0.62752587890418154</v>
      </c>
      <c r="M1717" s="2">
        <f t="shared" si="319"/>
        <v>18.859456601473287</v>
      </c>
      <c r="N1717" s="2">
        <f t="shared" si="320"/>
        <v>3.6308637859848201</v>
      </c>
      <c r="O1717" s="2">
        <f t="shared" si="321"/>
        <v>4.4671404271991815</v>
      </c>
      <c r="P1717" s="2">
        <f t="shared" si="322"/>
        <v>4.5777006888084424</v>
      </c>
      <c r="Q1717" s="2">
        <f t="shared" si="323"/>
        <v>5.9321675873694122E-6</v>
      </c>
    </row>
    <row r="1718" spans="2:17" x14ac:dyDescent="0.25">
      <c r="B1718">
        <v>16.919999999999849</v>
      </c>
      <c r="C1718">
        <f t="shared" si="312"/>
        <v>1.1605938985039779</v>
      </c>
      <c r="D1718" s="2">
        <f t="shared" si="313"/>
        <v>18.095448851725255</v>
      </c>
      <c r="E1718" s="2">
        <f t="shared" si="314"/>
        <v>3.5895702560417786</v>
      </c>
      <c r="F1718" s="2">
        <f t="shared" si="315"/>
        <v>23.352105655236585</v>
      </c>
      <c r="G1718" s="2">
        <f t="shared" si="316"/>
        <v>23.373507193686883</v>
      </c>
      <c r="H1718" s="2">
        <f t="shared" si="317"/>
        <v>3.7081294469589226E-119</v>
      </c>
      <c r="K1718">
        <v>16.919999999999849</v>
      </c>
      <c r="L1718" s="2">
        <f t="shared" si="318"/>
        <v>0.62752587890418154</v>
      </c>
      <c r="M1718" s="2">
        <f t="shared" si="319"/>
        <v>18.876628616520321</v>
      </c>
      <c r="N1718" s="2">
        <f t="shared" si="320"/>
        <v>3.6317726216004362</v>
      </c>
      <c r="O1718" s="2">
        <f t="shared" si="321"/>
        <v>4.4703430240260253</v>
      </c>
      <c r="P1718" s="2">
        <f t="shared" si="322"/>
        <v>4.5808259901963257</v>
      </c>
      <c r="Q1718" s="2">
        <f t="shared" si="323"/>
        <v>5.8465574934794257E-6</v>
      </c>
    </row>
    <row r="1719" spans="2:17" x14ac:dyDescent="0.25">
      <c r="B1719">
        <v>16.929999999999851</v>
      </c>
      <c r="C1719">
        <f t="shared" si="312"/>
        <v>1.1605938985039779</v>
      </c>
      <c r="D1719" s="2">
        <f t="shared" si="313"/>
        <v>18.112483254544443</v>
      </c>
      <c r="E1719" s="2">
        <f t="shared" si="314"/>
        <v>3.5905097450315893</v>
      </c>
      <c r="F1719" s="2">
        <f t="shared" si="315"/>
        <v>23.376270322771362</v>
      </c>
      <c r="G1719" s="2">
        <f t="shared" si="316"/>
        <v>23.397649758112053</v>
      </c>
      <c r="H1719" s="2">
        <f t="shared" si="317"/>
        <v>2.1086206917395815E-119</v>
      </c>
      <c r="K1719">
        <v>16.929999999999851</v>
      </c>
      <c r="L1719" s="2">
        <f t="shared" si="318"/>
        <v>0.62752587890418154</v>
      </c>
      <c r="M1719" s="2">
        <f t="shared" si="319"/>
        <v>18.893800631567345</v>
      </c>
      <c r="N1719" s="2">
        <f t="shared" si="320"/>
        <v>3.6326806331383108</v>
      </c>
      <c r="O1719" s="2">
        <f t="shared" si="321"/>
        <v>4.4735449004800243</v>
      </c>
      <c r="P1719" s="2">
        <f t="shared" si="322"/>
        <v>4.5839506952639475</v>
      </c>
      <c r="Q1719" s="2">
        <f t="shared" si="323"/>
        <v>5.7621436475981974E-6</v>
      </c>
    </row>
    <row r="1720" spans="2:17" x14ac:dyDescent="0.25">
      <c r="B1720">
        <v>16.939999999999849</v>
      </c>
      <c r="C1720">
        <f t="shared" si="312"/>
        <v>1.1605938985039779</v>
      </c>
      <c r="D1720" s="2">
        <f t="shared" si="313"/>
        <v>18.129517657363625</v>
      </c>
      <c r="E1720" s="2">
        <f t="shared" si="314"/>
        <v>3.591448353549874</v>
      </c>
      <c r="F1720" s="2">
        <f t="shared" si="315"/>
        <v>23.400437268326268</v>
      </c>
      <c r="G1720" s="2">
        <f t="shared" si="316"/>
        <v>23.421794644067585</v>
      </c>
      <c r="H1720" s="2">
        <f t="shared" si="317"/>
        <v>1.1982991568139661E-119</v>
      </c>
      <c r="K1720">
        <v>16.939999999999849</v>
      </c>
      <c r="L1720" s="2">
        <f t="shared" si="318"/>
        <v>0.62752587890418154</v>
      </c>
      <c r="M1720" s="2">
        <f t="shared" si="319"/>
        <v>18.910972646614361</v>
      </c>
      <c r="N1720" s="2">
        <f t="shared" si="320"/>
        <v>3.6335878220894497</v>
      </c>
      <c r="O1720" s="2">
        <f t="shared" si="321"/>
        <v>4.4767460574429077</v>
      </c>
      <c r="P1720" s="2">
        <f t="shared" si="322"/>
        <v>4.5870748045819587</v>
      </c>
      <c r="Q1720" s="2">
        <f t="shared" si="323"/>
        <v>5.678909933582244E-6</v>
      </c>
    </row>
    <row r="1721" spans="2:17" x14ac:dyDescent="0.25">
      <c r="B1721">
        <v>16.94999999999985</v>
      </c>
      <c r="C1721">
        <f t="shared" si="312"/>
        <v>1.1605938985039779</v>
      </c>
      <c r="D1721" s="2">
        <f t="shared" si="313"/>
        <v>18.14655206018281</v>
      </c>
      <c r="E1721" s="2">
        <f t="shared" si="314"/>
        <v>3.5923860832429062</v>
      </c>
      <c r="F1721" s="2">
        <f t="shared" si="315"/>
        <v>23.424606489964265</v>
      </c>
      <c r="G1721" s="2">
        <f t="shared" si="316"/>
        <v>23.4459418494902</v>
      </c>
      <c r="H1721" s="2">
        <f t="shared" si="317"/>
        <v>6.8054242458340108E-120</v>
      </c>
      <c r="K1721">
        <v>16.94999999999985</v>
      </c>
      <c r="L1721" s="2">
        <f t="shared" si="318"/>
        <v>0.62752587890418154</v>
      </c>
      <c r="M1721" s="2">
        <f t="shared" si="319"/>
        <v>18.928144661661385</v>
      </c>
      <c r="N1721" s="2">
        <f t="shared" si="320"/>
        <v>3.6344941899408223</v>
      </c>
      <c r="O1721" s="2">
        <f t="shared" si="321"/>
        <v>4.4799464957944446</v>
      </c>
      <c r="P1721" s="2">
        <f t="shared" si="322"/>
        <v>4.5901983187201099</v>
      </c>
      <c r="Q1721" s="2">
        <f t="shared" si="323"/>
        <v>5.5968404434632616E-6</v>
      </c>
    </row>
    <row r="1722" spans="2:17" x14ac:dyDescent="0.25">
      <c r="B1722">
        <v>16.959999999999852</v>
      </c>
      <c r="C1722">
        <f t="shared" si="312"/>
        <v>1.1605938985039779</v>
      </c>
      <c r="D1722" s="2">
        <f t="shared" si="313"/>
        <v>18.163586463001998</v>
      </c>
      <c r="E1722" s="2">
        <f t="shared" si="314"/>
        <v>3.5933229357523517</v>
      </c>
      <c r="F1722" s="2">
        <f t="shared" si="315"/>
        <v>23.448777985751697</v>
      </c>
      <c r="G1722" s="2">
        <f t="shared" si="316"/>
        <v>23.470091372320503</v>
      </c>
      <c r="H1722" s="2">
        <f t="shared" si="317"/>
        <v>3.8624979585734489E-120</v>
      </c>
      <c r="K1722">
        <v>16.959999999999852</v>
      </c>
      <c r="L1722" s="2">
        <f t="shared" si="318"/>
        <v>0.62752587890418154</v>
      </c>
      <c r="M1722" s="2">
        <f t="shared" si="319"/>
        <v>18.945316676708408</v>
      </c>
      <c r="N1722" s="2">
        <f t="shared" si="320"/>
        <v>3.6353997381753733</v>
      </c>
      <c r="O1722" s="2">
        <f t="shared" si="321"/>
        <v>4.4831462164124218</v>
      </c>
      <c r="P1722" s="2">
        <f t="shared" si="322"/>
        <v>4.5933212382472242</v>
      </c>
      <c r="Q1722" s="2">
        <f t="shared" si="323"/>
        <v>5.5159194748900818E-6</v>
      </c>
    </row>
    <row r="1723" spans="2:17" x14ac:dyDescent="0.25">
      <c r="B1723">
        <v>16.96999999999985</v>
      </c>
      <c r="C1723">
        <f t="shared" si="312"/>
        <v>1.1605938985039779</v>
      </c>
      <c r="D1723" s="2">
        <f t="shared" si="313"/>
        <v>18.180620865821179</v>
      </c>
      <c r="E1723" s="2">
        <f t="shared" si="314"/>
        <v>3.5942589127152873</v>
      </c>
      <c r="F1723" s="2">
        <f t="shared" si="315"/>
        <v>23.47295175375838</v>
      </c>
      <c r="G1723" s="2">
        <f t="shared" si="316"/>
        <v>23.494243210503051</v>
      </c>
      <c r="H1723" s="2">
        <f t="shared" si="317"/>
        <v>2.1908083043423289E-120</v>
      </c>
      <c r="K1723">
        <v>16.96999999999985</v>
      </c>
      <c r="L1723" s="2">
        <f t="shared" si="318"/>
        <v>0.62752587890418154</v>
      </c>
      <c r="M1723" s="2">
        <f t="shared" si="319"/>
        <v>18.962488691755425</v>
      </c>
      <c r="N1723" s="2">
        <f t="shared" si="320"/>
        <v>3.6363044682720407</v>
      </c>
      <c r="O1723" s="2">
        <f t="shared" si="321"/>
        <v>4.4863452201726828</v>
      </c>
      <c r="P1723" s="2">
        <f t="shared" si="322"/>
        <v>4.5964435637312331</v>
      </c>
      <c r="Q1723" s="2">
        <f t="shared" si="323"/>
        <v>5.4361315285988247E-6</v>
      </c>
    </row>
    <row r="1724" spans="2:17" x14ac:dyDescent="0.25">
      <c r="B1724">
        <v>16.979999999999851</v>
      </c>
      <c r="C1724">
        <f t="shared" si="312"/>
        <v>1.1605938985039779</v>
      </c>
      <c r="D1724" s="2">
        <f t="shared" si="313"/>
        <v>18.197655268640368</v>
      </c>
      <c r="E1724" s="2">
        <f t="shared" si="314"/>
        <v>3.5951940157642195</v>
      </c>
      <c r="F1724" s="2">
        <f t="shared" si="315"/>
        <v>23.497127792057611</v>
      </c>
      <c r="G1724" s="2">
        <f t="shared" si="316"/>
        <v>23.518397361986345</v>
      </c>
      <c r="H1724" s="2">
        <f t="shared" si="317"/>
        <v>1.2418338648937876E-120</v>
      </c>
      <c r="K1724">
        <v>16.979999999999851</v>
      </c>
      <c r="L1724" s="2">
        <f t="shared" si="318"/>
        <v>0.62752587890418154</v>
      </c>
      <c r="M1724" s="2">
        <f t="shared" si="319"/>
        <v>18.979660706802445</v>
      </c>
      <c r="N1724" s="2">
        <f t="shared" si="320"/>
        <v>3.6372083817057681</v>
      </c>
      <c r="O1724" s="2">
        <f t="shared" si="321"/>
        <v>4.4895435079491079</v>
      </c>
      <c r="P1724" s="2">
        <f t="shared" si="322"/>
        <v>4.5995652957391506</v>
      </c>
      <c r="Q1724" s="2">
        <f t="shared" si="323"/>
        <v>5.3574613059135696E-6</v>
      </c>
    </row>
    <row r="1725" spans="2:17" x14ac:dyDescent="0.25">
      <c r="B1725">
        <v>16.98999999999986</v>
      </c>
      <c r="C1725">
        <f t="shared" si="312"/>
        <v>1.1605938985039779</v>
      </c>
      <c r="D1725" s="2">
        <f t="shared" si="313"/>
        <v>18.214689671459567</v>
      </c>
      <c r="E1725" s="2">
        <f t="shared" si="314"/>
        <v>3.5961282465270994</v>
      </c>
      <c r="F1725" s="2">
        <f t="shared" si="315"/>
        <v>23.521306098726161</v>
      </c>
      <c r="G1725" s="2">
        <f t="shared" si="316"/>
        <v>23.542553824722852</v>
      </c>
      <c r="H1725" s="2">
        <f t="shared" si="317"/>
        <v>7.0346998554332691E-121</v>
      </c>
      <c r="K1725">
        <v>16.98999999999986</v>
      </c>
      <c r="L1725" s="2">
        <f t="shared" si="318"/>
        <v>0.62752587890418154</v>
      </c>
      <c r="M1725" s="2">
        <f t="shared" si="319"/>
        <v>18.996832721849483</v>
      </c>
      <c r="N1725" s="2">
        <f t="shared" si="320"/>
        <v>3.6381114799475207</v>
      </c>
      <c r="O1725" s="2">
        <f t="shared" si="321"/>
        <v>4.492741080613639</v>
      </c>
      <c r="P1725" s="2">
        <f t="shared" si="322"/>
        <v>4.6026864348370955</v>
      </c>
      <c r="Q1725" s="2">
        <f t="shared" si="323"/>
        <v>5.2798937062751577E-6</v>
      </c>
    </row>
    <row r="1726" spans="2:17" x14ac:dyDescent="0.25">
      <c r="B1726">
        <v>16.999999999999861</v>
      </c>
      <c r="C1726">
        <f t="shared" si="312"/>
        <v>1.1605938985039779</v>
      </c>
      <c r="D1726" s="2">
        <f t="shared" si="313"/>
        <v>18.231724074278755</v>
      </c>
      <c r="E1726" s="2">
        <f t="shared" si="314"/>
        <v>3.5970616066273391</v>
      </c>
      <c r="F1726" s="2">
        <f t="shared" si="315"/>
        <v>23.545486671844127</v>
      </c>
      <c r="G1726" s="2">
        <f t="shared" si="316"/>
        <v>23.566712596668832</v>
      </c>
      <c r="H1726" s="2">
        <f t="shared" si="317"/>
        <v>3.9824519749333997E-121</v>
      </c>
      <c r="K1726">
        <v>16.999999999999861</v>
      </c>
      <c r="L1726" s="2">
        <f t="shared" si="318"/>
        <v>0.62752587890418154</v>
      </c>
      <c r="M1726" s="2">
        <f t="shared" si="319"/>
        <v>19.014004736896506</v>
      </c>
      <c r="N1726" s="2">
        <f t="shared" si="320"/>
        <v>3.6390137644642966</v>
      </c>
      <c r="O1726" s="2">
        <f t="shared" si="321"/>
        <v>4.4959379390362733</v>
      </c>
      <c r="P1726" s="2">
        <f t="shared" si="322"/>
        <v>4.605806981590276</v>
      </c>
      <c r="Q1726" s="2">
        <f t="shared" si="323"/>
        <v>5.2034138247992122E-6</v>
      </c>
    </row>
    <row r="1727" spans="2:17" x14ac:dyDescent="0.25">
      <c r="B1727">
        <v>17.009999999999859</v>
      </c>
      <c r="C1727">
        <f t="shared" si="312"/>
        <v>1.1605938985039779</v>
      </c>
      <c r="D1727" s="2">
        <f t="shared" si="313"/>
        <v>18.248758477097933</v>
      </c>
      <c r="E1727" s="2">
        <f t="shared" si="314"/>
        <v>3.5979940976838316</v>
      </c>
      <c r="F1727" s="2">
        <f t="shared" si="315"/>
        <v>23.56966950949516</v>
      </c>
      <c r="G1727" s="2">
        <f t="shared" si="316"/>
        <v>23.590873675784579</v>
      </c>
      <c r="H1727" s="2">
        <f t="shared" si="317"/>
        <v>2.2530891268759979E-121</v>
      </c>
      <c r="K1727">
        <v>17.009999999999859</v>
      </c>
      <c r="L1727" s="2">
        <f t="shared" si="318"/>
        <v>0.62752587890418154</v>
      </c>
      <c r="M1727" s="2">
        <f t="shared" si="319"/>
        <v>19.031176751943523</v>
      </c>
      <c r="N1727" s="2">
        <f t="shared" si="320"/>
        <v>3.6399152367191441</v>
      </c>
      <c r="O1727" s="2">
        <f t="shared" si="321"/>
        <v>4.4991340840850711</v>
      </c>
      <c r="P1727" s="2">
        <f t="shared" si="322"/>
        <v>4.6089269365630017</v>
      </c>
      <c r="Q1727" s="2">
        <f t="shared" si="323"/>
        <v>5.128006949862213E-6</v>
      </c>
    </row>
    <row r="1728" spans="2:17" x14ac:dyDescent="0.25">
      <c r="B1728">
        <v>17.019999999999861</v>
      </c>
      <c r="C1728">
        <f t="shared" si="312"/>
        <v>1.1605938985039779</v>
      </c>
      <c r="D1728" s="2">
        <f t="shared" si="313"/>
        <v>18.265792879917122</v>
      </c>
      <c r="E1728" s="2">
        <f t="shared" si="314"/>
        <v>3.5989257213109651</v>
      </c>
      <c r="F1728" s="2">
        <f t="shared" si="315"/>
        <v>23.593854609766264</v>
      </c>
      <c r="G1728" s="2">
        <f t="shared" si="316"/>
        <v>23.615037060034201</v>
      </c>
      <c r="H1728" s="2">
        <f t="shared" si="317"/>
        <v>1.2738813929774335E-121</v>
      </c>
      <c r="K1728">
        <v>17.019999999999861</v>
      </c>
      <c r="L1728" s="2">
        <f t="shared" si="318"/>
        <v>0.62752587890418154</v>
      </c>
      <c r="M1728" s="2">
        <f t="shared" si="319"/>
        <v>19.048348766990546</v>
      </c>
      <c r="N1728" s="2">
        <f t="shared" si="320"/>
        <v>3.6408158981711756</v>
      </c>
      <c r="O1728" s="2">
        <f t="shared" si="321"/>
        <v>4.5023295166261761</v>
      </c>
      <c r="P1728" s="2">
        <f t="shared" si="322"/>
        <v>4.6120463003186876</v>
      </c>
      <c r="Q1728" s="2">
        <f t="shared" si="323"/>
        <v>5.0536585607154125E-6</v>
      </c>
    </row>
    <row r="1729" spans="2:17" x14ac:dyDescent="0.25">
      <c r="B1729">
        <v>17.029999999999859</v>
      </c>
      <c r="C1729">
        <f t="shared" si="312"/>
        <v>1.1605938985039779</v>
      </c>
      <c r="D1729" s="2">
        <f t="shared" si="313"/>
        <v>18.282827282736303</v>
      </c>
      <c r="E1729" s="2">
        <f t="shared" si="314"/>
        <v>3.5998564791186398</v>
      </c>
      <c r="F1729" s="2">
        <f t="shared" si="315"/>
        <v>23.618041970747864</v>
      </c>
      <c r="G1729" s="2">
        <f t="shared" si="316"/>
        <v>23.639202747385703</v>
      </c>
      <c r="H1729" s="2">
        <f t="shared" si="317"/>
        <v>7.1978428879978198E-122</v>
      </c>
      <c r="K1729">
        <v>17.029999999999859</v>
      </c>
      <c r="L1729" s="2">
        <f t="shared" si="318"/>
        <v>0.62752587890418154</v>
      </c>
      <c r="M1729" s="2">
        <f t="shared" si="319"/>
        <v>19.065520782037563</v>
      </c>
      <c r="N1729" s="2">
        <f t="shared" si="320"/>
        <v>3.641715750275579</v>
      </c>
      <c r="O1729" s="2">
        <f t="shared" si="321"/>
        <v>4.5055242375238036</v>
      </c>
      <c r="P1729" s="2">
        <f t="shared" si="322"/>
        <v>4.6151650734198499</v>
      </c>
      <c r="Q1729" s="2">
        <f t="shared" si="323"/>
        <v>4.9803543251271083E-6</v>
      </c>
    </row>
    <row r="1730" spans="2:17" x14ac:dyDescent="0.25">
      <c r="B1730">
        <v>17.039999999999861</v>
      </c>
      <c r="C1730">
        <f t="shared" si="312"/>
        <v>1.1605938985039779</v>
      </c>
      <c r="D1730" s="2">
        <f t="shared" si="313"/>
        <v>18.299861685555491</v>
      </c>
      <c r="E1730" s="2">
        <f t="shared" si="314"/>
        <v>3.6007863727122862</v>
      </c>
      <c r="F1730" s="2">
        <f t="shared" si="315"/>
        <v>23.642231590533797</v>
      </c>
      <c r="G1730" s="2">
        <f t="shared" si="316"/>
        <v>23.663370735810954</v>
      </c>
      <c r="H1730" s="2">
        <f t="shared" si="317"/>
        <v>4.0644185626582431E-122</v>
      </c>
      <c r="K1730">
        <v>17.039999999999861</v>
      </c>
      <c r="L1730" s="2">
        <f t="shared" si="318"/>
        <v>0.62752587890418154</v>
      </c>
      <c r="M1730" s="2">
        <f t="shared" si="319"/>
        <v>19.082692797084583</v>
      </c>
      <c r="N1730" s="2">
        <f t="shared" si="320"/>
        <v>3.6426147944836358</v>
      </c>
      <c r="O1730" s="2">
        <f t="shared" si="321"/>
        <v>4.5087182476402541</v>
      </c>
      <c r="P1730" s="2">
        <f t="shared" si="322"/>
        <v>4.6182832564281071</v>
      </c>
      <c r="Q1730" s="2">
        <f t="shared" si="323"/>
        <v>4.9080800970518788E-6</v>
      </c>
    </row>
    <row r="1731" spans="2:17" x14ac:dyDescent="0.25">
      <c r="B1731">
        <v>17.049999999999869</v>
      </c>
      <c r="C1731">
        <f t="shared" si="312"/>
        <v>1.1605938985039779</v>
      </c>
      <c r="D1731" s="2">
        <f t="shared" si="313"/>
        <v>18.316896088374694</v>
      </c>
      <c r="E1731" s="2">
        <f t="shared" si="314"/>
        <v>3.6017154036928796</v>
      </c>
      <c r="F1731" s="2">
        <f t="shared" si="315"/>
        <v>23.666423467221293</v>
      </c>
      <c r="G1731" s="2">
        <f t="shared" si="316"/>
        <v>23.687541023285693</v>
      </c>
      <c r="H1731" s="2">
        <f t="shared" si="317"/>
        <v>2.2935971098181875E-122</v>
      </c>
      <c r="K1731">
        <v>17.049999999999869</v>
      </c>
      <c r="L1731" s="2">
        <f t="shared" si="318"/>
        <v>0.62752587890418154</v>
      </c>
      <c r="M1731" s="2">
        <f t="shared" si="319"/>
        <v>19.099864812131621</v>
      </c>
      <c r="N1731" s="2">
        <f t="shared" si="320"/>
        <v>3.643513032242732</v>
      </c>
      <c r="O1731" s="2">
        <f t="shared" si="321"/>
        <v>4.5119115478359264</v>
      </c>
      <c r="P1731" s="2">
        <f t="shared" si="322"/>
        <v>4.6214008499041919</v>
      </c>
      <c r="Q1731" s="2">
        <f t="shared" si="323"/>
        <v>4.836821914326918E-6</v>
      </c>
    </row>
    <row r="1732" spans="2:17" x14ac:dyDescent="0.25">
      <c r="B1732">
        <v>17.059999999999871</v>
      </c>
      <c r="C1732">
        <f t="shared" si="312"/>
        <v>1.1605938985039779</v>
      </c>
      <c r="D1732" s="2">
        <f t="shared" si="313"/>
        <v>18.333930491193879</v>
      </c>
      <c r="E1732" s="2">
        <f t="shared" si="314"/>
        <v>3.6026435736569558</v>
      </c>
      <c r="F1732" s="2">
        <f t="shared" si="315"/>
        <v>23.690617598910922</v>
      </c>
      <c r="G1732" s="2">
        <f t="shared" si="316"/>
        <v>23.711713607789463</v>
      </c>
      <c r="H1732" s="2">
        <f t="shared" si="317"/>
        <v>1.2934761663753353E-122</v>
      </c>
      <c r="K1732">
        <v>17.059999999999871</v>
      </c>
      <c r="L1732" s="2">
        <f t="shared" si="318"/>
        <v>0.62752587890418154</v>
      </c>
      <c r="M1732" s="2">
        <f t="shared" si="319"/>
        <v>19.117036827178644</v>
      </c>
      <c r="N1732" s="2">
        <f t="shared" si="320"/>
        <v>3.6444104649963704</v>
      </c>
      <c r="O1732" s="2">
        <f t="shared" si="321"/>
        <v>4.5151041389693036</v>
      </c>
      <c r="P1732" s="2">
        <f t="shared" si="322"/>
        <v>4.6245178544079311</v>
      </c>
      <c r="Q1732" s="2">
        <f t="shared" si="323"/>
        <v>4.7665659963958534E-6</v>
      </c>
    </row>
    <row r="1733" spans="2:17" x14ac:dyDescent="0.25">
      <c r="B1733">
        <v>17.069999999999869</v>
      </c>
      <c r="C1733">
        <f t="shared" si="312"/>
        <v>1.1605938985039779</v>
      </c>
      <c r="D1733" s="2">
        <f t="shared" si="313"/>
        <v>18.35096489401306</v>
      </c>
      <c r="E1733" s="2">
        <f t="shared" si="314"/>
        <v>3.6035708841966301</v>
      </c>
      <c r="F1733" s="2">
        <f t="shared" si="315"/>
        <v>23.714813983706641</v>
      </c>
      <c r="G1733" s="2">
        <f t="shared" si="316"/>
        <v>23.73588848730563</v>
      </c>
      <c r="H1733" s="2">
        <f t="shared" si="317"/>
        <v>7.2899117194213089E-123</v>
      </c>
      <c r="K1733">
        <v>17.069999999999869</v>
      </c>
      <c r="L1733" s="2">
        <f t="shared" si="318"/>
        <v>0.62752587890418154</v>
      </c>
      <c r="M1733" s="2">
        <f t="shared" si="319"/>
        <v>19.134208842225657</v>
      </c>
      <c r="N1733" s="2">
        <f t="shared" si="320"/>
        <v>3.6453070941841896</v>
      </c>
      <c r="O1733" s="2">
        <f t="shared" si="321"/>
        <v>4.5182960218969788</v>
      </c>
      <c r="P1733" s="2">
        <f t="shared" si="322"/>
        <v>4.6276342704982714</v>
      </c>
      <c r="Q1733" s="2">
        <f t="shared" si="323"/>
        <v>4.697298742058235E-6</v>
      </c>
    </row>
    <row r="1734" spans="2:17" x14ac:dyDescent="0.25">
      <c r="B1734">
        <v>17.07999999999987</v>
      </c>
      <c r="C1734">
        <f t="shared" si="312"/>
        <v>1.1605938985039779</v>
      </c>
      <c r="D1734" s="2">
        <f t="shared" si="313"/>
        <v>18.367999296832249</v>
      </c>
      <c r="E1734" s="2">
        <f t="shared" si="314"/>
        <v>3.6044973368996143</v>
      </c>
      <c r="F1734" s="2">
        <f t="shared" si="315"/>
        <v>23.739012619715826</v>
      </c>
      <c r="G1734" s="2">
        <f t="shared" si="316"/>
        <v>23.760065659821468</v>
      </c>
      <c r="H1734" s="2">
        <f t="shared" si="317"/>
        <v>4.1059021570530569E-123</v>
      </c>
      <c r="K1734">
        <v>17.07999999999987</v>
      </c>
      <c r="L1734" s="2">
        <f t="shared" si="318"/>
        <v>0.62752587890418154</v>
      </c>
      <c r="M1734" s="2">
        <f t="shared" si="319"/>
        <v>19.151380857272681</v>
      </c>
      <c r="N1734" s="2">
        <f t="shared" si="320"/>
        <v>3.6462029212419753</v>
      </c>
      <c r="O1734" s="2">
        <f t="shared" si="321"/>
        <v>4.5214871974736601</v>
      </c>
      <c r="P1734" s="2">
        <f t="shared" si="322"/>
        <v>4.630750098733273</v>
      </c>
      <c r="Q1734" s="2">
        <f t="shared" si="323"/>
        <v>4.629006727245795E-6</v>
      </c>
    </row>
    <row r="1735" spans="2:17" x14ac:dyDescent="0.25">
      <c r="B1735">
        <v>17.089999999999868</v>
      </c>
      <c r="C1735">
        <f t="shared" si="312"/>
        <v>1.1605938985039779</v>
      </c>
      <c r="D1735" s="2">
        <f t="shared" si="313"/>
        <v>18.38503369965143</v>
      </c>
      <c r="E1735" s="2">
        <f t="shared" si="314"/>
        <v>3.605422933349228</v>
      </c>
      <c r="F1735" s="2">
        <f t="shared" si="315"/>
        <v>23.76321350504913</v>
      </c>
      <c r="G1735" s="2">
        <f t="shared" si="316"/>
        <v>23.784245123327949</v>
      </c>
      <c r="H1735" s="2">
        <f t="shared" si="317"/>
        <v>2.3110926703908289E-123</v>
      </c>
      <c r="K1735">
        <v>17.089999999999868</v>
      </c>
      <c r="L1735" s="2">
        <f t="shared" si="318"/>
        <v>0.62752587890418154</v>
      </c>
      <c r="M1735" s="2">
        <f t="shared" si="319"/>
        <v>19.168552872319701</v>
      </c>
      <c r="N1735" s="2">
        <f t="shared" si="320"/>
        <v>3.6470979476016718</v>
      </c>
      <c r="O1735" s="2">
        <f t="shared" si="321"/>
        <v>4.5246776665521624</v>
      </c>
      <c r="P1735" s="2">
        <f t="shared" si="322"/>
        <v>4.6338653396701028</v>
      </c>
      <c r="Q1735" s="2">
        <f t="shared" si="323"/>
        <v>4.5616767028249308E-6</v>
      </c>
    </row>
    <row r="1736" spans="2:17" x14ac:dyDescent="0.25">
      <c r="B1736">
        <v>17.09999999999987</v>
      </c>
      <c r="C1736">
        <f t="shared" si="312"/>
        <v>1.1605938985039779</v>
      </c>
      <c r="D1736" s="2">
        <f t="shared" si="313"/>
        <v>18.402068102470619</v>
      </c>
      <c r="E1736" s="2">
        <f t="shared" si="314"/>
        <v>3.6063476751244208</v>
      </c>
      <c r="F1736" s="2">
        <f t="shared" si="315"/>
        <v>23.787416637820634</v>
      </c>
      <c r="G1736" s="2">
        <f t="shared" si="316"/>
        <v>23.808426875819954</v>
      </c>
      <c r="H1736" s="2">
        <f t="shared" si="317"/>
        <v>1.3000154398878473E-123</v>
      </c>
      <c r="K1736">
        <v>17.09999999999987</v>
      </c>
      <c r="L1736" s="2">
        <f t="shared" si="318"/>
        <v>0.62752587890418154</v>
      </c>
      <c r="M1736" s="2">
        <f t="shared" si="319"/>
        <v>19.185724887366721</v>
      </c>
      <c r="N1736" s="2">
        <f t="shared" si="320"/>
        <v>3.6479921746913995</v>
      </c>
      <c r="O1736" s="2">
        <f t="shared" si="321"/>
        <v>4.5278674299834307</v>
      </c>
      <c r="P1736" s="2">
        <f t="shared" si="322"/>
        <v>4.6369799938650544</v>
      </c>
      <c r="Q1736" s="2">
        <f t="shared" si="323"/>
        <v>4.4952955924242645E-6</v>
      </c>
    </row>
    <row r="1737" spans="2:17" x14ac:dyDescent="0.25">
      <c r="B1737">
        <v>17.109999999999879</v>
      </c>
      <c r="C1737">
        <f t="shared" si="312"/>
        <v>1.1605938985039779</v>
      </c>
      <c r="D1737" s="2">
        <f t="shared" si="313"/>
        <v>18.419102505289818</v>
      </c>
      <c r="E1737" s="2">
        <f t="shared" si="314"/>
        <v>3.6072715637997832</v>
      </c>
      <c r="F1737" s="2">
        <f t="shared" si="315"/>
        <v>23.811622016147677</v>
      </c>
      <c r="G1737" s="2">
        <f t="shared" si="316"/>
        <v>23.832610915296055</v>
      </c>
      <c r="H1737" s="2">
        <f t="shared" si="317"/>
        <v>7.308058160889748E-124</v>
      </c>
      <c r="K1737">
        <v>17.109999999999879</v>
      </c>
      <c r="L1737" s="2">
        <f t="shared" si="318"/>
        <v>0.62752587890418154</v>
      </c>
      <c r="M1737" s="2">
        <f t="shared" si="319"/>
        <v>19.202896902413759</v>
      </c>
      <c r="N1737" s="2">
        <f t="shared" si="320"/>
        <v>3.6488856039354656</v>
      </c>
      <c r="O1737" s="2">
        <f t="shared" si="321"/>
        <v>4.5310564886165317</v>
      </c>
      <c r="P1737" s="2">
        <f t="shared" si="322"/>
        <v>4.640094061873528</v>
      </c>
      <c r="Q1737" s="2">
        <f t="shared" si="323"/>
        <v>4.4298504902882888E-6</v>
      </c>
    </row>
    <row r="1738" spans="2:17" x14ac:dyDescent="0.25">
      <c r="B1738">
        <v>17.11999999999988</v>
      </c>
      <c r="C1738">
        <f t="shared" si="312"/>
        <v>1.1605938985039779</v>
      </c>
      <c r="D1738" s="2">
        <f t="shared" si="313"/>
        <v>18.436136908109003</v>
      </c>
      <c r="E1738" s="2">
        <f t="shared" si="314"/>
        <v>3.6081946009455645</v>
      </c>
      <c r="F1738" s="2">
        <f t="shared" si="315"/>
        <v>23.835829638150933</v>
      </c>
      <c r="G1738" s="2">
        <f t="shared" si="316"/>
        <v>23.85679723975862</v>
      </c>
      <c r="H1738" s="2">
        <f t="shared" si="317"/>
        <v>4.1056106662303102E-124</v>
      </c>
      <c r="K1738">
        <v>17.11999999999988</v>
      </c>
      <c r="L1738" s="2">
        <f t="shared" si="318"/>
        <v>0.62752587890418154</v>
      </c>
      <c r="M1738" s="2">
        <f t="shared" si="319"/>
        <v>19.220068917460779</v>
      </c>
      <c r="N1738" s="2">
        <f t="shared" si="320"/>
        <v>3.6497782367543783</v>
      </c>
      <c r="O1738" s="2">
        <f t="shared" si="321"/>
        <v>4.5342448432986648</v>
      </c>
      <c r="P1738" s="2">
        <f t="shared" si="322"/>
        <v>4.6432075442500453</v>
      </c>
      <c r="Q1738" s="2">
        <f t="shared" si="323"/>
        <v>4.3653286591557552E-6</v>
      </c>
    </row>
    <row r="1739" spans="2:17" x14ac:dyDescent="0.25">
      <c r="B1739">
        <v>17.129999999999882</v>
      </c>
      <c r="C1739">
        <f t="shared" si="312"/>
        <v>1.1605938985039779</v>
      </c>
      <c r="D1739" s="2">
        <f t="shared" si="313"/>
        <v>18.453171310928191</v>
      </c>
      <c r="E1739" s="2">
        <f t="shared" si="314"/>
        <v>3.6091167881276909</v>
      </c>
      <c r="F1739" s="2">
        <f t="shared" si="315"/>
        <v>23.86003950195445</v>
      </c>
      <c r="G1739" s="2">
        <f t="shared" si="316"/>
        <v>23.880985847213822</v>
      </c>
      <c r="H1739" s="2">
        <f t="shared" si="317"/>
        <v>2.305025652384996E-124</v>
      </c>
      <c r="K1739">
        <v>17.129999999999882</v>
      </c>
      <c r="L1739" s="2">
        <f t="shared" si="318"/>
        <v>0.62752587890418154</v>
      </c>
      <c r="M1739" s="2">
        <f t="shared" si="319"/>
        <v>19.237240932507802</v>
      </c>
      <c r="N1739" s="2">
        <f t="shared" si="320"/>
        <v>3.6506700745648617</v>
      </c>
      <c r="O1739" s="2">
        <f t="shared" si="321"/>
        <v>4.5374324948751728</v>
      </c>
      <c r="P1739" s="2">
        <f t="shared" si="322"/>
        <v>4.6463204415482515</v>
      </c>
      <c r="Q1739" s="2">
        <f t="shared" si="323"/>
        <v>4.3017175281629733E-6</v>
      </c>
    </row>
    <row r="1740" spans="2:17" x14ac:dyDescent="0.25">
      <c r="B1740">
        <v>17.13999999999988</v>
      </c>
      <c r="C1740">
        <f t="shared" si="312"/>
        <v>1.1605938985039779</v>
      </c>
      <c r="D1740" s="2">
        <f t="shared" si="313"/>
        <v>18.470205713747372</v>
      </c>
      <c r="E1740" s="2">
        <f t="shared" si="314"/>
        <v>3.6100381269077779</v>
      </c>
      <c r="F1740" s="2">
        <f t="shared" si="315"/>
        <v>23.884251605685538</v>
      </c>
      <c r="G1740" s="2">
        <f t="shared" si="316"/>
        <v>23.905176735671546</v>
      </c>
      <c r="H1740" s="2">
        <f t="shared" si="317"/>
        <v>1.2932900721838015E-124</v>
      </c>
      <c r="K1740">
        <v>17.13999999999988</v>
      </c>
      <c r="L1740" s="2">
        <f t="shared" si="318"/>
        <v>0.62752587890418154</v>
      </c>
      <c r="M1740" s="2">
        <f t="shared" si="319"/>
        <v>19.254412947554819</v>
      </c>
      <c r="N1740" s="2">
        <f t="shared" si="320"/>
        <v>3.6515611187798673</v>
      </c>
      <c r="O1740" s="2">
        <f t="shared" si="321"/>
        <v>4.5406194441895407</v>
      </c>
      <c r="P1740" s="2">
        <f t="shared" si="322"/>
        <v>4.6494327543209115</v>
      </c>
      <c r="Q1740" s="2">
        <f t="shared" si="323"/>
        <v>4.2390046907719277E-6</v>
      </c>
    </row>
    <row r="1741" spans="2:17" x14ac:dyDescent="0.25">
      <c r="B1741">
        <v>17.149999999999881</v>
      </c>
      <c r="C1741">
        <f t="shared" si="312"/>
        <v>1.1605938985039779</v>
      </c>
      <c r="D1741" s="2">
        <f t="shared" si="313"/>
        <v>18.487240116566561</v>
      </c>
      <c r="E1741" s="2">
        <f t="shared" si="314"/>
        <v>3.6109586188431484</v>
      </c>
      <c r="F1741" s="2">
        <f t="shared" si="315"/>
        <v>23.908465947474827</v>
      </c>
      <c r="G1741" s="2">
        <f t="shared" si="316"/>
        <v>23.929369903145453</v>
      </c>
      <c r="H1741" s="2">
        <f t="shared" si="317"/>
        <v>7.2516737010240782E-125</v>
      </c>
      <c r="K1741">
        <v>17.149999999999881</v>
      </c>
      <c r="L1741" s="2">
        <f t="shared" si="318"/>
        <v>0.62752587890418154</v>
      </c>
      <c r="M1741" s="2">
        <f t="shared" si="319"/>
        <v>19.271584962601843</v>
      </c>
      <c r="N1741" s="2">
        <f t="shared" si="320"/>
        <v>3.6524513708085884</v>
      </c>
      <c r="O1741" s="2">
        <f t="shared" si="321"/>
        <v>4.5438056920834082</v>
      </c>
      <c r="P1741" s="2">
        <f t="shared" si="322"/>
        <v>4.6525444831199172</v>
      </c>
      <c r="Q1741" s="2">
        <f t="shared" si="323"/>
        <v>4.1771779027225006E-6</v>
      </c>
    </row>
    <row r="1742" spans="2:17" x14ac:dyDescent="0.25">
      <c r="B1742">
        <v>17.159999999999879</v>
      </c>
      <c r="C1742">
        <f t="shared" si="312"/>
        <v>1.1605938985039779</v>
      </c>
      <c r="D1742" s="2">
        <f t="shared" si="313"/>
        <v>18.504274519385742</v>
      </c>
      <c r="E1742" s="2">
        <f t="shared" si="314"/>
        <v>3.6118782654868467</v>
      </c>
      <c r="F1742" s="2">
        <f t="shared" si="315"/>
        <v>23.932682525456222</v>
      </c>
      <c r="G1742" s="2">
        <f t="shared" si="316"/>
        <v>23.953565347652898</v>
      </c>
      <c r="H1742" s="2">
        <f t="shared" si="317"/>
        <v>4.0635222593491516E-125</v>
      </c>
      <c r="K1742">
        <v>17.159999999999879</v>
      </c>
      <c r="L1742" s="2">
        <f t="shared" si="318"/>
        <v>0.62752587890418154</v>
      </c>
      <c r="M1742" s="2">
        <f t="shared" si="319"/>
        <v>19.288756977648859</v>
      </c>
      <c r="N1742" s="2">
        <f t="shared" si="320"/>
        <v>3.653340832056474</v>
      </c>
      <c r="O1742" s="2">
        <f t="shared" si="321"/>
        <v>4.5469912393965721</v>
      </c>
      <c r="P1742" s="2">
        <f t="shared" si="322"/>
        <v>4.6556556284962891</v>
      </c>
      <c r="Q1742" s="2">
        <f t="shared" si="323"/>
        <v>4.1162250800089481E-6</v>
      </c>
    </row>
    <row r="1743" spans="2:17" x14ac:dyDescent="0.25">
      <c r="B1743">
        <v>17.169999999999881</v>
      </c>
      <c r="C1743">
        <f t="shared" si="312"/>
        <v>1.1605938985039779</v>
      </c>
      <c r="D1743" s="2">
        <f t="shared" si="313"/>
        <v>18.521308922204927</v>
      </c>
      <c r="E1743" s="2">
        <f t="shared" si="314"/>
        <v>3.6127970683876565</v>
      </c>
      <c r="F1743" s="2">
        <f t="shared" si="315"/>
        <v>23.956901337766926</v>
      </c>
      <c r="G1743" s="2">
        <f t="shared" si="316"/>
        <v>23.97776306721498</v>
      </c>
      <c r="H1743" s="2">
        <f t="shared" si="317"/>
        <v>2.2755640255422518E-125</v>
      </c>
      <c r="K1743">
        <v>17.169999999999881</v>
      </c>
      <c r="L1743" s="2">
        <f t="shared" si="318"/>
        <v>0.62752587890418154</v>
      </c>
      <c r="M1743" s="2">
        <f t="shared" si="319"/>
        <v>19.305928992695883</v>
      </c>
      <c r="N1743" s="2">
        <f t="shared" si="320"/>
        <v>3.654229503925241</v>
      </c>
      <c r="O1743" s="2">
        <f t="shared" si="321"/>
        <v>4.5501760869669914</v>
      </c>
      <c r="P1743" s="2">
        <f t="shared" si="322"/>
        <v>4.6587661910001712</v>
      </c>
      <c r="Q1743" s="2">
        <f t="shared" si="323"/>
        <v>4.0561342968801561E-6</v>
      </c>
    </row>
    <row r="1744" spans="2:17" x14ac:dyDescent="0.25">
      <c r="B1744">
        <v>17.17999999999989</v>
      </c>
      <c r="C1744">
        <f t="shared" si="312"/>
        <v>1.1605938985039779</v>
      </c>
      <c r="D1744" s="2">
        <f t="shared" si="313"/>
        <v>18.538343325024126</v>
      </c>
      <c r="E1744" s="2">
        <f t="shared" si="314"/>
        <v>3.6137150290901143</v>
      </c>
      <c r="F1744" s="2">
        <f t="shared" si="315"/>
        <v>23.981122382547454</v>
      </c>
      <c r="G1744" s="2">
        <f t="shared" si="316"/>
        <v>24.00196305985655</v>
      </c>
      <c r="H1744" s="2">
        <f t="shared" si="317"/>
        <v>1.2734956093184956E-125</v>
      </c>
      <c r="K1744">
        <v>17.17999999999989</v>
      </c>
      <c r="L1744" s="2">
        <f t="shared" si="318"/>
        <v>0.62752587890418154</v>
      </c>
      <c r="M1744" s="2">
        <f t="shared" si="319"/>
        <v>19.323101007742917</v>
      </c>
      <c r="N1744" s="2">
        <f t="shared" si="320"/>
        <v>3.6551173878128869</v>
      </c>
      <c r="O1744" s="2">
        <f t="shared" si="321"/>
        <v>4.5533602356307901</v>
      </c>
      <c r="P1744" s="2">
        <f t="shared" si="322"/>
        <v>4.6618761711808352</v>
      </c>
      <c r="Q1744" s="2">
        <f t="shared" si="323"/>
        <v>3.9968937838634415E-6</v>
      </c>
    </row>
    <row r="1745" spans="2:17" x14ac:dyDescent="0.25">
      <c r="B1745">
        <v>17.189999999999891</v>
      </c>
      <c r="C1745">
        <f t="shared" si="312"/>
        <v>1.1605938985039779</v>
      </c>
      <c r="D1745" s="2">
        <f t="shared" si="313"/>
        <v>18.555377727843315</v>
      </c>
      <c r="E1745" s="2">
        <f t="shared" si="314"/>
        <v>3.6146321491345241</v>
      </c>
      <c r="F1745" s="2">
        <f t="shared" si="315"/>
        <v>24.005345657941465</v>
      </c>
      <c r="G1745" s="2">
        <f t="shared" si="316"/>
        <v>24.026165323606037</v>
      </c>
      <c r="H1745" s="2">
        <f t="shared" si="317"/>
        <v>7.1224231152871218E-126</v>
      </c>
      <c r="K1745">
        <v>17.189999999999891</v>
      </c>
      <c r="L1745" s="2">
        <f t="shared" si="318"/>
        <v>0.62752587890418154</v>
      </c>
      <c r="M1745" s="2">
        <f t="shared" si="319"/>
        <v>19.34027302278994</v>
      </c>
      <c r="N1745" s="2">
        <f t="shared" si="320"/>
        <v>3.6560044851137041</v>
      </c>
      <c r="O1745" s="2">
        <f t="shared" si="321"/>
        <v>4.556543686222275</v>
      </c>
      <c r="P1745" s="2">
        <f t="shared" si="322"/>
        <v>4.6649855695866922</v>
      </c>
      <c r="Q1745" s="2">
        <f t="shared" si="323"/>
        <v>3.9384919258114524E-6</v>
      </c>
    </row>
    <row r="1746" spans="2:17" x14ac:dyDescent="0.25">
      <c r="B1746">
        <v>17.199999999999889</v>
      </c>
      <c r="C1746">
        <f t="shared" si="312"/>
        <v>1.1605938985039779</v>
      </c>
      <c r="D1746" s="2">
        <f t="shared" si="313"/>
        <v>18.572412130662496</v>
      </c>
      <c r="E1746" s="2">
        <f t="shared" si="314"/>
        <v>3.6155484300569762</v>
      </c>
      <c r="F1746" s="2">
        <f t="shared" si="315"/>
        <v>24.029571162095987</v>
      </c>
      <c r="G1746" s="2">
        <f t="shared" si="316"/>
        <v>24.05036985649566</v>
      </c>
      <c r="H1746" s="2">
        <f t="shared" si="317"/>
        <v>3.9808880263147537E-126</v>
      </c>
      <c r="K1746">
        <v>17.199999999999889</v>
      </c>
      <c r="L1746" s="2">
        <f t="shared" si="318"/>
        <v>0.62752587890418154</v>
      </c>
      <c r="M1746" s="2">
        <f t="shared" si="319"/>
        <v>19.357445037836957</v>
      </c>
      <c r="N1746" s="2">
        <f t="shared" si="320"/>
        <v>3.6568907972182916</v>
      </c>
      <c r="O1746" s="2">
        <f t="shared" si="321"/>
        <v>4.5597264395739234</v>
      </c>
      <c r="P1746" s="2">
        <f t="shared" si="322"/>
        <v>4.6680943867652767</v>
      </c>
      <c r="Q1746" s="2">
        <f t="shared" si="323"/>
        <v>3.8809172599725916E-6</v>
      </c>
    </row>
    <row r="1747" spans="2:17" x14ac:dyDescent="0.25">
      <c r="B1747">
        <v>17.209999999999891</v>
      </c>
      <c r="C1747">
        <f t="shared" si="312"/>
        <v>1.1605938985039779</v>
      </c>
      <c r="D1747" s="2">
        <f t="shared" si="313"/>
        <v>18.589446533481684</v>
      </c>
      <c r="E1747" s="2">
        <f t="shared" si="314"/>
        <v>3.6164638733893604</v>
      </c>
      <c r="F1747" s="2">
        <f t="shared" si="315"/>
        <v>24.053798893161265</v>
      </c>
      <c r="G1747" s="2">
        <f t="shared" si="316"/>
        <v>24.074576656561298</v>
      </c>
      <c r="H1747" s="2">
        <f t="shared" si="317"/>
        <v>2.2235862380580583E-126</v>
      </c>
      <c r="K1747">
        <v>17.209999999999891</v>
      </c>
      <c r="L1747" s="2">
        <f t="shared" si="318"/>
        <v>0.62752587890418154</v>
      </c>
      <c r="M1747" s="2">
        <f t="shared" si="319"/>
        <v>19.374617052883981</v>
      </c>
      <c r="N1747" s="2">
        <f t="shared" si="320"/>
        <v>3.6577763255135709</v>
      </c>
      <c r="O1747" s="2">
        <f t="shared" si="321"/>
        <v>4.5629084965164068</v>
      </c>
      <c r="P1747" s="2">
        <f t="shared" si="322"/>
        <v>4.671202623263266</v>
      </c>
      <c r="Q1747" s="2">
        <f t="shared" si="323"/>
        <v>3.8241584740835959E-6</v>
      </c>
    </row>
    <row r="1748" spans="2:17" x14ac:dyDescent="0.25">
      <c r="B1748">
        <v>17.219999999999889</v>
      </c>
      <c r="C1748">
        <f t="shared" si="312"/>
        <v>1.1605938985039779</v>
      </c>
      <c r="D1748" s="2">
        <f t="shared" si="313"/>
        <v>18.606480936300866</v>
      </c>
      <c r="E1748" s="2">
        <f t="shared" si="314"/>
        <v>3.6173784806593807</v>
      </c>
      <c r="F1748" s="2">
        <f t="shared" si="315"/>
        <v>24.078028849290785</v>
      </c>
      <c r="G1748" s="2">
        <f t="shared" si="316"/>
        <v>24.098785721842489</v>
      </c>
      <c r="H1748" s="2">
        <f t="shared" si="317"/>
        <v>1.2412228596427333E-126</v>
      </c>
      <c r="K1748">
        <v>17.219999999999889</v>
      </c>
      <c r="L1748" s="2">
        <f t="shared" si="318"/>
        <v>0.62752587890418154</v>
      </c>
      <c r="M1748" s="2">
        <f t="shared" si="319"/>
        <v>19.391789067930997</v>
      </c>
      <c r="N1748" s="2">
        <f t="shared" si="320"/>
        <v>3.6586610713827956</v>
      </c>
      <c r="O1748" s="2">
        <f t="shared" si="321"/>
        <v>4.5660898578785876</v>
      </c>
      <c r="P1748" s="2">
        <f t="shared" si="322"/>
        <v>4.6743102796264715</v>
      </c>
      <c r="Q1748" s="2">
        <f t="shared" si="323"/>
        <v>3.7682044044851683E-6</v>
      </c>
    </row>
    <row r="1749" spans="2:17" x14ac:dyDescent="0.25">
      <c r="B1749">
        <v>17.22999999999989</v>
      </c>
      <c r="C1749">
        <f t="shared" si="312"/>
        <v>1.1605938985039779</v>
      </c>
      <c r="D1749" s="2">
        <f t="shared" si="313"/>
        <v>18.623515339120051</v>
      </c>
      <c r="E1749" s="2">
        <f t="shared" si="314"/>
        <v>3.6182922533905719</v>
      </c>
      <c r="F1749" s="2">
        <f t="shared" si="315"/>
        <v>24.102261028641237</v>
      </c>
      <c r="G1749" s="2">
        <f t="shared" si="316"/>
        <v>24.122997050382402</v>
      </c>
      <c r="H1749" s="2">
        <f t="shared" si="317"/>
        <v>6.9241628708946856E-127</v>
      </c>
      <c r="K1749">
        <v>17.22999999999989</v>
      </c>
      <c r="L1749" s="2">
        <f t="shared" si="318"/>
        <v>0.62752587890418154</v>
      </c>
      <c r="M1749" s="2">
        <f t="shared" si="319"/>
        <v>19.408961082978021</v>
      </c>
      <c r="N1749" s="2">
        <f t="shared" si="320"/>
        <v>3.6595450362055661</v>
      </c>
      <c r="O1749" s="2">
        <f t="shared" si="321"/>
        <v>4.5692705244875222</v>
      </c>
      <c r="P1749" s="2">
        <f t="shared" si="322"/>
        <v>4.6774173563998414</v>
      </c>
      <c r="Q1749" s="2">
        <f t="shared" si="323"/>
        <v>3.7130440342597114E-6</v>
      </c>
    </row>
    <row r="1750" spans="2:17" x14ac:dyDescent="0.25">
      <c r="B1750">
        <v>17.239999999999899</v>
      </c>
      <c r="C1750">
        <f t="shared" si="312"/>
        <v>1.1605938985039779</v>
      </c>
      <c r="D1750" s="2">
        <f t="shared" si="313"/>
        <v>18.640549741939253</v>
      </c>
      <c r="E1750" s="2">
        <f t="shared" si="314"/>
        <v>3.619205193102315</v>
      </c>
      <c r="F1750" s="2">
        <f t="shared" si="315"/>
        <v>24.1264954293726</v>
      </c>
      <c r="G1750" s="2">
        <f t="shared" si="316"/>
        <v>24.147210640227929</v>
      </c>
      <c r="H1750" s="2">
        <f t="shared" si="317"/>
        <v>3.860170211263633E-127</v>
      </c>
      <c r="K1750">
        <v>17.239999999999899</v>
      </c>
      <c r="L1750" s="2">
        <f t="shared" si="318"/>
        <v>0.62752587890418154</v>
      </c>
      <c r="M1750" s="2">
        <f t="shared" si="319"/>
        <v>19.426133098025055</v>
      </c>
      <c r="N1750" s="2">
        <f t="shared" si="320"/>
        <v>3.6604282213578432</v>
      </c>
      <c r="O1750" s="2">
        <f t="shared" si="321"/>
        <v>4.572450497168477</v>
      </c>
      <c r="P1750" s="2">
        <f t="shared" si="322"/>
        <v>4.6805238541274683</v>
      </c>
      <c r="Q1750" s="2">
        <f t="shared" si="323"/>
        <v>3.6586664913909873E-6</v>
      </c>
    </row>
    <row r="1751" spans="2:17" x14ac:dyDescent="0.25">
      <c r="B1751">
        <v>17.249999999999901</v>
      </c>
      <c r="C1751">
        <f t="shared" si="312"/>
        <v>1.1605938985039779</v>
      </c>
      <c r="D1751" s="2">
        <f t="shared" si="313"/>
        <v>18.657584144758442</v>
      </c>
      <c r="E1751" s="2">
        <f t="shared" si="314"/>
        <v>3.6201173013098487</v>
      </c>
      <c r="F1751" s="2">
        <f t="shared" si="315"/>
        <v>24.150732049647949</v>
      </c>
      <c r="G1751" s="2">
        <f t="shared" si="316"/>
        <v>24.171426489429471</v>
      </c>
      <c r="H1751" s="2">
        <f t="shared" si="317"/>
        <v>2.1506377020710671E-127</v>
      </c>
      <c r="K1751">
        <v>17.249999999999901</v>
      </c>
      <c r="L1751" s="2">
        <f t="shared" si="318"/>
        <v>0.62752587890418154</v>
      </c>
      <c r="M1751" s="2">
        <f t="shared" si="319"/>
        <v>19.443305113072078</v>
      </c>
      <c r="N1751" s="2">
        <f t="shared" si="320"/>
        <v>3.6613106282119565</v>
      </c>
      <c r="O1751" s="2">
        <f t="shared" si="321"/>
        <v>4.5756297767449192</v>
      </c>
      <c r="P1751" s="2">
        <f t="shared" si="322"/>
        <v>4.6836297733525818</v>
      </c>
      <c r="Q1751" s="2">
        <f t="shared" si="323"/>
        <v>3.6050610469459058E-6</v>
      </c>
    </row>
    <row r="1752" spans="2:17" x14ac:dyDescent="0.25">
      <c r="B1752">
        <v>17.259999999999899</v>
      </c>
      <c r="C1752">
        <f t="shared" si="312"/>
        <v>1.1605938985039779</v>
      </c>
      <c r="D1752" s="2">
        <f t="shared" si="313"/>
        <v>18.674618547577623</v>
      </c>
      <c r="E1752" s="2">
        <f t="shared" si="314"/>
        <v>3.6210285795242898</v>
      </c>
      <c r="F1752" s="2">
        <f t="shared" si="315"/>
        <v>24.17497088763367</v>
      </c>
      <c r="G1752" s="2">
        <f t="shared" si="316"/>
        <v>24.195644596041152</v>
      </c>
      <c r="H1752" s="2">
        <f t="shared" si="317"/>
        <v>1.1974285925199619E-127</v>
      </c>
      <c r="K1752">
        <v>17.259999999999899</v>
      </c>
      <c r="L1752" s="2">
        <f t="shared" si="318"/>
        <v>0.62752587890418154</v>
      </c>
      <c r="M1752" s="2">
        <f t="shared" si="319"/>
        <v>19.460477128119095</v>
      </c>
      <c r="N1752" s="2">
        <f t="shared" si="320"/>
        <v>3.6621922581366229</v>
      </c>
      <c r="O1752" s="2">
        <f t="shared" si="321"/>
        <v>4.5788083640385357</v>
      </c>
      <c r="P1752" s="2">
        <f t="shared" si="322"/>
        <v>4.6867351146175578</v>
      </c>
      <c r="Q1752" s="2">
        <f t="shared" si="323"/>
        <v>3.5522171132774662E-6</v>
      </c>
    </row>
    <row r="1753" spans="2:17" x14ac:dyDescent="0.25">
      <c r="B1753">
        <v>17.2699999999999</v>
      </c>
      <c r="C1753">
        <f t="shared" si="312"/>
        <v>1.1605938985039779</v>
      </c>
      <c r="D1753" s="2">
        <f t="shared" si="313"/>
        <v>18.691652950396811</v>
      </c>
      <c r="E1753" s="2">
        <f t="shared" si="314"/>
        <v>3.6219390292526441</v>
      </c>
      <c r="F1753" s="2">
        <f t="shared" si="315"/>
        <v>24.199211941499289</v>
      </c>
      <c r="G1753" s="2">
        <f t="shared" si="316"/>
        <v>24.219864958120674</v>
      </c>
      <c r="H1753" s="2">
        <f t="shared" si="317"/>
        <v>6.6627499032902612E-128</v>
      </c>
      <c r="K1753">
        <v>17.2699999999999</v>
      </c>
      <c r="L1753" s="2">
        <f t="shared" si="318"/>
        <v>0.62752587890418154</v>
      </c>
      <c r="M1753" s="2">
        <f t="shared" si="319"/>
        <v>19.477649143166115</v>
      </c>
      <c r="N1753" s="2">
        <f t="shared" si="320"/>
        <v>3.6630731124969564</v>
      </c>
      <c r="O1753" s="2">
        <f t="shared" si="321"/>
        <v>4.5819862598692316</v>
      </c>
      <c r="P1753" s="2">
        <f t="shared" si="322"/>
        <v>4.689839878463915</v>
      </c>
      <c r="Q1753" s="2">
        <f t="shared" si="323"/>
        <v>3.500124242249321E-6</v>
      </c>
    </row>
    <row r="1754" spans="2:17" x14ac:dyDescent="0.25">
      <c r="B1754">
        <v>17.279999999999902</v>
      </c>
      <c r="C1754">
        <f t="shared" ref="C1754:C1817" si="324">2/SINH(LN(2+SQRT(1+2^2))*$O$5)</f>
        <v>1.1605938985039779</v>
      </c>
      <c r="D1754" s="2">
        <f t="shared" ref="D1754:D1817" si="325">(B1754-$L$5)/($M$5)/C1754</f>
        <v>18.708687353215996</v>
      </c>
      <c r="E1754" s="2">
        <f t="shared" ref="E1754:E1817" si="326">LN(D1754 + SQRT(1 + D1754^2))</f>
        <v>3.6228486519978236</v>
      </c>
      <c r="F1754" s="2">
        <f t="shared" ref="F1754:F1817" si="327">SINH( -$N$5 + E1754 * (1/$O$5))</f>
        <v>24.223455209417555</v>
      </c>
      <c r="G1754" s="2">
        <f t="shared" ref="G1754:G1817" si="328">SQRT(F1754^2 + 1)</f>
        <v>24.244087573729363</v>
      </c>
      <c r="H1754" s="2">
        <f t="shared" ref="H1754:H1817" si="329">(G1754)/($O$5*$M$5*C1754*(SQRT(2*PI()*(1+D1754^2)))) * EXP(- (1/2) * F1754^2)</f>
        <v>3.7049202740751774E-128</v>
      </c>
      <c r="K1754">
        <v>17.279999999999902</v>
      </c>
      <c r="L1754" s="2">
        <f t="shared" ref="L1754:L1817" si="330">2/SINH(LN(2+SQRT(1+2^2))*$S$5)</f>
        <v>0.62752587890418154</v>
      </c>
      <c r="M1754" s="2">
        <f t="shared" ref="M1754:M1817" si="331">(K1754-$P$5)/($Q$5)/L1754</f>
        <v>19.494821158213142</v>
      </c>
      <c r="N1754" s="2">
        <f t="shared" ref="N1754:N1817" si="332">LN(M1754 + SQRT(1 + M1754^2))</f>
        <v>3.6639531926544815</v>
      </c>
      <c r="O1754" s="2">
        <f t="shared" ref="O1754:O1817" si="333">SINH( -$R$5 + N1754 * (1/$S$5))</f>
        <v>4.5851634650551434</v>
      </c>
      <c r="P1754" s="2">
        <f t="shared" ref="P1754:P1817" si="334">SQRT(O1754^2 + 1)</f>
        <v>4.692944065432326</v>
      </c>
      <c r="Q1754" s="2">
        <f t="shared" ref="Q1754:Q1817" si="335">(P1754)/($S$5*$Q$5*L1754*(SQRT(2*PI()*(1+M1754^2)))) * EXP(- (1/2) * O1754^2)</f>
        <v>3.4487721234812372E-6</v>
      </c>
    </row>
    <row r="1755" spans="2:17" x14ac:dyDescent="0.25">
      <c r="B1755">
        <v>17.2899999999999</v>
      </c>
      <c r="C1755">
        <f t="shared" si="324"/>
        <v>1.1605938985039779</v>
      </c>
      <c r="D1755" s="2">
        <f t="shared" si="325"/>
        <v>18.725721756035178</v>
      </c>
      <c r="E1755" s="2">
        <f t="shared" si="326"/>
        <v>3.6237574492586599</v>
      </c>
      <c r="F1755" s="2">
        <f t="shared" si="327"/>
        <v>24.247700689564375</v>
      </c>
      <c r="G1755" s="2">
        <f t="shared" si="328"/>
        <v>24.268312440932121</v>
      </c>
      <c r="H1755" s="2">
        <f t="shared" si="329"/>
        <v>2.0588544201232175E-128</v>
      </c>
      <c r="K1755">
        <v>17.2899999999999</v>
      </c>
      <c r="L1755" s="2">
        <f t="shared" si="330"/>
        <v>0.62752587890418154</v>
      </c>
      <c r="M1755" s="2">
        <f t="shared" si="331"/>
        <v>19.511993173260159</v>
      </c>
      <c r="N1755" s="2">
        <f t="shared" si="332"/>
        <v>3.6648324999671429</v>
      </c>
      <c r="O1755" s="2">
        <f t="shared" si="333"/>
        <v>4.5883399804126297</v>
      </c>
      <c r="P1755" s="2">
        <f t="shared" si="334"/>
        <v>4.6960476760626024</v>
      </c>
      <c r="Q1755" s="2">
        <f t="shared" si="335"/>
        <v>3.398150582615718E-6</v>
      </c>
    </row>
    <row r="1756" spans="2:17" x14ac:dyDescent="0.25">
      <c r="B1756">
        <v>17.299999999999901</v>
      </c>
      <c r="C1756">
        <f t="shared" si="324"/>
        <v>1.1605938985039779</v>
      </c>
      <c r="D1756" s="2">
        <f t="shared" si="325"/>
        <v>18.742756158854366</v>
      </c>
      <c r="E1756" s="2">
        <f t="shared" si="326"/>
        <v>3.6246654225299189</v>
      </c>
      <c r="F1756" s="2">
        <f t="shared" si="327"/>
        <v>24.271948380118825</v>
      </c>
      <c r="G1756" s="2">
        <f t="shared" si="328"/>
        <v>24.292539557797429</v>
      </c>
      <c r="H1756" s="2">
        <f t="shared" si="329"/>
        <v>1.1433883891915034E-128</v>
      </c>
      <c r="K1756">
        <v>17.299999999999901</v>
      </c>
      <c r="L1756" s="2">
        <f t="shared" si="330"/>
        <v>0.62752587890418154</v>
      </c>
      <c r="M1756" s="2">
        <f t="shared" si="331"/>
        <v>19.529165188307179</v>
      </c>
      <c r="N1756" s="2">
        <f t="shared" si="332"/>
        <v>3.6657110357893234</v>
      </c>
      <c r="O1756" s="2">
        <f t="shared" si="333"/>
        <v>4.5915158067562976</v>
      </c>
      <c r="P1756" s="2">
        <f t="shared" si="334"/>
        <v>4.6991507108937176</v>
      </c>
      <c r="Q1756" s="2">
        <f t="shared" si="335"/>
        <v>3.3482495796047162E-6</v>
      </c>
    </row>
    <row r="1757" spans="2:17" x14ac:dyDescent="0.25">
      <c r="B1757">
        <v>17.30999999999991</v>
      </c>
      <c r="C1757">
        <f t="shared" si="324"/>
        <v>1.1605938985039779</v>
      </c>
      <c r="D1757" s="2">
        <f t="shared" si="325"/>
        <v>18.759790561673565</v>
      </c>
      <c r="E1757" s="2">
        <f t="shared" si="326"/>
        <v>3.6255725733023176</v>
      </c>
      <c r="F1757" s="2">
        <f t="shared" si="327"/>
        <v>24.296198279263198</v>
      </c>
      <c r="G1757" s="2">
        <f t="shared" si="328"/>
        <v>24.316768922397401</v>
      </c>
      <c r="H1757" s="2">
        <f t="shared" si="329"/>
        <v>6.3457540004926121E-129</v>
      </c>
      <c r="K1757">
        <v>17.30999999999991</v>
      </c>
      <c r="L1757" s="2">
        <f t="shared" si="330"/>
        <v>0.62752587890418154</v>
      </c>
      <c r="M1757" s="2">
        <f t="shared" si="331"/>
        <v>19.546337203354216</v>
      </c>
      <c r="N1757" s="2">
        <f t="shared" si="332"/>
        <v>3.6665888014718528</v>
      </c>
      <c r="O1757" s="2">
        <f t="shared" si="333"/>
        <v>4.5946909448989892</v>
      </c>
      <c r="P1757" s="2">
        <f t="shared" si="334"/>
        <v>4.7022531704637904</v>
      </c>
      <c r="Q1757" s="2">
        <f t="shared" si="335"/>
        <v>3.2990592070173636E-6</v>
      </c>
    </row>
    <row r="1758" spans="2:17" x14ac:dyDescent="0.25">
      <c r="B1758">
        <v>17.319999999999911</v>
      </c>
      <c r="C1758">
        <f t="shared" si="324"/>
        <v>1.1605938985039779</v>
      </c>
      <c r="D1758" s="2">
        <f t="shared" si="325"/>
        <v>18.776824964492754</v>
      </c>
      <c r="E1758" s="2">
        <f t="shared" si="326"/>
        <v>3.6264789030625342</v>
      </c>
      <c r="F1758" s="2">
        <f t="shared" si="327"/>
        <v>24.320450385182816</v>
      </c>
      <c r="G1758" s="2">
        <f t="shared" si="328"/>
        <v>24.34100053280758</v>
      </c>
      <c r="H1758" s="2">
        <f t="shared" si="329"/>
        <v>3.5196052106358374E-129</v>
      </c>
      <c r="K1758">
        <v>17.319999999999911</v>
      </c>
      <c r="L1758" s="2">
        <f t="shared" si="330"/>
        <v>0.62752587890418154</v>
      </c>
      <c r="M1758" s="2">
        <f t="shared" si="331"/>
        <v>19.563509218401236</v>
      </c>
      <c r="N1758" s="2">
        <f t="shared" si="332"/>
        <v>3.6674657983620174</v>
      </c>
      <c r="O1758" s="2">
        <f t="shared" si="333"/>
        <v>4.5978653956517901</v>
      </c>
      <c r="P1758" s="2">
        <f t="shared" si="334"/>
        <v>4.7053550553100871</v>
      </c>
      <c r="Q1758" s="2">
        <f t="shared" si="335"/>
        <v>3.2505696883675035E-6</v>
      </c>
    </row>
    <row r="1759" spans="2:17" x14ac:dyDescent="0.25">
      <c r="B1759">
        <v>17.329999999999909</v>
      </c>
      <c r="C1759">
        <f t="shared" si="324"/>
        <v>1.1605938985039779</v>
      </c>
      <c r="D1759" s="2">
        <f t="shared" si="325"/>
        <v>18.793859367311935</v>
      </c>
      <c r="E1759" s="2">
        <f t="shared" si="326"/>
        <v>3.6273844132932269</v>
      </c>
      <c r="F1759" s="2">
        <f t="shared" si="327"/>
        <v>24.344704696066252</v>
      </c>
      <c r="G1759" s="2">
        <f t="shared" si="328"/>
        <v>24.365234387107179</v>
      </c>
      <c r="H1759" s="2">
        <f t="shared" si="329"/>
        <v>1.9508590223747158E-129</v>
      </c>
      <c r="K1759">
        <v>17.329999999999909</v>
      </c>
      <c r="L1759" s="2">
        <f t="shared" si="330"/>
        <v>0.62752587890418154</v>
      </c>
      <c r="M1759" s="2">
        <f t="shared" si="331"/>
        <v>19.580681233448253</v>
      </c>
      <c r="N1759" s="2">
        <f t="shared" si="332"/>
        <v>3.6683420278035794</v>
      </c>
      <c r="O1759" s="2">
        <f t="shared" si="333"/>
        <v>4.6010391598240465</v>
      </c>
      <c r="P1759" s="2">
        <f t="shared" si="334"/>
        <v>4.708456365969039</v>
      </c>
      <c r="Q1759" s="2">
        <f t="shared" si="335"/>
        <v>3.2027713764610718E-6</v>
      </c>
    </row>
    <row r="1760" spans="2:17" x14ac:dyDescent="0.25">
      <c r="B1760">
        <v>17.339999999999911</v>
      </c>
      <c r="C1760">
        <f t="shared" si="324"/>
        <v>1.1605938985039779</v>
      </c>
      <c r="D1760" s="2">
        <f t="shared" si="325"/>
        <v>18.81089377013112</v>
      </c>
      <c r="E1760" s="2">
        <f t="shared" si="326"/>
        <v>3.6282891054730482</v>
      </c>
      <c r="F1760" s="2">
        <f t="shared" si="327"/>
        <v>24.368961210105191</v>
      </c>
      <c r="G1760" s="2">
        <f t="shared" si="328"/>
        <v>24.389470483378918</v>
      </c>
      <c r="H1760" s="2">
        <f t="shared" si="329"/>
        <v>1.0806348900180917E-129</v>
      </c>
      <c r="K1760">
        <v>17.339999999999911</v>
      </c>
      <c r="L1760" s="2">
        <f t="shared" si="330"/>
        <v>0.62752587890418154</v>
      </c>
      <c r="M1760" s="2">
        <f t="shared" si="331"/>
        <v>19.59785324849528</v>
      </c>
      <c r="N1760" s="2">
        <f t="shared" si="332"/>
        <v>3.6692174911367861</v>
      </c>
      <c r="O1760" s="2">
        <f t="shared" si="333"/>
        <v>4.6042122382233694</v>
      </c>
      <c r="P1760" s="2">
        <f t="shared" si="334"/>
        <v>4.7115571029762391</v>
      </c>
      <c r="Q1760" s="2">
        <f t="shared" si="335"/>
        <v>3.15565475176338E-6</v>
      </c>
    </row>
    <row r="1761" spans="2:17" x14ac:dyDescent="0.25">
      <c r="B1761">
        <v>17.349999999999909</v>
      </c>
      <c r="C1761">
        <f t="shared" si="324"/>
        <v>1.1605938985039779</v>
      </c>
      <c r="D1761" s="2">
        <f t="shared" si="325"/>
        <v>18.827928172950301</v>
      </c>
      <c r="E1761" s="2">
        <f t="shared" si="326"/>
        <v>3.6291929810766566</v>
      </c>
      <c r="F1761" s="2">
        <f t="shared" si="327"/>
        <v>24.393219925494439</v>
      </c>
      <c r="G1761" s="2">
        <f t="shared" si="328"/>
        <v>24.41370881970904</v>
      </c>
      <c r="H1761" s="2">
        <f t="shared" si="329"/>
        <v>5.982093516854591E-130</v>
      </c>
      <c r="K1761">
        <v>17.349999999999909</v>
      </c>
      <c r="L1761" s="2">
        <f t="shared" si="330"/>
        <v>0.62752587890418154</v>
      </c>
      <c r="M1761" s="2">
        <f t="shared" si="331"/>
        <v>19.615025263542297</v>
      </c>
      <c r="N1761" s="2">
        <f t="shared" si="332"/>
        <v>3.6700921896983778</v>
      </c>
      <c r="O1761" s="2">
        <f t="shared" si="333"/>
        <v>4.6073846316556226</v>
      </c>
      <c r="P1761" s="2">
        <f t="shared" si="334"/>
        <v>4.7146572668664275</v>
      </c>
      <c r="Q1761" s="2">
        <f t="shared" si="335"/>
        <v>3.1092104207861447E-6</v>
      </c>
    </row>
    <row r="1762" spans="2:17" x14ac:dyDescent="0.25">
      <c r="B1762">
        <v>17.359999999999911</v>
      </c>
      <c r="C1762">
        <f t="shared" si="324"/>
        <v>1.1605938985039779</v>
      </c>
      <c r="D1762" s="2">
        <f t="shared" si="325"/>
        <v>18.84496257576949</v>
      </c>
      <c r="E1762" s="2">
        <f t="shared" si="326"/>
        <v>3.630096041574733</v>
      </c>
      <c r="F1762" s="2">
        <f t="shared" si="327"/>
        <v>24.417480840431928</v>
      </c>
      <c r="G1762" s="2">
        <f t="shared" si="328"/>
        <v>24.437949394187317</v>
      </c>
      <c r="H1762" s="2">
        <f t="shared" si="329"/>
        <v>3.3093939918161489E-130</v>
      </c>
      <c r="K1762">
        <v>17.359999999999911</v>
      </c>
      <c r="L1762" s="2">
        <f t="shared" si="330"/>
        <v>0.62752587890418154</v>
      </c>
      <c r="M1762" s="2">
        <f t="shared" si="331"/>
        <v>19.632197278589317</v>
      </c>
      <c r="N1762" s="2">
        <f t="shared" si="332"/>
        <v>3.6709661248216077</v>
      </c>
      <c r="O1762" s="2">
        <f t="shared" si="333"/>
        <v>4.6105563409249433</v>
      </c>
      <c r="P1762" s="2">
        <f t="shared" si="334"/>
        <v>4.7177568581735114</v>
      </c>
      <c r="Q1762" s="2">
        <f t="shared" si="335"/>
        <v>3.0634291144932943E-6</v>
      </c>
    </row>
    <row r="1763" spans="2:17" x14ac:dyDescent="0.25">
      <c r="B1763">
        <v>17.369999999999919</v>
      </c>
      <c r="C1763">
        <f t="shared" si="324"/>
        <v>1.1605938985039779</v>
      </c>
      <c r="D1763" s="2">
        <f t="shared" si="325"/>
        <v>18.861996978588689</v>
      </c>
      <c r="E1763" s="2">
        <f t="shared" si="326"/>
        <v>3.6309982884339944</v>
      </c>
      <c r="F1763" s="2">
        <f t="shared" si="327"/>
        <v>24.441743953118728</v>
      </c>
      <c r="G1763" s="2">
        <f t="shared" si="328"/>
        <v>24.462192204907062</v>
      </c>
      <c r="H1763" s="2">
        <f t="shared" si="329"/>
        <v>1.8296362798786986E-130</v>
      </c>
      <c r="K1763">
        <v>17.369999999999919</v>
      </c>
      <c r="L1763" s="2">
        <f t="shared" si="330"/>
        <v>0.62752587890418154</v>
      </c>
      <c r="M1763" s="2">
        <f t="shared" si="331"/>
        <v>19.649369293636354</v>
      </c>
      <c r="N1763" s="2">
        <f t="shared" si="332"/>
        <v>3.6718392978362488</v>
      </c>
      <c r="O1763" s="2">
        <f t="shared" si="333"/>
        <v>4.61372736683375</v>
      </c>
      <c r="P1763" s="2">
        <f t="shared" si="334"/>
        <v>4.7208558774305631</v>
      </c>
      <c r="Q1763" s="2">
        <f t="shared" si="335"/>
        <v>3.0183016867261067E-6</v>
      </c>
    </row>
    <row r="1764" spans="2:17" x14ac:dyDescent="0.25">
      <c r="B1764">
        <v>17.379999999999921</v>
      </c>
      <c r="C1764">
        <f t="shared" si="324"/>
        <v>1.1605938985039779</v>
      </c>
      <c r="D1764" s="2">
        <f t="shared" si="325"/>
        <v>18.879031381407877</v>
      </c>
      <c r="E1764" s="2">
        <f t="shared" si="326"/>
        <v>3.6318997231172063</v>
      </c>
      <c r="F1764" s="2">
        <f t="shared" si="327"/>
        <v>24.466009261758934</v>
      </c>
      <c r="G1764" s="2">
        <f t="shared" si="328"/>
        <v>24.486437249965007</v>
      </c>
      <c r="H1764" s="2">
        <f t="shared" si="329"/>
        <v>1.0108856120810669E-130</v>
      </c>
      <c r="K1764">
        <v>17.379999999999921</v>
      </c>
      <c r="L1764" s="2">
        <f t="shared" si="330"/>
        <v>0.62752587890418154</v>
      </c>
      <c r="M1764" s="2">
        <f t="shared" si="331"/>
        <v>19.666541308683374</v>
      </c>
      <c r="N1764" s="2">
        <f t="shared" si="332"/>
        <v>3.6727117100686053</v>
      </c>
      <c r="O1764" s="2">
        <f t="shared" si="333"/>
        <v>4.6168977101827302</v>
      </c>
      <c r="P1764" s="2">
        <f t="shared" si="334"/>
        <v>4.7239543251698084</v>
      </c>
      <c r="Q1764" s="2">
        <f t="shared" si="335"/>
        <v>2.9738191126474009E-6</v>
      </c>
    </row>
    <row r="1765" spans="2:17" x14ac:dyDescent="0.25">
      <c r="B1765">
        <v>17.389999999999919</v>
      </c>
      <c r="C1765">
        <f t="shared" si="324"/>
        <v>1.1605938985039779</v>
      </c>
      <c r="D1765" s="2">
        <f t="shared" si="325"/>
        <v>18.896065784227059</v>
      </c>
      <c r="E1765" s="2">
        <f t="shared" si="326"/>
        <v>3.6328003470832013</v>
      </c>
      <c r="F1765" s="2">
        <f t="shared" si="327"/>
        <v>24.490276764559805</v>
      </c>
      <c r="G1765" s="2">
        <f t="shared" si="328"/>
        <v>24.510684527461443</v>
      </c>
      <c r="H1765" s="2">
        <f t="shared" si="329"/>
        <v>5.5816188893579245E-131</v>
      </c>
      <c r="K1765">
        <v>17.389999999999919</v>
      </c>
      <c r="L1765" s="2">
        <f t="shared" si="330"/>
        <v>0.62752587890418154</v>
      </c>
      <c r="M1765" s="2">
        <f t="shared" si="331"/>
        <v>19.683713323730391</v>
      </c>
      <c r="N1765" s="2">
        <f t="shared" si="332"/>
        <v>3.6735833628415286</v>
      </c>
      <c r="O1765" s="2">
        <f t="shared" si="333"/>
        <v>4.6200673717708662</v>
      </c>
      <c r="P1765" s="2">
        <f t="shared" si="334"/>
        <v>4.7270522019226489</v>
      </c>
      <c r="Q1765" s="2">
        <f t="shared" si="335"/>
        <v>2.9299724872039098E-6</v>
      </c>
    </row>
    <row r="1766" spans="2:17" x14ac:dyDescent="0.25">
      <c r="B1766">
        <v>17.39999999999992</v>
      </c>
      <c r="C1766">
        <f t="shared" si="324"/>
        <v>1.1605938985039779</v>
      </c>
      <c r="D1766" s="2">
        <f t="shared" si="325"/>
        <v>18.913100187046243</v>
      </c>
      <c r="E1766" s="2">
        <f t="shared" si="326"/>
        <v>3.6337001617868889</v>
      </c>
      <c r="F1766" s="2">
        <f t="shared" si="327"/>
        <v>24.514546459731683</v>
      </c>
      <c r="G1766" s="2">
        <f t="shared" si="328"/>
        <v>24.53493403550014</v>
      </c>
      <c r="H1766" s="2">
        <f t="shared" si="329"/>
        <v>3.0799183716133897E-131</v>
      </c>
      <c r="K1766">
        <v>17.39999999999992</v>
      </c>
      <c r="L1766" s="2">
        <f t="shared" si="330"/>
        <v>0.62752587890418154</v>
      </c>
      <c r="M1766" s="2">
        <f t="shared" si="331"/>
        <v>19.700885338777415</v>
      </c>
      <c r="N1766" s="2">
        <f t="shared" si="332"/>
        <v>3.6744542574744283</v>
      </c>
      <c r="O1766" s="2">
        <f t="shared" si="333"/>
        <v>4.6232363523954332</v>
      </c>
      <c r="P1766" s="2">
        <f t="shared" si="334"/>
        <v>4.730149508219653</v>
      </c>
      <c r="Q1766" s="2">
        <f t="shared" si="335"/>
        <v>2.8867530236074484E-6</v>
      </c>
    </row>
    <row r="1767" spans="2:17" x14ac:dyDescent="0.25">
      <c r="B1767">
        <v>17.409999999999918</v>
      </c>
      <c r="C1767">
        <f t="shared" si="324"/>
        <v>1.1605938985039779</v>
      </c>
      <c r="D1767" s="2">
        <f t="shared" si="325"/>
        <v>18.930134589865428</v>
      </c>
      <c r="E1767" s="2">
        <f t="shared" si="326"/>
        <v>3.6345991686792716</v>
      </c>
      <c r="F1767" s="2">
        <f t="shared" si="327"/>
        <v>24.538818345487975</v>
      </c>
      <c r="G1767" s="2">
        <f t="shared" si="328"/>
        <v>24.559185772188322</v>
      </c>
      <c r="H1767" s="2">
        <f t="shared" si="329"/>
        <v>1.6983963389526875E-131</v>
      </c>
      <c r="K1767">
        <v>17.409999999999918</v>
      </c>
      <c r="L1767" s="2">
        <f t="shared" si="330"/>
        <v>0.62752587890418154</v>
      </c>
      <c r="M1767" s="2">
        <f t="shared" si="331"/>
        <v>19.718057353824435</v>
      </c>
      <c r="N1767" s="2">
        <f t="shared" si="332"/>
        <v>3.6753243952832806</v>
      </c>
      <c r="O1767" s="2">
        <f t="shared" si="333"/>
        <v>4.6264046528519964</v>
      </c>
      <c r="P1767" s="2">
        <f t="shared" si="334"/>
        <v>4.7332462445905561</v>
      </c>
      <c r="Q1767" s="2">
        <f t="shared" si="335"/>
        <v>2.8441520518343135E-6</v>
      </c>
    </row>
    <row r="1768" spans="2:17" x14ac:dyDescent="0.25">
      <c r="B1768">
        <v>17.41999999999992</v>
      </c>
      <c r="C1768">
        <f t="shared" si="324"/>
        <v>1.1605938985039779</v>
      </c>
      <c r="D1768" s="2">
        <f t="shared" si="325"/>
        <v>18.947168992684613</v>
      </c>
      <c r="E1768" s="2">
        <f t="shared" si="326"/>
        <v>3.6354973692074588</v>
      </c>
      <c r="F1768" s="2">
        <f t="shared" si="327"/>
        <v>24.563092420045169</v>
      </c>
      <c r="G1768" s="2">
        <f t="shared" si="328"/>
        <v>24.583439735636681</v>
      </c>
      <c r="H1768" s="2">
        <f t="shared" si="329"/>
        <v>9.3596507898745364E-132</v>
      </c>
      <c r="K1768">
        <v>17.41999999999992</v>
      </c>
      <c r="L1768" s="2">
        <f t="shared" si="330"/>
        <v>0.62752587890418154</v>
      </c>
      <c r="M1768" s="2">
        <f t="shared" si="331"/>
        <v>19.735229368871455</v>
      </c>
      <c r="N1768" s="2">
        <f t="shared" si="332"/>
        <v>3.6761937775806444</v>
      </c>
      <c r="O1768" s="2">
        <f t="shared" si="333"/>
        <v>4.6295722739344258</v>
      </c>
      <c r="P1768" s="2">
        <f t="shared" si="334"/>
        <v>4.7363424115642623</v>
      </c>
      <c r="Q1768" s="2">
        <f t="shared" si="335"/>
        <v>2.8021610171425247E-6</v>
      </c>
    </row>
    <row r="1769" spans="2:17" x14ac:dyDescent="0.25">
      <c r="B1769">
        <v>17.429999999999929</v>
      </c>
      <c r="C1769">
        <f t="shared" si="324"/>
        <v>1.1605938985039779</v>
      </c>
      <c r="D1769" s="2">
        <f t="shared" si="325"/>
        <v>18.964203395503816</v>
      </c>
      <c r="E1769" s="2">
        <f t="shared" si="326"/>
        <v>3.6363947648146806</v>
      </c>
      <c r="F1769" s="2">
        <f t="shared" si="327"/>
        <v>24.587368681622841</v>
      </c>
      <c r="G1769" s="2">
        <f t="shared" si="328"/>
        <v>24.607695923959394</v>
      </c>
      <c r="H1769" s="2">
        <f t="shared" si="329"/>
        <v>5.1546710729697664E-132</v>
      </c>
      <c r="K1769">
        <v>17.429999999999929</v>
      </c>
      <c r="L1769" s="2">
        <f t="shared" si="330"/>
        <v>0.62752587890418154</v>
      </c>
      <c r="M1769" s="2">
        <f t="shared" si="331"/>
        <v>19.752401383918489</v>
      </c>
      <c r="N1769" s="2">
        <f t="shared" si="332"/>
        <v>3.6770624056756711</v>
      </c>
      <c r="O1769" s="2">
        <f t="shared" si="333"/>
        <v>4.6327392164349002</v>
      </c>
      <c r="P1769" s="2">
        <f t="shared" si="334"/>
        <v>4.7394380096688522</v>
      </c>
      <c r="Q1769" s="2">
        <f t="shared" si="335"/>
        <v>2.7607714786069664E-6</v>
      </c>
    </row>
    <row r="1770" spans="2:17" x14ac:dyDescent="0.25">
      <c r="B1770">
        <v>17.43999999999993</v>
      </c>
      <c r="C1770">
        <f t="shared" si="324"/>
        <v>1.1605938985039779</v>
      </c>
      <c r="D1770" s="2">
        <f t="shared" si="325"/>
        <v>18.981237798323004</v>
      </c>
      <c r="E1770" s="2">
        <f t="shared" si="326"/>
        <v>3.6372913569402985</v>
      </c>
      <c r="F1770" s="2">
        <f t="shared" si="327"/>
        <v>24.611647128443508</v>
      </c>
      <c r="G1770" s="2">
        <f t="shared" si="328"/>
        <v>24.63195433527396</v>
      </c>
      <c r="H1770" s="2">
        <f t="shared" si="329"/>
        <v>2.8370234867995297E-132</v>
      </c>
      <c r="K1770">
        <v>17.43999999999993</v>
      </c>
      <c r="L1770" s="2">
        <f t="shared" si="330"/>
        <v>0.62752587890418154</v>
      </c>
      <c r="M1770" s="2">
        <f t="shared" si="331"/>
        <v>19.769573398965512</v>
      </c>
      <c r="N1770" s="2">
        <f t="shared" si="332"/>
        <v>3.6779302808741154</v>
      </c>
      <c r="O1770" s="2">
        <f t="shared" si="333"/>
        <v>4.6359054811439053</v>
      </c>
      <c r="P1770" s="2">
        <f t="shared" si="334"/>
        <v>4.7425330394315761</v>
      </c>
      <c r="Q1770" s="2">
        <f t="shared" si="335"/>
        <v>2.7199751076722797E-6</v>
      </c>
    </row>
    <row r="1771" spans="2:17" x14ac:dyDescent="0.25">
      <c r="B1771">
        <v>17.449999999999928</v>
      </c>
      <c r="C1771">
        <f t="shared" si="324"/>
        <v>1.1605938985039779</v>
      </c>
      <c r="D1771" s="2">
        <f t="shared" si="325"/>
        <v>18.998272201142182</v>
      </c>
      <c r="E1771" s="2">
        <f t="shared" si="326"/>
        <v>3.6381871470198242</v>
      </c>
      <c r="F1771" s="2">
        <f t="shared" si="327"/>
        <v>24.635927758732862</v>
      </c>
      <c r="G1771" s="2">
        <f t="shared" si="328"/>
        <v>24.656214967701438</v>
      </c>
      <c r="H1771" s="2">
        <f t="shared" si="329"/>
        <v>1.5604344017523557E-132</v>
      </c>
      <c r="K1771">
        <v>17.449999999999928</v>
      </c>
      <c r="L1771" s="2">
        <f t="shared" si="330"/>
        <v>0.62752587890418154</v>
      </c>
      <c r="M1771" s="2">
        <f t="shared" si="331"/>
        <v>19.786745414012529</v>
      </c>
      <c r="N1771" s="2">
        <f t="shared" si="332"/>
        <v>3.6787974044783502</v>
      </c>
      <c r="O1771" s="2">
        <f t="shared" si="333"/>
        <v>4.6390710688502521</v>
      </c>
      <c r="P1771" s="2">
        <f t="shared" si="334"/>
        <v>4.7456275013788662</v>
      </c>
      <c r="Q1771" s="2">
        <f t="shared" si="335"/>
        <v>2.6797636867229243E-6</v>
      </c>
    </row>
    <row r="1772" spans="2:17" x14ac:dyDescent="0.25">
      <c r="B1772">
        <v>17.45999999999993</v>
      </c>
      <c r="C1772">
        <f t="shared" si="324"/>
        <v>1.1605938985039779</v>
      </c>
      <c r="D1772" s="2">
        <f t="shared" si="325"/>
        <v>19.015306603961371</v>
      </c>
      <c r="E1772" s="2">
        <f t="shared" si="326"/>
        <v>3.6390821364849333</v>
      </c>
      <c r="F1772" s="2">
        <f t="shared" si="327"/>
        <v>24.660210570719631</v>
      </c>
      <c r="G1772" s="2">
        <f t="shared" si="328"/>
        <v>24.680477819366306</v>
      </c>
      <c r="H1772" s="2">
        <f t="shared" si="329"/>
        <v>8.5772617370359254E-133</v>
      </c>
      <c r="K1772">
        <v>17.45999999999993</v>
      </c>
      <c r="L1772" s="2">
        <f t="shared" si="330"/>
        <v>0.62752587890418154</v>
      </c>
      <c r="M1772" s="2">
        <f t="shared" si="331"/>
        <v>19.803917429059553</v>
      </c>
      <c r="N1772" s="2">
        <f t="shared" si="332"/>
        <v>3.6796637777873755</v>
      </c>
      <c r="O1772" s="2">
        <f t="shared" si="333"/>
        <v>4.6422359803410682</v>
      </c>
      <c r="P1772" s="2">
        <f t="shared" si="334"/>
        <v>4.748721396036327</v>
      </c>
      <c r="Q1772" s="2">
        <f t="shared" si="335"/>
        <v>2.6401291076707643E-6</v>
      </c>
    </row>
    <row r="1773" spans="2:17" x14ac:dyDescent="0.25">
      <c r="B1773">
        <v>17.469999999999931</v>
      </c>
      <c r="C1773">
        <f t="shared" si="324"/>
        <v>1.1605938985039779</v>
      </c>
      <c r="D1773" s="2">
        <f t="shared" si="325"/>
        <v>19.032341006780559</v>
      </c>
      <c r="E1773" s="2">
        <f t="shared" si="326"/>
        <v>3.6399763267634722</v>
      </c>
      <c r="F1773" s="2">
        <f t="shared" si="327"/>
        <v>24.684495562635473</v>
      </c>
      <c r="G1773" s="2">
        <f t="shared" si="328"/>
        <v>24.704742888396357</v>
      </c>
      <c r="H1773" s="2">
        <f t="shared" si="329"/>
        <v>4.7116423947673551E-133</v>
      </c>
      <c r="K1773">
        <v>17.469999999999931</v>
      </c>
      <c r="L1773" s="2">
        <f t="shared" si="330"/>
        <v>0.62752587890418154</v>
      </c>
      <c r="M1773" s="2">
        <f t="shared" si="331"/>
        <v>19.821089444106576</v>
      </c>
      <c r="N1773" s="2">
        <f t="shared" si="332"/>
        <v>3.6805294020968304</v>
      </c>
      <c r="O1773" s="2">
        <f t="shared" si="333"/>
        <v>4.6454002164018124</v>
      </c>
      <c r="P1773" s="2">
        <f t="shared" si="334"/>
        <v>4.751814723928744</v>
      </c>
      <c r="Q1773" s="2">
        <f t="shared" si="335"/>
        <v>2.6010633705594783E-6</v>
      </c>
    </row>
    <row r="1774" spans="2:17" x14ac:dyDescent="0.25">
      <c r="B1774">
        <v>17.479999999999929</v>
      </c>
      <c r="C1774">
        <f t="shared" si="324"/>
        <v>1.1605938985039779</v>
      </c>
      <c r="D1774" s="2">
        <f t="shared" si="325"/>
        <v>19.04937540959974</v>
      </c>
      <c r="E1774" s="2">
        <f t="shared" si="326"/>
        <v>3.6408697192794794</v>
      </c>
      <c r="F1774" s="2">
        <f t="shared" si="327"/>
        <v>24.708782732715182</v>
      </c>
      <c r="G1774" s="2">
        <f t="shared" si="328"/>
        <v>24.729010172922894</v>
      </c>
      <c r="H1774" s="2">
        <f t="shared" si="329"/>
        <v>2.5865235698564697E-133</v>
      </c>
      <c r="K1774">
        <v>17.479999999999929</v>
      </c>
      <c r="L1774" s="2">
        <f t="shared" si="330"/>
        <v>0.62752587890418154</v>
      </c>
      <c r="M1774" s="2">
        <f t="shared" si="331"/>
        <v>19.838261459153593</v>
      </c>
      <c r="N1774" s="2">
        <f t="shared" si="332"/>
        <v>3.6813942786990057</v>
      </c>
      <c r="O1774" s="2">
        <f t="shared" si="333"/>
        <v>4.6485637778162747</v>
      </c>
      <c r="P1774" s="2">
        <f t="shared" si="334"/>
        <v>4.7549074855800839</v>
      </c>
      <c r="Q1774" s="2">
        <f t="shared" si="335"/>
        <v>2.5625585821859146E-6</v>
      </c>
    </row>
    <row r="1775" spans="2:17" x14ac:dyDescent="0.25">
      <c r="B1775">
        <v>17.489999999999931</v>
      </c>
      <c r="C1775">
        <f t="shared" si="324"/>
        <v>1.1605938985039779</v>
      </c>
      <c r="D1775" s="2">
        <f t="shared" si="325"/>
        <v>19.066409812418929</v>
      </c>
      <c r="E1775" s="2">
        <f t="shared" si="326"/>
        <v>3.6417623154531955</v>
      </c>
      <c r="F1775" s="2">
        <f t="shared" si="327"/>
        <v>24.733072079196486</v>
      </c>
      <c r="G1775" s="2">
        <f t="shared" si="328"/>
        <v>24.753279671080534</v>
      </c>
      <c r="H1775" s="2">
        <f t="shared" si="329"/>
        <v>1.4189953466614624E-133</v>
      </c>
      <c r="K1775">
        <v>17.489999999999931</v>
      </c>
      <c r="L1775" s="2">
        <f t="shared" si="330"/>
        <v>0.62752587890418154</v>
      </c>
      <c r="M1775" s="2">
        <f t="shared" si="331"/>
        <v>19.855433474200616</v>
      </c>
      <c r="N1775" s="2">
        <f t="shared" si="332"/>
        <v>3.6822584088828552</v>
      </c>
      <c r="O1775" s="2">
        <f t="shared" si="333"/>
        <v>4.6517266653665841</v>
      </c>
      <c r="P1775" s="2">
        <f t="shared" si="334"/>
        <v>4.7579996815134953</v>
      </c>
      <c r="Q1775" s="2">
        <f t="shared" si="335"/>
        <v>2.5246069547380642E-6</v>
      </c>
    </row>
    <row r="1776" spans="2:17" x14ac:dyDescent="0.25">
      <c r="B1776">
        <v>17.49999999999994</v>
      </c>
      <c r="C1776">
        <f t="shared" si="324"/>
        <v>1.1605938985039779</v>
      </c>
      <c r="D1776" s="2">
        <f t="shared" si="325"/>
        <v>19.083444215238128</v>
      </c>
      <c r="E1776" s="2">
        <f t="shared" si="326"/>
        <v>3.6426541167010766</v>
      </c>
      <c r="F1776" s="2">
        <f t="shared" si="327"/>
        <v>24.757363600320211</v>
      </c>
      <c r="G1776" s="2">
        <f t="shared" si="328"/>
        <v>24.777551381007367</v>
      </c>
      <c r="H1776" s="2">
        <f t="shared" si="329"/>
        <v>7.7797539872642803E-134</v>
      </c>
      <c r="K1776">
        <v>17.49999999999994</v>
      </c>
      <c r="L1776" s="2">
        <f t="shared" si="330"/>
        <v>0.62752587890418154</v>
      </c>
      <c r="M1776" s="2">
        <f t="shared" si="331"/>
        <v>19.87260548924765</v>
      </c>
      <c r="N1776" s="2">
        <f t="shared" si="332"/>
        <v>3.6831217939340064</v>
      </c>
      <c r="O1776" s="2">
        <f t="shared" si="333"/>
        <v>4.6548888798332184</v>
      </c>
      <c r="P1776" s="2">
        <f t="shared" si="334"/>
        <v>4.7610913122513159</v>
      </c>
      <c r="Q1776" s="2">
        <f t="shared" si="335"/>
        <v>2.4872008044494522E-6</v>
      </c>
    </row>
    <row r="1777" spans="2:17" x14ac:dyDescent="0.25">
      <c r="B1777">
        <v>17.509999999999941</v>
      </c>
      <c r="C1777">
        <f t="shared" si="324"/>
        <v>1.1605938985039779</v>
      </c>
      <c r="D1777" s="2">
        <f t="shared" si="325"/>
        <v>19.100478618057313</v>
      </c>
      <c r="E1777" s="2">
        <f t="shared" si="326"/>
        <v>3.643545124435807</v>
      </c>
      <c r="F1777" s="2">
        <f t="shared" si="327"/>
        <v>24.781657294330024</v>
      </c>
      <c r="G1777" s="2">
        <f t="shared" si="328"/>
        <v>24.801825300844705</v>
      </c>
      <c r="H1777" s="2">
        <f t="shared" si="329"/>
        <v>4.2625655262788206E-134</v>
      </c>
      <c r="K1777">
        <v>17.509999999999941</v>
      </c>
      <c r="L1777" s="2">
        <f t="shared" si="330"/>
        <v>0.62752587890418154</v>
      </c>
      <c r="M1777" s="2">
        <f t="shared" si="331"/>
        <v>19.889777504294674</v>
      </c>
      <c r="N1777" s="2">
        <f t="shared" si="332"/>
        <v>3.683984435134771</v>
      </c>
      <c r="O1777" s="2">
        <f t="shared" si="333"/>
        <v>4.6580504219949903</v>
      </c>
      <c r="P1777" s="2">
        <f t="shared" si="334"/>
        <v>4.7641823783150565</v>
      </c>
      <c r="Q1777" s="2">
        <f t="shared" si="335"/>
        <v>2.4503325502701084E-6</v>
      </c>
    </row>
    <row r="1778" spans="2:17" x14ac:dyDescent="0.25">
      <c r="B1778">
        <v>17.519999999999939</v>
      </c>
      <c r="C1778">
        <f t="shared" si="324"/>
        <v>1.1605938985039779</v>
      </c>
      <c r="D1778" s="2">
        <f t="shared" si="325"/>
        <v>19.117513020876494</v>
      </c>
      <c r="E1778" s="2">
        <f t="shared" si="326"/>
        <v>3.6444353400663152</v>
      </c>
      <c r="F1778" s="2">
        <f t="shared" si="327"/>
        <v>24.805953159472761</v>
      </c>
      <c r="G1778" s="2">
        <f t="shared" si="328"/>
        <v>24.826101428737388</v>
      </c>
      <c r="H1778" s="2">
        <f t="shared" si="329"/>
        <v>2.3339767987378399E-134</v>
      </c>
      <c r="K1778">
        <v>17.519999999999939</v>
      </c>
      <c r="L1778" s="2">
        <f t="shared" si="330"/>
        <v>0.62752587890418154</v>
      </c>
      <c r="M1778" s="2">
        <f t="shared" si="331"/>
        <v>19.906949519341691</v>
      </c>
      <c r="N1778" s="2">
        <f t="shared" si="332"/>
        <v>3.6848463337641597</v>
      </c>
      <c r="O1778" s="2">
        <f t="shared" si="333"/>
        <v>4.6612112926290763</v>
      </c>
      <c r="P1778" s="2">
        <f t="shared" si="334"/>
        <v>4.7672728802254252</v>
      </c>
      <c r="Q1778" s="2">
        <f t="shared" si="335"/>
        <v>2.4139947125530939E-6</v>
      </c>
    </row>
    <row r="1779" spans="2:17" x14ac:dyDescent="0.25">
      <c r="B1779">
        <v>17.529999999999941</v>
      </c>
      <c r="C1779">
        <f t="shared" si="324"/>
        <v>1.1605938985039779</v>
      </c>
      <c r="D1779" s="2">
        <f t="shared" si="325"/>
        <v>19.134547423695683</v>
      </c>
      <c r="E1779" s="2">
        <f t="shared" si="326"/>
        <v>3.6453247649977865</v>
      </c>
      <c r="F1779" s="2">
        <f t="shared" si="327"/>
        <v>24.830251193998169</v>
      </c>
      <c r="G1779" s="2">
        <f t="shared" si="328"/>
        <v>24.850379762833555</v>
      </c>
      <c r="H1779" s="2">
        <f t="shared" si="329"/>
        <v>1.2771508978481112E-134</v>
      </c>
      <c r="K1779">
        <v>17.529999999999941</v>
      </c>
      <c r="L1779" s="2">
        <f t="shared" si="330"/>
        <v>0.62752587890418154</v>
      </c>
      <c r="M1779" s="2">
        <f t="shared" si="331"/>
        <v>19.924121534388711</v>
      </c>
      <c r="N1779" s="2">
        <f t="shared" si="332"/>
        <v>3.6857074910978906</v>
      </c>
      <c r="O1779" s="2">
        <f t="shared" si="333"/>
        <v>4.6643714925110107</v>
      </c>
      <c r="P1779" s="2">
        <f t="shared" si="334"/>
        <v>4.7703628185023197</v>
      </c>
      <c r="Q1779" s="2">
        <f t="shared" si="335"/>
        <v>2.3781799117574059E-6</v>
      </c>
    </row>
    <row r="1780" spans="2:17" x14ac:dyDescent="0.25">
      <c r="B1780">
        <v>17.539999999999939</v>
      </c>
      <c r="C1780">
        <f t="shared" si="324"/>
        <v>1.1605938985039779</v>
      </c>
      <c r="D1780" s="2">
        <f t="shared" si="325"/>
        <v>19.151581826514864</v>
      </c>
      <c r="E1780" s="2">
        <f t="shared" si="326"/>
        <v>3.6462134006316731</v>
      </c>
      <c r="F1780" s="2">
        <f t="shared" si="327"/>
        <v>24.854551396158925</v>
      </c>
      <c r="G1780" s="2">
        <f t="shared" si="328"/>
        <v>24.874660301284631</v>
      </c>
      <c r="H1780" s="2">
        <f t="shared" si="329"/>
        <v>6.9840614821095508E-135</v>
      </c>
      <c r="K1780">
        <v>17.539999999999939</v>
      </c>
      <c r="L1780" s="2">
        <f t="shared" si="330"/>
        <v>0.62752587890418154</v>
      </c>
      <c r="M1780" s="2">
        <f t="shared" si="331"/>
        <v>19.941293549435731</v>
      </c>
      <c r="N1780" s="2">
        <f t="shared" si="332"/>
        <v>3.6865679084084015</v>
      </c>
      <c r="O1780" s="2">
        <f t="shared" si="333"/>
        <v>4.6675310224146918</v>
      </c>
      <c r="P1780" s="2">
        <f t="shared" si="334"/>
        <v>4.7734521936648262</v>
      </c>
      <c r="Q1780" s="2">
        <f t="shared" si="335"/>
        <v>2.3428808671664219E-6</v>
      </c>
    </row>
    <row r="1781" spans="2:17" x14ac:dyDescent="0.25">
      <c r="B1781">
        <v>17.54999999999994</v>
      </c>
      <c r="C1781">
        <f t="shared" si="324"/>
        <v>1.1605938985039779</v>
      </c>
      <c r="D1781" s="2">
        <f t="shared" si="325"/>
        <v>19.168616229334052</v>
      </c>
      <c r="E1781" s="2">
        <f t="shared" si="326"/>
        <v>3.6471012483657117</v>
      </c>
      <c r="F1781" s="2">
        <f t="shared" si="327"/>
        <v>24.878853764210778</v>
      </c>
      <c r="G1781" s="2">
        <f t="shared" si="328"/>
        <v>24.898943042245484</v>
      </c>
      <c r="H1781" s="2">
        <f t="shared" si="329"/>
        <v>3.8167525765844028E-135</v>
      </c>
      <c r="K1781">
        <v>17.54999999999994</v>
      </c>
      <c r="L1781" s="2">
        <f t="shared" si="330"/>
        <v>0.62752587890418154</v>
      </c>
      <c r="M1781" s="2">
        <f t="shared" si="331"/>
        <v>19.958465564482754</v>
      </c>
      <c r="N1781" s="2">
        <f t="shared" si="332"/>
        <v>3.6874275869648607</v>
      </c>
      <c r="O1781" s="2">
        <f t="shared" si="333"/>
        <v>4.6706898831123862</v>
      </c>
      <c r="P1781" s="2">
        <f t="shared" si="334"/>
        <v>4.7765410062312244</v>
      </c>
      <c r="Q1781" s="2">
        <f t="shared" si="335"/>
        <v>2.3080903956219652E-6</v>
      </c>
    </row>
    <row r="1782" spans="2:17" x14ac:dyDescent="0.25">
      <c r="B1782">
        <v>17.559999999999949</v>
      </c>
      <c r="C1782">
        <f t="shared" si="324"/>
        <v>1.1605938985039779</v>
      </c>
      <c r="D1782" s="2">
        <f t="shared" si="325"/>
        <v>19.185650632153248</v>
      </c>
      <c r="E1782" s="2">
        <f t="shared" si="326"/>
        <v>3.6479883095939343</v>
      </c>
      <c r="F1782" s="2">
        <f t="shared" si="327"/>
        <v>24.903158296412347</v>
      </c>
      <c r="G1782" s="2">
        <f t="shared" si="328"/>
        <v>24.92322798387422</v>
      </c>
      <c r="H1782" s="2">
        <f t="shared" si="329"/>
        <v>2.0844909982423489E-135</v>
      </c>
      <c r="K1782">
        <v>17.559999999999949</v>
      </c>
      <c r="L1782" s="2">
        <f t="shared" si="330"/>
        <v>0.62752587890418154</v>
      </c>
      <c r="M1782" s="2">
        <f t="shared" si="331"/>
        <v>19.975637579529785</v>
      </c>
      <c r="N1782" s="2">
        <f t="shared" si="332"/>
        <v>3.6882865280331787</v>
      </c>
      <c r="O1782" s="2">
        <f t="shared" si="333"/>
        <v>4.6738480753747291</v>
      </c>
      <c r="P1782" s="2">
        <f t="shared" si="334"/>
        <v>4.7796292567189838</v>
      </c>
      <c r="Q1782" s="2">
        <f t="shared" si="335"/>
        <v>2.2738014102737496E-6</v>
      </c>
    </row>
    <row r="1783" spans="2:17" x14ac:dyDescent="0.25">
      <c r="B1783">
        <v>17.569999999999951</v>
      </c>
      <c r="C1783">
        <f t="shared" si="324"/>
        <v>1.1605938985039779</v>
      </c>
      <c r="D1783" s="2">
        <f t="shared" si="325"/>
        <v>19.202685034972436</v>
      </c>
      <c r="E1783" s="2">
        <f t="shared" si="326"/>
        <v>3.6488745857066798</v>
      </c>
      <c r="F1783" s="2">
        <f t="shared" si="327"/>
        <v>24.927464991025257</v>
      </c>
      <c r="G1783" s="2">
        <f t="shared" si="328"/>
        <v>24.94751512433232</v>
      </c>
      <c r="H1783" s="2">
        <f t="shared" si="329"/>
        <v>1.1376955355874723E-135</v>
      </c>
      <c r="K1783">
        <v>17.569999999999951</v>
      </c>
      <c r="L1783" s="2">
        <f t="shared" si="330"/>
        <v>0.62752587890418154</v>
      </c>
      <c r="M1783" s="2">
        <f t="shared" si="331"/>
        <v>19.992809594576812</v>
      </c>
      <c r="N1783" s="2">
        <f t="shared" si="332"/>
        <v>3.6891447328760179</v>
      </c>
      <c r="O1783" s="2">
        <f t="shared" si="333"/>
        <v>4.6770055999707383</v>
      </c>
      <c r="P1783" s="2">
        <f t="shared" si="334"/>
        <v>4.7827169456447702</v>
      </c>
      <c r="Q1783" s="2">
        <f t="shared" si="335"/>
        <v>2.2400069193439182E-6</v>
      </c>
    </row>
    <row r="1784" spans="2:17" x14ac:dyDescent="0.25">
      <c r="B1784">
        <v>17.579999999999949</v>
      </c>
      <c r="C1784">
        <f t="shared" si="324"/>
        <v>1.1605938985039779</v>
      </c>
      <c r="D1784" s="2">
        <f t="shared" si="325"/>
        <v>19.219719437791618</v>
      </c>
      <c r="E1784" s="2">
        <f t="shared" si="326"/>
        <v>3.6497600780906096</v>
      </c>
      <c r="F1784" s="2">
        <f t="shared" si="327"/>
        <v>24.951773846314026</v>
      </c>
      <c r="G1784" s="2">
        <f t="shared" si="328"/>
        <v>24.971804461784508</v>
      </c>
      <c r="H1784" s="2">
        <f t="shared" si="329"/>
        <v>6.2054323799424374E-136</v>
      </c>
      <c r="K1784">
        <v>17.579999999999949</v>
      </c>
      <c r="L1784" s="2">
        <f t="shared" si="330"/>
        <v>0.62752587890418154</v>
      </c>
      <c r="M1784" s="2">
        <f t="shared" si="331"/>
        <v>20.009981609623829</v>
      </c>
      <c r="N1784" s="2">
        <f t="shared" si="332"/>
        <v>3.6900022027528054</v>
      </c>
      <c r="O1784" s="2">
        <f t="shared" si="333"/>
        <v>4.680162457667814</v>
      </c>
      <c r="P1784" s="2">
        <f t="shared" si="334"/>
        <v>4.785804073524452</v>
      </c>
      <c r="Q1784" s="2">
        <f t="shared" si="335"/>
        <v>2.2067000249067294E-6</v>
      </c>
    </row>
    <row r="1785" spans="2:17" x14ac:dyDescent="0.25">
      <c r="B1785">
        <v>17.58999999999995</v>
      </c>
      <c r="C1785">
        <f t="shared" si="324"/>
        <v>1.1605938985039779</v>
      </c>
      <c r="D1785" s="2">
        <f t="shared" si="325"/>
        <v>19.236753840610806</v>
      </c>
      <c r="E1785" s="2">
        <f t="shared" si="326"/>
        <v>3.6506447881287216</v>
      </c>
      <c r="F1785" s="2">
        <f t="shared" si="327"/>
        <v>24.976084860546216</v>
      </c>
      <c r="G1785" s="2">
        <f t="shared" si="328"/>
        <v>24.996095994398924</v>
      </c>
      <c r="H1785" s="2">
        <f t="shared" si="329"/>
        <v>3.3825011684226974E-136</v>
      </c>
      <c r="K1785">
        <v>17.58999999999995</v>
      </c>
      <c r="L1785" s="2">
        <f t="shared" si="330"/>
        <v>0.62752587890418154</v>
      </c>
      <c r="M1785" s="2">
        <f t="shared" si="331"/>
        <v>20.027153624670849</v>
      </c>
      <c r="N1785" s="2">
        <f t="shared" si="332"/>
        <v>3.6908589389197446</v>
      </c>
      <c r="O1785" s="2">
        <f t="shared" si="333"/>
        <v>4.6833186492317482</v>
      </c>
      <c r="P1785" s="2">
        <f t="shared" si="334"/>
        <v>4.7888906408730909</v>
      </c>
      <c r="Q1785" s="2">
        <f t="shared" si="335"/>
        <v>2.1738739216830527E-6</v>
      </c>
    </row>
    <row r="1786" spans="2:17" x14ac:dyDescent="0.25">
      <c r="B1786">
        <v>17.599999999999952</v>
      </c>
      <c r="C1786">
        <f t="shared" si="324"/>
        <v>1.1605938985039779</v>
      </c>
      <c r="D1786" s="2">
        <f t="shared" si="325"/>
        <v>19.253788243429995</v>
      </c>
      <c r="E1786" s="2">
        <f t="shared" si="326"/>
        <v>3.6515287172003585</v>
      </c>
      <c r="F1786" s="2">
        <f t="shared" si="327"/>
        <v>25.000398031992169</v>
      </c>
      <c r="G1786" s="2">
        <f t="shared" si="328"/>
        <v>25.020389720346842</v>
      </c>
      <c r="H1786" s="2">
        <f t="shared" si="329"/>
        <v>1.8425688621578192E-136</v>
      </c>
      <c r="K1786">
        <v>17.599999999999952</v>
      </c>
      <c r="L1786" s="2">
        <f t="shared" si="330"/>
        <v>0.62752587890418154</v>
      </c>
      <c r="M1786" s="2">
        <f t="shared" si="331"/>
        <v>20.044325639717876</v>
      </c>
      <c r="N1786" s="2">
        <f t="shared" si="332"/>
        <v>3.6917149426298241</v>
      </c>
      <c r="O1786" s="2">
        <f t="shared" si="333"/>
        <v>4.6864741754267261</v>
      </c>
      <c r="P1786" s="2">
        <f t="shared" si="334"/>
        <v>4.7919766482049573</v>
      </c>
      <c r="Q1786" s="2">
        <f t="shared" si="335"/>
        <v>2.1415218958495733E-6</v>
      </c>
    </row>
    <row r="1787" spans="2:17" x14ac:dyDescent="0.25">
      <c r="B1787">
        <v>17.60999999999995</v>
      </c>
      <c r="C1787">
        <f t="shared" si="324"/>
        <v>1.1605938985039779</v>
      </c>
      <c r="D1787" s="2">
        <f t="shared" si="325"/>
        <v>19.270822646249176</v>
      </c>
      <c r="E1787" s="2">
        <f t="shared" si="326"/>
        <v>3.6524118666812244</v>
      </c>
      <c r="F1787" s="2">
        <f t="shared" si="327"/>
        <v>25.024713358925293</v>
      </c>
      <c r="G1787" s="2">
        <f t="shared" si="328"/>
        <v>25.044685637802964</v>
      </c>
      <c r="H1787" s="2">
        <f t="shared" si="329"/>
        <v>1.0030655505364492E-136</v>
      </c>
      <c r="K1787">
        <v>17.60999999999995</v>
      </c>
      <c r="L1787" s="2">
        <f t="shared" si="330"/>
        <v>0.62752587890418154</v>
      </c>
      <c r="M1787" s="2">
        <f t="shared" si="331"/>
        <v>20.061497654764892</v>
      </c>
      <c r="N1787" s="2">
        <f t="shared" si="332"/>
        <v>3.6925702151328288</v>
      </c>
      <c r="O1787" s="2">
        <f t="shared" si="333"/>
        <v>4.6896290370153215</v>
      </c>
      <c r="P1787" s="2">
        <f t="shared" si="334"/>
        <v>4.7950620960335071</v>
      </c>
      <c r="Q1787" s="2">
        <f t="shared" si="335"/>
        <v>2.1096373238626269E-6</v>
      </c>
    </row>
    <row r="1788" spans="2:17" x14ac:dyDescent="0.25">
      <c r="B1788">
        <v>17.619999999999951</v>
      </c>
      <c r="C1788">
        <f t="shared" si="324"/>
        <v>1.1605938985039779</v>
      </c>
      <c r="D1788" s="2">
        <f t="shared" si="325"/>
        <v>19.287857049068361</v>
      </c>
      <c r="E1788" s="2">
        <f t="shared" si="326"/>
        <v>3.6532942379433968</v>
      </c>
      <c r="F1788" s="2">
        <f t="shared" si="327"/>
        <v>25.049030839621842</v>
      </c>
      <c r="G1788" s="2">
        <f t="shared" si="328"/>
        <v>25.068983744945189</v>
      </c>
      <c r="H1788" s="2">
        <f t="shared" si="329"/>
        <v>5.4570089781648743E-137</v>
      </c>
      <c r="K1788">
        <v>17.619999999999951</v>
      </c>
      <c r="L1788" s="2">
        <f t="shared" si="330"/>
        <v>0.62752587890418154</v>
      </c>
      <c r="M1788" s="2">
        <f t="shared" si="331"/>
        <v>20.078669669811912</v>
      </c>
      <c r="N1788" s="2">
        <f t="shared" si="332"/>
        <v>3.6934247576753529</v>
      </c>
      <c r="O1788" s="2">
        <f t="shared" si="333"/>
        <v>4.6927832347585241</v>
      </c>
      <c r="P1788" s="2">
        <f t="shared" si="334"/>
        <v>4.7981469848714173</v>
      </c>
      <c r="Q1788" s="2">
        <f t="shared" si="335"/>
        <v>2.0782136712960571E-6</v>
      </c>
    </row>
    <row r="1789" spans="2:17" x14ac:dyDescent="0.25">
      <c r="B1789">
        <v>17.62999999999996</v>
      </c>
      <c r="C1789">
        <f t="shared" si="324"/>
        <v>1.1605938985039779</v>
      </c>
      <c r="D1789" s="2">
        <f t="shared" si="325"/>
        <v>19.304891451887563</v>
      </c>
      <c r="E1789" s="2">
        <f t="shared" si="326"/>
        <v>3.6541758323553388</v>
      </c>
      <c r="F1789" s="2">
        <f t="shared" si="327"/>
        <v>25.073350472360989</v>
      </c>
      <c r="G1789" s="2">
        <f t="shared" si="328"/>
        <v>25.093284039954696</v>
      </c>
      <c r="H1789" s="2">
        <f t="shared" si="329"/>
        <v>2.9668783376381597E-137</v>
      </c>
      <c r="K1789">
        <v>17.62999999999996</v>
      </c>
      <c r="L1789" s="2">
        <f t="shared" si="330"/>
        <v>0.62752587890418154</v>
      </c>
      <c r="M1789" s="2">
        <f t="shared" si="331"/>
        <v>20.09584168485895</v>
      </c>
      <c r="N1789" s="2">
        <f t="shared" si="332"/>
        <v>3.6942785715008095</v>
      </c>
      <c r="O1789" s="2">
        <f t="shared" si="333"/>
        <v>4.695936769415729</v>
      </c>
      <c r="P1789" s="2">
        <f t="shared" si="334"/>
        <v>4.8012313152305666</v>
      </c>
      <c r="Q1789" s="2">
        <f t="shared" si="335"/>
        <v>2.04724449169363E-6</v>
      </c>
    </row>
    <row r="1790" spans="2:17" x14ac:dyDescent="0.25">
      <c r="B1790">
        <v>17.639999999999961</v>
      </c>
      <c r="C1790">
        <f t="shared" si="324"/>
        <v>1.1605938985039779</v>
      </c>
      <c r="D1790" s="2">
        <f t="shared" si="325"/>
        <v>19.321925854706752</v>
      </c>
      <c r="E1790" s="2">
        <f t="shared" si="326"/>
        <v>3.6550566512819107</v>
      </c>
      <c r="F1790" s="2">
        <f t="shared" si="327"/>
        <v>25.097672255424786</v>
      </c>
      <c r="G1790" s="2">
        <f t="shared" si="328"/>
        <v>25.117586521015891</v>
      </c>
      <c r="H1790" s="2">
        <f t="shared" si="329"/>
        <v>1.6119979075694668E-137</v>
      </c>
      <c r="K1790">
        <v>17.639999999999961</v>
      </c>
      <c r="L1790" s="2">
        <f t="shared" si="330"/>
        <v>0.62752587890418154</v>
      </c>
      <c r="M1790" s="2">
        <f t="shared" si="331"/>
        <v>20.11301369990597</v>
      </c>
      <c r="N1790" s="2">
        <f t="shared" si="332"/>
        <v>3.6951316578494389</v>
      </c>
      <c r="O1790" s="2">
        <f t="shared" si="333"/>
        <v>4.6990896417447336</v>
      </c>
      <c r="P1790" s="2">
        <f t="shared" si="334"/>
        <v>4.8043150876220277</v>
      </c>
      <c r="Q1790" s="2">
        <f t="shared" si="335"/>
        <v>2.0167234254354239E-6</v>
      </c>
    </row>
    <row r="1791" spans="2:17" x14ac:dyDescent="0.25">
      <c r="B1791">
        <v>17.649999999999959</v>
      </c>
      <c r="C1791">
        <f t="shared" si="324"/>
        <v>1.1605938985039779</v>
      </c>
      <c r="D1791" s="2">
        <f t="shared" si="325"/>
        <v>19.338960257525933</v>
      </c>
      <c r="E1791" s="2">
        <f t="shared" si="326"/>
        <v>3.6559366960843849</v>
      </c>
      <c r="F1791" s="2">
        <f t="shared" si="327"/>
        <v>25.121996187098198</v>
      </c>
      <c r="G1791" s="2">
        <f t="shared" si="328"/>
        <v>25.141891186316442</v>
      </c>
      <c r="H1791" s="2">
        <f t="shared" si="329"/>
        <v>8.7528367257402458E-138</v>
      </c>
      <c r="K1791">
        <v>17.649999999999959</v>
      </c>
      <c r="L1791" s="2">
        <f t="shared" si="330"/>
        <v>0.62752587890418154</v>
      </c>
      <c r="M1791" s="2">
        <f t="shared" si="331"/>
        <v>20.130185714952987</v>
      </c>
      <c r="N1791" s="2">
        <f t="shared" si="332"/>
        <v>3.6959840179583243</v>
      </c>
      <c r="O1791" s="2">
        <f t="shared" si="333"/>
        <v>4.7022418525017624</v>
      </c>
      <c r="P1791" s="2">
        <f t="shared" si="334"/>
        <v>4.8073983025560931</v>
      </c>
      <c r="Q1791" s="2">
        <f t="shared" si="335"/>
        <v>1.9866441986177972E-6</v>
      </c>
    </row>
    <row r="1792" spans="2:17" x14ac:dyDescent="0.25">
      <c r="B1792">
        <v>17.659999999999961</v>
      </c>
      <c r="C1792">
        <f t="shared" si="324"/>
        <v>1.1605938985039779</v>
      </c>
      <c r="D1792" s="2">
        <f t="shared" si="325"/>
        <v>19.355994660345122</v>
      </c>
      <c r="E1792" s="2">
        <f t="shared" si="326"/>
        <v>3.6568159681204584</v>
      </c>
      <c r="F1792" s="2">
        <f t="shared" si="327"/>
        <v>25.146322265669099</v>
      </c>
      <c r="G1792" s="2">
        <f t="shared" si="328"/>
        <v>25.166198034047287</v>
      </c>
      <c r="H1792" s="2">
        <f t="shared" si="329"/>
        <v>4.7495531157519974E-138</v>
      </c>
      <c r="K1792">
        <v>17.659999999999961</v>
      </c>
      <c r="L1792" s="2">
        <f t="shared" si="330"/>
        <v>0.62752587890418154</v>
      </c>
      <c r="M1792" s="2">
        <f t="shared" si="331"/>
        <v>20.14735773000001</v>
      </c>
      <c r="N1792" s="2">
        <f t="shared" si="332"/>
        <v>3.6968356530613997</v>
      </c>
      <c r="O1792" s="2">
        <f t="shared" si="333"/>
        <v>4.7053934024414641</v>
      </c>
      <c r="P1792" s="2">
        <f t="shared" si="334"/>
        <v>4.810480960542268</v>
      </c>
      <c r="Q1792" s="2">
        <f t="shared" si="335"/>
        <v>1.9570006219473552E-6</v>
      </c>
    </row>
    <row r="1793" spans="2:17" x14ac:dyDescent="0.25">
      <c r="B1793">
        <v>17.669999999999959</v>
      </c>
      <c r="C1793">
        <f t="shared" si="324"/>
        <v>1.1605938985039779</v>
      </c>
      <c r="D1793" s="2">
        <f t="shared" si="325"/>
        <v>19.373029063164299</v>
      </c>
      <c r="E1793" s="2">
        <f t="shared" si="326"/>
        <v>3.6576944687442623</v>
      </c>
      <c r="F1793" s="2">
        <f t="shared" si="327"/>
        <v>25.170650489428208</v>
      </c>
      <c r="G1793" s="2">
        <f t="shared" si="328"/>
        <v>25.190507062402546</v>
      </c>
      <c r="H1793" s="2">
        <f t="shared" si="329"/>
        <v>2.5755867919885531E-138</v>
      </c>
      <c r="K1793">
        <v>17.669999999999959</v>
      </c>
      <c r="L1793" s="2">
        <f t="shared" si="330"/>
        <v>0.62752587890418154</v>
      </c>
      <c r="M1793" s="2">
        <f t="shared" si="331"/>
        <v>20.16452974504703</v>
      </c>
      <c r="N1793" s="2">
        <f t="shared" si="332"/>
        <v>3.6976865643894601</v>
      </c>
      <c r="O1793" s="2">
        <f t="shared" si="333"/>
        <v>4.7085442923169136</v>
      </c>
      <c r="P1793" s="2">
        <f t="shared" si="334"/>
        <v>4.8135630620892655</v>
      </c>
      <c r="Q1793" s="2">
        <f t="shared" si="335"/>
        <v>1.9277865896484058E-6</v>
      </c>
    </row>
    <row r="1794" spans="2:17" x14ac:dyDescent="0.25">
      <c r="B1794">
        <v>17.679999999999961</v>
      </c>
      <c r="C1794">
        <f t="shared" si="324"/>
        <v>1.1605938985039779</v>
      </c>
      <c r="D1794" s="2">
        <f t="shared" si="325"/>
        <v>19.390063465983488</v>
      </c>
      <c r="E1794" s="2">
        <f t="shared" si="326"/>
        <v>3.6585721993063784</v>
      </c>
      <c r="F1794" s="2">
        <f t="shared" si="327"/>
        <v>25.194980856669133</v>
      </c>
      <c r="G1794" s="2">
        <f t="shared" si="328"/>
        <v>25.214818269579581</v>
      </c>
      <c r="H1794" s="2">
        <f t="shared" si="329"/>
        <v>1.3957868397021465E-138</v>
      </c>
      <c r="K1794">
        <v>17.679999999999961</v>
      </c>
      <c r="L1794" s="2">
        <f t="shared" si="330"/>
        <v>0.62752587890418154</v>
      </c>
      <c r="M1794" s="2">
        <f t="shared" si="331"/>
        <v>20.18170176009405</v>
      </c>
      <c r="N1794" s="2">
        <f t="shared" si="332"/>
        <v>3.6985367531701727</v>
      </c>
      <c r="O1794" s="2">
        <f t="shared" si="333"/>
        <v>4.7116945228796077</v>
      </c>
      <c r="P1794" s="2">
        <f t="shared" si="334"/>
        <v>4.8166446077050038</v>
      </c>
      <c r="Q1794" s="2">
        <f t="shared" si="335"/>
        <v>1.8989960783838716E-6</v>
      </c>
    </row>
    <row r="1795" spans="2:17" x14ac:dyDescent="0.25">
      <c r="B1795">
        <v>17.689999999999969</v>
      </c>
      <c r="C1795">
        <f t="shared" si="324"/>
        <v>1.1605938985039779</v>
      </c>
      <c r="D1795" s="2">
        <f t="shared" si="325"/>
        <v>19.407097868802687</v>
      </c>
      <c r="E1795" s="2">
        <f t="shared" si="326"/>
        <v>3.6594491611538484</v>
      </c>
      <c r="F1795" s="2">
        <f t="shared" si="327"/>
        <v>25.219313365688365</v>
      </c>
      <c r="G1795" s="2">
        <f t="shared" si="328"/>
        <v>25.239131653778973</v>
      </c>
      <c r="H1795" s="2">
        <f t="shared" si="329"/>
        <v>7.5592973588601404E-139</v>
      </c>
      <c r="K1795">
        <v>17.689999999999969</v>
      </c>
      <c r="L1795" s="2">
        <f t="shared" si="330"/>
        <v>0.62752587890418154</v>
      </c>
      <c r="M1795" s="2">
        <f t="shared" si="331"/>
        <v>20.198873775141088</v>
      </c>
      <c r="N1795" s="2">
        <f t="shared" si="332"/>
        <v>3.6993862206280888</v>
      </c>
      <c r="O1795" s="2">
        <f t="shared" si="333"/>
        <v>4.7148440948794947</v>
      </c>
      <c r="P1795" s="2">
        <f t="shared" si="334"/>
        <v>4.8197255978966318</v>
      </c>
      <c r="Q1795" s="2">
        <f t="shared" si="335"/>
        <v>1.8706231461891351E-6</v>
      </c>
    </row>
    <row r="1796" spans="2:17" x14ac:dyDescent="0.25">
      <c r="B1796">
        <v>17.699999999999971</v>
      </c>
      <c r="C1796">
        <f t="shared" si="324"/>
        <v>1.1605938985039779</v>
      </c>
      <c r="D1796" s="2">
        <f t="shared" si="325"/>
        <v>19.424132271621875</v>
      </c>
      <c r="E1796" s="2">
        <f t="shared" si="326"/>
        <v>3.660325355630186</v>
      </c>
      <c r="F1796" s="2">
        <f t="shared" si="327"/>
        <v>25.243648014785204</v>
      </c>
      <c r="G1796" s="2">
        <f t="shared" si="328"/>
        <v>25.263447213204476</v>
      </c>
      <c r="H1796" s="2">
        <f t="shared" si="329"/>
        <v>4.0913170030893628E-139</v>
      </c>
      <c r="K1796">
        <v>17.699999999999971</v>
      </c>
      <c r="L1796" s="2">
        <f t="shared" si="330"/>
        <v>0.62752587890418154</v>
      </c>
      <c r="M1796" s="2">
        <f t="shared" si="331"/>
        <v>20.216045790188108</v>
      </c>
      <c r="N1796" s="2">
        <f t="shared" si="332"/>
        <v>3.7002349679846511</v>
      </c>
      <c r="O1796" s="2">
        <f t="shared" si="333"/>
        <v>4.7179930090649504</v>
      </c>
      <c r="P1796" s="2">
        <f t="shared" si="334"/>
        <v>4.8228060331704965</v>
      </c>
      <c r="Q1796" s="2">
        <f t="shared" si="335"/>
        <v>1.8426619314194795E-6</v>
      </c>
    </row>
    <row r="1797" spans="2:17" x14ac:dyDescent="0.25">
      <c r="B1797">
        <v>17.709999999999969</v>
      </c>
      <c r="C1797">
        <f t="shared" si="324"/>
        <v>1.1605938985039779</v>
      </c>
      <c r="D1797" s="2">
        <f t="shared" si="325"/>
        <v>19.441166674441057</v>
      </c>
      <c r="E1797" s="2">
        <f t="shared" si="326"/>
        <v>3.6612007840753922</v>
      </c>
      <c r="F1797" s="2">
        <f t="shared" si="327"/>
        <v>25.267984802261807</v>
      </c>
      <c r="G1797" s="2">
        <f t="shared" si="328"/>
        <v>25.287764946063021</v>
      </c>
      <c r="H1797" s="2">
        <f t="shared" si="329"/>
        <v>2.212912051865556E-139</v>
      </c>
      <c r="K1797">
        <v>17.709999999999969</v>
      </c>
      <c r="L1797" s="2">
        <f t="shared" si="330"/>
        <v>0.62752587890418154</v>
      </c>
      <c r="M1797" s="2">
        <f t="shared" si="331"/>
        <v>20.233217805235125</v>
      </c>
      <c r="N1797" s="2">
        <f t="shared" si="332"/>
        <v>3.7010829964582079</v>
      </c>
      <c r="O1797" s="2">
        <f t="shared" si="333"/>
        <v>4.7211412661828067</v>
      </c>
      <c r="P1797" s="2">
        <f t="shared" si="334"/>
        <v>4.8258859140321784</v>
      </c>
      <c r="Q1797" s="2">
        <f t="shared" si="335"/>
        <v>1.8151066517099535E-6</v>
      </c>
    </row>
    <row r="1798" spans="2:17" x14ac:dyDescent="0.25">
      <c r="B1798">
        <v>17.71999999999997</v>
      </c>
      <c r="C1798">
        <f t="shared" si="324"/>
        <v>1.1605938985039779</v>
      </c>
      <c r="D1798" s="2">
        <f t="shared" si="325"/>
        <v>19.458201077260245</v>
      </c>
      <c r="E1798" s="2">
        <f t="shared" si="326"/>
        <v>3.6620754478259654</v>
      </c>
      <c r="F1798" s="2">
        <f t="shared" si="327"/>
        <v>25.292323726423191</v>
      </c>
      <c r="G1798" s="2">
        <f t="shared" si="328"/>
        <v>25.312084850564752</v>
      </c>
      <c r="H1798" s="2">
        <f t="shared" si="329"/>
        <v>1.19614671005562E-139</v>
      </c>
      <c r="K1798">
        <v>17.71999999999997</v>
      </c>
      <c r="L1798" s="2">
        <f t="shared" si="330"/>
        <v>0.62752587890418154</v>
      </c>
      <c r="M1798" s="2">
        <f t="shared" si="331"/>
        <v>20.250389820282148</v>
      </c>
      <c r="N1798" s="2">
        <f t="shared" si="332"/>
        <v>3.7019303072640226</v>
      </c>
      <c r="O1798" s="2">
        <f t="shared" si="333"/>
        <v>4.7242888669783474</v>
      </c>
      <c r="P1798" s="2">
        <f t="shared" si="334"/>
        <v>4.8289652409864745</v>
      </c>
      <c r="Q1798" s="2">
        <f t="shared" si="335"/>
        <v>1.7879516029483693E-6</v>
      </c>
    </row>
    <row r="1799" spans="2:17" x14ac:dyDescent="0.25">
      <c r="B1799">
        <v>17.729999999999968</v>
      </c>
      <c r="C1799">
        <f t="shared" si="324"/>
        <v>1.1605938985039779</v>
      </c>
      <c r="D1799" s="2">
        <f t="shared" si="325"/>
        <v>19.475235480079423</v>
      </c>
      <c r="E1799" s="2">
        <f t="shared" si="326"/>
        <v>3.662949348214914</v>
      </c>
      <c r="F1799" s="2">
        <f t="shared" si="327"/>
        <v>25.316664785577231</v>
      </c>
      <c r="G1799" s="2">
        <f t="shared" si="328"/>
        <v>25.336406924923001</v>
      </c>
      <c r="H1799" s="2">
        <f t="shared" si="329"/>
        <v>6.4613604627920198E-140</v>
      </c>
      <c r="K1799">
        <v>17.729999999999968</v>
      </c>
      <c r="L1799" s="2">
        <f t="shared" si="330"/>
        <v>0.62752587890418154</v>
      </c>
      <c r="M1799" s="2">
        <f t="shared" si="331"/>
        <v>20.267561835329165</v>
      </c>
      <c r="N1799" s="2">
        <f t="shared" si="332"/>
        <v>3.7027769016142806</v>
      </c>
      <c r="O1799" s="2">
        <f t="shared" si="333"/>
        <v>4.7274358121952984</v>
      </c>
      <c r="P1799" s="2">
        <f t="shared" si="334"/>
        <v>4.8320440145373906</v>
      </c>
      <c r="Q1799" s="2">
        <f t="shared" si="335"/>
        <v>1.7611911582609476E-6</v>
      </c>
    </row>
    <row r="1800" spans="2:17" x14ac:dyDescent="0.25">
      <c r="B1800">
        <v>17.73999999999997</v>
      </c>
      <c r="C1800">
        <f t="shared" si="324"/>
        <v>1.1605938985039779</v>
      </c>
      <c r="D1800" s="2">
        <f t="shared" si="325"/>
        <v>19.492269882898611</v>
      </c>
      <c r="E1800" s="2">
        <f t="shared" si="326"/>
        <v>3.6638224865717688</v>
      </c>
      <c r="F1800" s="2">
        <f t="shared" si="327"/>
        <v>25.341007978034618</v>
      </c>
      <c r="G1800" s="2">
        <f t="shared" si="328"/>
        <v>25.360731167354267</v>
      </c>
      <c r="H1800" s="2">
        <f t="shared" si="329"/>
        <v>3.4880496994729617E-140</v>
      </c>
      <c r="K1800">
        <v>17.73999999999997</v>
      </c>
      <c r="L1800" s="2">
        <f t="shared" si="330"/>
        <v>0.62752587890418154</v>
      </c>
      <c r="M1800" s="2">
        <f t="shared" si="331"/>
        <v>20.284733850376188</v>
      </c>
      <c r="N1800" s="2">
        <f t="shared" si="332"/>
        <v>3.7036227807181059</v>
      </c>
      <c r="O1800" s="2">
        <f t="shared" si="333"/>
        <v>4.7305821025758634</v>
      </c>
      <c r="P1800" s="2">
        <f t="shared" si="334"/>
        <v>4.8351222351881731</v>
      </c>
      <c r="Q1800" s="2">
        <f t="shared" si="335"/>
        <v>1.7348197670100951E-6</v>
      </c>
    </row>
    <row r="1801" spans="2:17" x14ac:dyDescent="0.25">
      <c r="B1801">
        <v>17.749999999999979</v>
      </c>
      <c r="C1801">
        <f t="shared" si="324"/>
        <v>1.1605938985039779</v>
      </c>
      <c r="D1801" s="2">
        <f t="shared" si="325"/>
        <v>19.509304285717811</v>
      </c>
      <c r="E1801" s="2">
        <f t="shared" si="326"/>
        <v>3.6646948642225943</v>
      </c>
      <c r="F1801" s="2">
        <f t="shared" si="327"/>
        <v>25.365353302108822</v>
      </c>
      <c r="G1801" s="2">
        <f t="shared" si="328"/>
        <v>25.385057576078154</v>
      </c>
      <c r="H1801" s="2">
        <f t="shared" si="329"/>
        <v>1.8817437595027793E-140</v>
      </c>
      <c r="K1801">
        <v>17.749999999999979</v>
      </c>
      <c r="L1801" s="2">
        <f t="shared" si="330"/>
        <v>0.62752587890418154</v>
      </c>
      <c r="M1801" s="2">
        <f t="shared" si="331"/>
        <v>20.301905865423223</v>
      </c>
      <c r="N1801" s="2">
        <f t="shared" si="332"/>
        <v>3.7044679457815657</v>
      </c>
      <c r="O1801" s="2">
        <f t="shared" si="333"/>
        <v>4.7337277388607024</v>
      </c>
      <c r="P1801" s="2">
        <f t="shared" si="334"/>
        <v>4.8381999034412848</v>
      </c>
      <c r="Q1801" s="2">
        <f t="shared" si="335"/>
        <v>1.7088319538050085E-6</v>
      </c>
    </row>
    <row r="1802" spans="2:17" x14ac:dyDescent="0.25">
      <c r="B1802">
        <v>17.75999999999998</v>
      </c>
      <c r="C1802">
        <f t="shared" si="324"/>
        <v>1.1605938985039779</v>
      </c>
      <c r="D1802" s="2">
        <f t="shared" si="325"/>
        <v>19.526338688536999</v>
      </c>
      <c r="E1802" s="2">
        <f t="shared" si="326"/>
        <v>3.6655664824900009</v>
      </c>
      <c r="F1802" s="2">
        <f t="shared" si="327"/>
        <v>25.389700756116163</v>
      </c>
      <c r="G1802" s="2">
        <f t="shared" si="328"/>
        <v>25.409386149317456</v>
      </c>
      <c r="H1802" s="2">
        <f t="shared" si="329"/>
        <v>1.014512450377143E-140</v>
      </c>
      <c r="K1802">
        <v>17.75999999999998</v>
      </c>
      <c r="L1802" s="2">
        <f t="shared" si="330"/>
        <v>0.62752587890418154</v>
      </c>
      <c r="M1802" s="2">
        <f t="shared" si="331"/>
        <v>20.319077880470246</v>
      </c>
      <c r="N1802" s="2">
        <f t="shared" si="332"/>
        <v>3.7053123980076825</v>
      </c>
      <c r="O1802" s="2">
        <f t="shared" si="333"/>
        <v>4.7368727217889379</v>
      </c>
      <c r="P1802" s="2">
        <f t="shared" si="334"/>
        <v>4.8412770197984063</v>
      </c>
      <c r="Q1802" s="2">
        <f t="shared" si="335"/>
        <v>1.68322231752426E-6</v>
      </c>
    </row>
    <row r="1803" spans="2:17" x14ac:dyDescent="0.25">
      <c r="B1803">
        <v>17.769999999999978</v>
      </c>
      <c r="C1803">
        <f t="shared" si="324"/>
        <v>1.1605938985039779</v>
      </c>
      <c r="D1803" s="2">
        <f t="shared" si="325"/>
        <v>19.54337309135618</v>
      </c>
      <c r="E1803" s="2">
        <f t="shared" si="326"/>
        <v>3.6664373426931571</v>
      </c>
      <c r="F1803" s="2">
        <f t="shared" si="327"/>
        <v>25.414050338375738</v>
      </c>
      <c r="G1803" s="2">
        <f t="shared" si="328"/>
        <v>25.433716885298065</v>
      </c>
      <c r="H1803" s="2">
        <f t="shared" si="329"/>
        <v>5.4660462945798267E-141</v>
      </c>
      <c r="K1803">
        <v>17.769999999999978</v>
      </c>
      <c r="L1803" s="2">
        <f t="shared" si="330"/>
        <v>0.62752587890418154</v>
      </c>
      <c r="M1803" s="2">
        <f t="shared" si="331"/>
        <v>20.336249895517263</v>
      </c>
      <c r="N1803" s="2">
        <f t="shared" si="332"/>
        <v>3.7061561385964459</v>
      </c>
      <c r="O1803" s="2">
        <f t="shared" si="333"/>
        <v>4.7400170520981755</v>
      </c>
      <c r="P1803" s="2">
        <f t="shared" si="334"/>
        <v>4.844353584760456</v>
      </c>
      <c r="Q1803" s="2">
        <f t="shared" si="335"/>
        <v>1.6579855303503215E-6</v>
      </c>
    </row>
    <row r="1804" spans="2:17" x14ac:dyDescent="0.25">
      <c r="B1804">
        <v>17.77999999999998</v>
      </c>
      <c r="C1804">
        <f t="shared" si="324"/>
        <v>1.1605938985039779</v>
      </c>
      <c r="D1804" s="2">
        <f t="shared" si="325"/>
        <v>19.560407494175365</v>
      </c>
      <c r="E1804" s="2">
        <f t="shared" si="326"/>
        <v>3.6673074461478028</v>
      </c>
      <c r="F1804" s="2">
        <f t="shared" si="327"/>
        <v>25.438402047209486</v>
      </c>
      <c r="G1804" s="2">
        <f t="shared" si="328"/>
        <v>25.458049782249066</v>
      </c>
      <c r="H1804" s="2">
        <f t="shared" si="329"/>
        <v>2.9431216186944458E-141</v>
      </c>
      <c r="K1804">
        <v>17.77999999999998</v>
      </c>
      <c r="L1804" s="2">
        <f t="shared" si="330"/>
        <v>0.62752587890418154</v>
      </c>
      <c r="M1804" s="2">
        <f t="shared" si="331"/>
        <v>20.353421910564286</v>
      </c>
      <c r="N1804" s="2">
        <f t="shared" si="332"/>
        <v>3.7069991687448218</v>
      </c>
      <c r="O1804" s="2">
        <f t="shared" si="333"/>
        <v>4.7431607305244992</v>
      </c>
      <c r="P1804" s="2">
        <f t="shared" si="334"/>
        <v>4.8474295988275786</v>
      </c>
      <c r="Q1804" s="2">
        <f t="shared" si="335"/>
        <v>1.6331163368162254E-6</v>
      </c>
    </row>
    <row r="1805" spans="2:17" x14ac:dyDescent="0.25">
      <c r="B1805">
        <v>17.789999999999981</v>
      </c>
      <c r="C1805">
        <f t="shared" si="324"/>
        <v>1.1605938985039779</v>
      </c>
      <c r="D1805" s="2">
        <f t="shared" si="325"/>
        <v>19.577441896994554</v>
      </c>
      <c r="E1805" s="2">
        <f t="shared" si="326"/>
        <v>3.6681767941662589</v>
      </c>
      <c r="F1805" s="2">
        <f t="shared" si="327"/>
        <v>25.462755880942115</v>
      </c>
      <c r="G1805" s="2">
        <f t="shared" si="328"/>
        <v>25.482384838402631</v>
      </c>
      <c r="H1805" s="2">
        <f t="shared" si="329"/>
        <v>1.5836603444492714E-141</v>
      </c>
      <c r="K1805">
        <v>17.789999999999981</v>
      </c>
      <c r="L1805" s="2">
        <f t="shared" si="330"/>
        <v>0.62752587890418154</v>
      </c>
      <c r="M1805" s="2">
        <f t="shared" si="331"/>
        <v>20.370593925611306</v>
      </c>
      <c r="N1805" s="2">
        <f t="shared" si="332"/>
        <v>3.707841489646762</v>
      </c>
      <c r="O1805" s="2">
        <f t="shared" si="333"/>
        <v>4.7463037578024725</v>
      </c>
      <c r="P1805" s="2">
        <f t="shared" si="334"/>
        <v>4.850505062499149</v>
      </c>
      <c r="Q1805" s="2">
        <f t="shared" si="335"/>
        <v>1.608609552863998E-6</v>
      </c>
    </row>
    <row r="1806" spans="2:17" x14ac:dyDescent="0.25">
      <c r="B1806">
        <v>17.799999999999979</v>
      </c>
      <c r="C1806">
        <f t="shared" si="324"/>
        <v>1.1605938985039779</v>
      </c>
      <c r="D1806" s="2">
        <f t="shared" si="325"/>
        <v>19.594476299813739</v>
      </c>
      <c r="E1806" s="2">
        <f t="shared" si="326"/>
        <v>3.6690453880574401</v>
      </c>
      <c r="F1806" s="2">
        <f t="shared" si="327"/>
        <v>25.487111837901121</v>
      </c>
      <c r="G1806" s="2">
        <f t="shared" si="328"/>
        <v>25.50672205199405</v>
      </c>
      <c r="H1806" s="2">
        <f t="shared" si="329"/>
        <v>8.5159824167891206E-142</v>
      </c>
      <c r="K1806">
        <v>17.799999999999979</v>
      </c>
      <c r="L1806" s="2">
        <f t="shared" si="330"/>
        <v>0.62752587890418154</v>
      </c>
      <c r="M1806" s="2">
        <f t="shared" si="331"/>
        <v>20.387765940658326</v>
      </c>
      <c r="N1806" s="2">
        <f t="shared" si="332"/>
        <v>3.7086831024932145</v>
      </c>
      <c r="O1806" s="2">
        <f t="shared" si="333"/>
        <v>4.74944613466515</v>
      </c>
      <c r="P1806" s="2">
        <f t="shared" si="334"/>
        <v>4.8535799762737746</v>
      </c>
      <c r="Q1806" s="2">
        <f t="shared" si="335"/>
        <v>1.5844600649145995E-6</v>
      </c>
    </row>
    <row r="1807" spans="2:17" x14ac:dyDescent="0.25">
      <c r="B1807">
        <v>17.809999999999981</v>
      </c>
      <c r="C1807">
        <f t="shared" si="324"/>
        <v>1.1605938985039779</v>
      </c>
      <c r="D1807" s="2">
        <f t="shared" si="325"/>
        <v>19.611510702632923</v>
      </c>
      <c r="E1807" s="2">
        <f t="shared" si="326"/>
        <v>3.6699132291268661</v>
      </c>
      <c r="F1807" s="2">
        <f t="shared" si="327"/>
        <v>25.51146991641674</v>
      </c>
      <c r="G1807" s="2">
        <f t="shared" si="328"/>
        <v>25.531061421261676</v>
      </c>
      <c r="H1807" s="2">
        <f t="shared" si="329"/>
        <v>4.5764245049930947E-142</v>
      </c>
      <c r="K1807">
        <v>17.809999999999981</v>
      </c>
      <c r="L1807" s="2">
        <f t="shared" si="330"/>
        <v>0.62752587890418154</v>
      </c>
      <c r="M1807" s="2">
        <f t="shared" si="331"/>
        <v>20.40493795570535</v>
      </c>
      <c r="N1807" s="2">
        <f t="shared" si="332"/>
        <v>3.7095240084721341</v>
      </c>
      <c r="O1807" s="2">
        <f t="shared" si="333"/>
        <v>4.7525878618440727</v>
      </c>
      <c r="P1807" s="2">
        <f t="shared" si="334"/>
        <v>4.8566543406492926</v>
      </c>
      <c r="Q1807" s="2">
        <f t="shared" si="335"/>
        <v>1.5606628289495701E-6</v>
      </c>
    </row>
    <row r="1808" spans="2:17" x14ac:dyDescent="0.25">
      <c r="B1808">
        <v>17.81999999999999</v>
      </c>
      <c r="C1808">
        <f t="shared" si="324"/>
        <v>1.1605938985039779</v>
      </c>
      <c r="D1808" s="2">
        <f t="shared" si="325"/>
        <v>19.628545105452126</v>
      </c>
      <c r="E1808" s="2">
        <f t="shared" si="326"/>
        <v>3.6707803186766763</v>
      </c>
      <c r="F1808" s="2">
        <f t="shared" si="327"/>
        <v>25.53583011482209</v>
      </c>
      <c r="G1808" s="2">
        <f t="shared" si="328"/>
        <v>25.555402944447085</v>
      </c>
      <c r="H1808" s="2">
        <f t="shared" si="329"/>
        <v>2.4577439301049777E-142</v>
      </c>
      <c r="K1808">
        <v>17.81999999999999</v>
      </c>
      <c r="L1808" s="2">
        <f t="shared" si="330"/>
        <v>0.62752587890418154</v>
      </c>
      <c r="M1808" s="2">
        <f t="shared" si="331"/>
        <v>20.422109970752384</v>
      </c>
      <c r="N1808" s="2">
        <f t="shared" si="332"/>
        <v>3.710364208768492</v>
      </c>
      <c r="O1808" s="2">
        <f t="shared" si="333"/>
        <v>4.7557289400692895</v>
      </c>
      <c r="P1808" s="2">
        <f t="shared" si="334"/>
        <v>4.8597281561227854</v>
      </c>
      <c r="Q1808" s="2">
        <f t="shared" si="335"/>
        <v>1.5372128696038261E-6</v>
      </c>
    </row>
    <row r="1809" spans="2:17" x14ac:dyDescent="0.25">
      <c r="B1809">
        <v>17.829999999999991</v>
      </c>
      <c r="C1809">
        <f t="shared" si="324"/>
        <v>1.1605938985039779</v>
      </c>
      <c r="D1809" s="2">
        <f t="shared" si="325"/>
        <v>19.645579508271314</v>
      </c>
      <c r="E1809" s="2">
        <f t="shared" si="326"/>
        <v>3.6716466580056348</v>
      </c>
      <c r="F1809" s="2">
        <f t="shared" si="327"/>
        <v>25.560192431452894</v>
      </c>
      <c r="G1809" s="2">
        <f t="shared" si="328"/>
        <v>25.579746619794765</v>
      </c>
      <c r="H1809" s="2">
        <f t="shared" si="329"/>
        <v>1.3190634805012452E-142</v>
      </c>
      <c r="K1809">
        <v>17.829999999999991</v>
      </c>
      <c r="L1809" s="2">
        <f t="shared" si="330"/>
        <v>0.62752587890418154</v>
      </c>
      <c r="M1809" s="2">
        <f t="shared" si="331"/>
        <v>20.439281985799408</v>
      </c>
      <c r="N1809" s="2">
        <f t="shared" si="332"/>
        <v>3.7112037045642845</v>
      </c>
      <c r="O1809" s="2">
        <f t="shared" si="333"/>
        <v>4.7588693700693314</v>
      </c>
      <c r="P1809" s="2">
        <f t="shared" si="334"/>
        <v>4.8628014231905539</v>
      </c>
      <c r="Q1809" s="2">
        <f t="shared" si="335"/>
        <v>1.5141052792700517E-6</v>
      </c>
    </row>
    <row r="1810" spans="2:17" x14ac:dyDescent="0.25">
      <c r="B1810">
        <v>17.839999999999989</v>
      </c>
      <c r="C1810">
        <f t="shared" si="324"/>
        <v>1.1605938985039779</v>
      </c>
      <c r="D1810" s="2">
        <f t="shared" si="325"/>
        <v>19.662613911090492</v>
      </c>
      <c r="E1810" s="2">
        <f t="shared" si="326"/>
        <v>3.6725122484091495</v>
      </c>
      <c r="F1810" s="2">
        <f t="shared" si="327"/>
        <v>25.584556864647759</v>
      </c>
      <c r="G1810" s="2">
        <f t="shared" si="328"/>
        <v>25.604092445552425</v>
      </c>
      <c r="H1810" s="2">
        <f t="shared" si="329"/>
        <v>7.0747882699514776E-143</v>
      </c>
      <c r="K1810">
        <v>17.839999999999989</v>
      </c>
      <c r="L1810" s="2">
        <f t="shared" si="330"/>
        <v>0.62752587890418154</v>
      </c>
      <c r="M1810" s="2">
        <f t="shared" si="331"/>
        <v>20.456454000846424</v>
      </c>
      <c r="N1810" s="2">
        <f t="shared" si="332"/>
        <v>3.7120424970385453</v>
      </c>
      <c r="O1810" s="2">
        <f t="shared" si="333"/>
        <v>4.7620091525712516</v>
      </c>
      <c r="P1810" s="2">
        <f t="shared" si="334"/>
        <v>4.8658741423481526</v>
      </c>
      <c r="Q1810" s="2">
        <f t="shared" si="335"/>
        <v>1.4913352172137534E-6</v>
      </c>
    </row>
    <row r="1811" spans="2:17" x14ac:dyDescent="0.25">
      <c r="B1811">
        <v>17.849999999999991</v>
      </c>
      <c r="C1811">
        <f t="shared" si="324"/>
        <v>1.1605938985039779</v>
      </c>
      <c r="D1811" s="2">
        <f t="shared" si="325"/>
        <v>19.679648313909681</v>
      </c>
      <c r="E1811" s="2">
        <f t="shared" si="326"/>
        <v>3.6733770911792796</v>
      </c>
      <c r="F1811" s="2">
        <f t="shared" si="327"/>
        <v>25.608923412747984</v>
      </c>
      <c r="G1811" s="2">
        <f t="shared" si="328"/>
        <v>25.628440419970776</v>
      </c>
      <c r="H1811" s="2">
        <f t="shared" si="329"/>
        <v>3.7921004659245547E-143</v>
      </c>
      <c r="K1811">
        <v>17.849999999999991</v>
      </c>
      <c r="L1811" s="2">
        <f t="shared" si="330"/>
        <v>0.62752587890418154</v>
      </c>
      <c r="M1811" s="2">
        <f t="shared" si="331"/>
        <v>20.473626015893444</v>
      </c>
      <c r="N1811" s="2">
        <f t="shared" si="332"/>
        <v>3.7128805873673554</v>
      </c>
      <c r="O1811" s="2">
        <f t="shared" si="333"/>
        <v>4.7651482883006127</v>
      </c>
      <c r="P1811" s="2">
        <f t="shared" si="334"/>
        <v>4.8689463140903761</v>
      </c>
      <c r="Q1811" s="2">
        <f t="shared" si="335"/>
        <v>1.4688979086996738E-6</v>
      </c>
    </row>
    <row r="1812" spans="2:17" x14ac:dyDescent="0.25">
      <c r="B1812">
        <v>17.859999999999989</v>
      </c>
      <c r="C1812">
        <f t="shared" si="324"/>
        <v>1.1605938985039779</v>
      </c>
      <c r="D1812" s="2">
        <f t="shared" si="325"/>
        <v>19.696682716728862</v>
      </c>
      <c r="E1812" s="2">
        <f t="shared" si="326"/>
        <v>3.6742411876047476</v>
      </c>
      <c r="F1812" s="2">
        <f t="shared" si="327"/>
        <v>25.633292074097618</v>
      </c>
      <c r="G1812" s="2">
        <f t="shared" si="328"/>
        <v>25.652790541303606</v>
      </c>
      <c r="H1812" s="2">
        <f t="shared" si="329"/>
        <v>2.0312567014026112E-143</v>
      </c>
      <c r="K1812">
        <v>17.859999999999989</v>
      </c>
      <c r="L1812" s="2">
        <f t="shared" si="330"/>
        <v>0.62752587890418154</v>
      </c>
      <c r="M1812" s="2">
        <f t="shared" si="331"/>
        <v>20.490798030940461</v>
      </c>
      <c r="N1812" s="2">
        <f t="shared" si="332"/>
        <v>3.7137179767238502</v>
      </c>
      <c r="O1812" s="2">
        <f t="shared" si="333"/>
        <v>4.7682867779814826</v>
      </c>
      <c r="P1812" s="2">
        <f t="shared" si="334"/>
        <v>4.8720179389112506</v>
      </c>
      <c r="Q1812" s="2">
        <f t="shared" si="335"/>
        <v>1.4467886441289863E-6</v>
      </c>
    </row>
    <row r="1813" spans="2:17" x14ac:dyDescent="0.25">
      <c r="B1813">
        <v>17.86999999999999</v>
      </c>
      <c r="C1813">
        <f t="shared" si="324"/>
        <v>1.1605938985039779</v>
      </c>
      <c r="D1813" s="2">
        <f t="shared" si="325"/>
        <v>19.713717119548051</v>
      </c>
      <c r="E1813" s="2">
        <f t="shared" si="326"/>
        <v>3.6751045389709511</v>
      </c>
      <c r="F1813" s="2">
        <f t="shared" si="327"/>
        <v>25.657662847043461</v>
      </c>
      <c r="G1813" s="2">
        <f t="shared" si="328"/>
        <v>25.677142807807773</v>
      </c>
      <c r="H1813" s="2">
        <f t="shared" si="329"/>
        <v>1.0873474178339489E-143</v>
      </c>
      <c r="K1813">
        <v>17.86999999999999</v>
      </c>
      <c r="L1813" s="2">
        <f t="shared" si="330"/>
        <v>0.62752587890418154</v>
      </c>
      <c r="M1813" s="2">
        <f t="shared" si="331"/>
        <v>20.507970045987488</v>
      </c>
      <c r="N1813" s="2">
        <f t="shared" si="332"/>
        <v>3.7145546662782323</v>
      </c>
      <c r="O1813" s="2">
        <f t="shared" si="333"/>
        <v>4.7714246223364567</v>
      </c>
      <c r="P1813" s="2">
        <f t="shared" si="334"/>
        <v>4.8750890173040533</v>
      </c>
      <c r="Q1813" s="2">
        <f t="shared" si="335"/>
        <v>1.4250027781870719E-6</v>
      </c>
    </row>
    <row r="1814" spans="2:17" x14ac:dyDescent="0.25">
      <c r="B1814">
        <v>17.88</v>
      </c>
      <c r="C1814">
        <f t="shared" si="324"/>
        <v>1.1605938985039779</v>
      </c>
      <c r="D1814" s="2">
        <f t="shared" si="325"/>
        <v>19.73075152236725</v>
      </c>
      <c r="E1814" s="2">
        <f t="shared" si="326"/>
        <v>3.6759671465599748</v>
      </c>
      <c r="F1814" s="2">
        <f t="shared" si="327"/>
        <v>25.682035729935041</v>
      </c>
      <c r="G1814" s="2">
        <f t="shared" si="328"/>
        <v>25.701497217743174</v>
      </c>
      <c r="H1814" s="2">
        <f t="shared" si="329"/>
        <v>5.816883089848167E-144</v>
      </c>
      <c r="K1814">
        <v>17.88</v>
      </c>
      <c r="L1814" s="2">
        <f t="shared" si="330"/>
        <v>0.62752587890418154</v>
      </c>
      <c r="M1814" s="2">
        <f t="shared" si="331"/>
        <v>20.525142061034519</v>
      </c>
      <c r="N1814" s="2">
        <f t="shared" si="332"/>
        <v>3.7153906571977786</v>
      </c>
      <c r="O1814" s="2">
        <f t="shared" si="333"/>
        <v>4.7745618220866488</v>
      </c>
      <c r="P1814" s="2">
        <f t="shared" si="334"/>
        <v>4.8781595497613006</v>
      </c>
      <c r="Q1814" s="2">
        <f t="shared" si="335"/>
        <v>1.4035357290020863E-6</v>
      </c>
    </row>
    <row r="1815" spans="2:17" x14ac:dyDescent="0.25">
      <c r="B1815">
        <v>17.89</v>
      </c>
      <c r="C1815">
        <f t="shared" si="324"/>
        <v>1.1605938985039779</v>
      </c>
      <c r="D1815" s="2">
        <f t="shared" si="325"/>
        <v>19.747785925186434</v>
      </c>
      <c r="E1815" s="2">
        <f t="shared" si="326"/>
        <v>3.6768290116505997</v>
      </c>
      <c r="F1815" s="2">
        <f t="shared" si="327"/>
        <v>25.70641072112457</v>
      </c>
      <c r="G1815" s="2">
        <f t="shared" si="328"/>
        <v>25.725853769372716</v>
      </c>
      <c r="H1815" s="2">
        <f t="shared" si="329"/>
        <v>3.109788018183187E-144</v>
      </c>
      <c r="K1815">
        <v>17.89</v>
      </c>
      <c r="L1815" s="2">
        <f t="shared" si="330"/>
        <v>0.62752587890418154</v>
      </c>
      <c r="M1815" s="2">
        <f t="shared" si="331"/>
        <v>20.542314076081546</v>
      </c>
      <c r="N1815" s="2">
        <f t="shared" si="332"/>
        <v>3.7162259506468516</v>
      </c>
      <c r="O1815" s="2">
        <f t="shared" si="333"/>
        <v>4.7776983779516984</v>
      </c>
      <c r="P1815" s="2">
        <f t="shared" si="334"/>
        <v>4.8812295367747547</v>
      </c>
      <c r="Q1815" s="2">
        <f t="shared" si="335"/>
        <v>1.3823829773139236E-6</v>
      </c>
    </row>
    <row r="1816" spans="2:17" x14ac:dyDescent="0.25">
      <c r="B1816">
        <v>17.899999999999999</v>
      </c>
      <c r="C1816">
        <f t="shared" si="324"/>
        <v>1.1605938985039779</v>
      </c>
      <c r="D1816" s="2">
        <f t="shared" si="325"/>
        <v>19.764820328005616</v>
      </c>
      <c r="E1816" s="2">
        <f t="shared" si="326"/>
        <v>3.6776901355183167</v>
      </c>
      <c r="F1816" s="2">
        <f t="shared" si="327"/>
        <v>25.73078781896703</v>
      </c>
      <c r="G1816" s="2">
        <f t="shared" si="328"/>
        <v>25.750212460962377</v>
      </c>
      <c r="H1816" s="2">
        <f t="shared" si="329"/>
        <v>1.6614590089208216E-144</v>
      </c>
      <c r="K1816">
        <v>17.899999999999999</v>
      </c>
      <c r="L1816" s="2">
        <f t="shared" si="330"/>
        <v>0.62752587890418154</v>
      </c>
      <c r="M1816" s="2">
        <f t="shared" si="331"/>
        <v>20.559486091128562</v>
      </c>
      <c r="N1816" s="2">
        <f t="shared" si="332"/>
        <v>3.7170605477869092</v>
      </c>
      <c r="O1816" s="2">
        <f t="shared" si="333"/>
        <v>4.7808342906497794</v>
      </c>
      <c r="P1816" s="2">
        <f t="shared" si="334"/>
        <v>4.8842989788354254</v>
      </c>
      <c r="Q1816" s="2">
        <f t="shared" si="335"/>
        <v>1.3615400656535215E-6</v>
      </c>
    </row>
    <row r="1817" spans="2:17" x14ac:dyDescent="0.25">
      <c r="B1817">
        <v>17.91</v>
      </c>
      <c r="C1817">
        <f t="shared" si="324"/>
        <v>1.1605938985039779</v>
      </c>
      <c r="D1817" s="2">
        <f t="shared" si="325"/>
        <v>19.781854730824804</v>
      </c>
      <c r="E1817" s="2">
        <f t="shared" si="326"/>
        <v>3.6785505194353383</v>
      </c>
      <c r="F1817" s="2">
        <f t="shared" si="327"/>
        <v>25.755167021820071</v>
      </c>
      <c r="G1817" s="2">
        <f t="shared" si="328"/>
        <v>25.774573290781134</v>
      </c>
      <c r="H1817" s="2">
        <f t="shared" si="329"/>
        <v>8.8708823991565127E-145</v>
      </c>
      <c r="K1817">
        <v>17.91</v>
      </c>
      <c r="L1817" s="2">
        <f t="shared" si="330"/>
        <v>0.62752587890418154</v>
      </c>
      <c r="M1817" s="2">
        <f t="shared" si="331"/>
        <v>20.576658106175582</v>
      </c>
      <c r="N1817" s="2">
        <f t="shared" si="332"/>
        <v>3.7178944497765145</v>
      </c>
      <c r="O1817" s="2">
        <f t="shared" si="333"/>
        <v>4.7839695608976092</v>
      </c>
      <c r="P1817" s="2">
        <f t="shared" si="334"/>
        <v>4.8873678764335784</v>
      </c>
      <c r="Q1817" s="2">
        <f t="shared" si="335"/>
        <v>1.3410025975324044E-6</v>
      </c>
    </row>
    <row r="1818" spans="2:17" x14ac:dyDescent="0.25">
      <c r="B1818">
        <v>17.920000000000002</v>
      </c>
      <c r="C1818">
        <f t="shared" ref="C1818:C1881" si="336">2/SINH(LN(2+SQRT(1+2^2))*$O$5)</f>
        <v>1.1605938985039779</v>
      </c>
      <c r="D1818" s="2">
        <f t="shared" ref="D1818:D1881" si="337">(B1818-$L$5)/($M$5)/C1818</f>
        <v>19.798889133643993</v>
      </c>
      <c r="E1818" s="2">
        <f t="shared" ref="E1818:E1881" si="338">LN(D1818 + SQRT(1 + D1818^2))</f>
        <v>3.6794101646706068</v>
      </c>
      <c r="F1818" s="2">
        <f t="shared" ref="F1818:F1881" si="339">SINH( -$N$5 + E1818 * (1/$O$5))</f>
        <v>25.779548328044072</v>
      </c>
      <c r="G1818" s="2">
        <f t="shared" ref="G1818:G1881" si="340">SQRT(F1818^2 + 1)</f>
        <v>25.798936257100987</v>
      </c>
      <c r="H1818" s="2">
        <f t="shared" ref="H1818:H1881" si="341">(G1818)/($O$5*$M$5*C1818*(SQRT(2*PI()*(1+D1818^2)))) * EXP(- (1/2) * F1818^2)</f>
        <v>4.7332812428910642E-145</v>
      </c>
      <c r="K1818">
        <v>17.920000000000002</v>
      </c>
      <c r="L1818" s="2">
        <f t="shared" ref="L1818:L1881" si="342">2/SINH(LN(2+SQRT(1+2^2))*$S$5)</f>
        <v>0.62752587890418154</v>
      </c>
      <c r="M1818" s="2">
        <f t="shared" ref="M1818:M1881" si="343">(K1818-$P$5)/($Q$5)/L1818</f>
        <v>20.593830121222606</v>
      </c>
      <c r="N1818" s="2">
        <f t="shared" ref="N1818:N1881" si="344">LN(M1818 + SQRT(1 + M1818^2))</f>
        <v>3.718727657771344</v>
      </c>
      <c r="O1818" s="2">
        <f t="shared" ref="O1818:O1881" si="345">SINH( -$R$5 + N1818 * (1/$S$5))</f>
        <v>4.7871041894104307</v>
      </c>
      <c r="P1818" s="2">
        <f t="shared" ref="P1818:P1881" si="346">SQRT(O1818^2 + 1)</f>
        <v>4.8904362300587154</v>
      </c>
      <c r="Q1818" s="2">
        <f t="shared" ref="Q1818:Q1881" si="347">(P1818)/($S$5*$Q$5*L1818*(SQRT(2*PI()*(1+M1818^2)))) * EXP(- (1/2) * O1818^2)</f>
        <v>1.3207662366425097E-6</v>
      </c>
    </row>
    <row r="1819" spans="2:17" x14ac:dyDescent="0.25">
      <c r="B1819">
        <v>17.93</v>
      </c>
      <c r="C1819">
        <f t="shared" si="336"/>
        <v>1.1605938985039779</v>
      </c>
      <c r="D1819" s="2">
        <f t="shared" si="337"/>
        <v>19.815923536463174</v>
      </c>
      <c r="E1819" s="2">
        <f t="shared" si="338"/>
        <v>3.6802690724898084</v>
      </c>
      <c r="F1819" s="2">
        <f t="shared" si="339"/>
        <v>25.803931736002099</v>
      </c>
      <c r="G1819" s="2">
        <f t="shared" si="340"/>
        <v>25.823301358196947</v>
      </c>
      <c r="H1819" s="2">
        <f t="shared" si="341"/>
        <v>2.5239226879141588E-145</v>
      </c>
      <c r="K1819">
        <v>17.93</v>
      </c>
      <c r="L1819" s="2">
        <f t="shared" si="342"/>
        <v>0.62752587890418154</v>
      </c>
      <c r="M1819" s="2">
        <f t="shared" si="343"/>
        <v>20.611002136269622</v>
      </c>
      <c r="N1819" s="2">
        <f t="shared" si="344"/>
        <v>3.7195601729241985</v>
      </c>
      <c r="O1819" s="2">
        <f t="shared" si="345"/>
        <v>4.7902381769020481</v>
      </c>
      <c r="P1819" s="2">
        <f t="shared" si="346"/>
        <v>4.8935040401996055</v>
      </c>
      <c r="Q1819" s="2">
        <f t="shared" si="347"/>
        <v>1.3008267060657077E-6</v>
      </c>
    </row>
    <row r="1820" spans="2:17" x14ac:dyDescent="0.25">
      <c r="B1820">
        <v>17.940000000000001</v>
      </c>
      <c r="C1820">
        <f t="shared" si="336"/>
        <v>1.1605938985039779</v>
      </c>
      <c r="D1820" s="2">
        <f t="shared" si="337"/>
        <v>19.832957939282363</v>
      </c>
      <c r="E1820" s="2">
        <f t="shared" si="338"/>
        <v>3.6811272441553835</v>
      </c>
      <c r="F1820" s="2">
        <f t="shared" si="339"/>
        <v>25.8283172440599</v>
      </c>
      <c r="G1820" s="2">
        <f t="shared" si="340"/>
        <v>25.847668592347009</v>
      </c>
      <c r="H1820" s="2">
        <f t="shared" si="341"/>
        <v>1.3449557178756321E-145</v>
      </c>
      <c r="K1820">
        <v>17.940000000000001</v>
      </c>
      <c r="L1820" s="2">
        <f t="shared" si="342"/>
        <v>0.62752587890418154</v>
      </c>
      <c r="M1820" s="2">
        <f t="shared" si="343"/>
        <v>20.628174151316646</v>
      </c>
      <c r="N1820" s="2">
        <f t="shared" si="344"/>
        <v>3.7203919963850125</v>
      </c>
      <c r="O1820" s="2">
        <f t="shared" si="345"/>
        <v>4.7933715240848072</v>
      </c>
      <c r="P1820" s="2">
        <f t="shared" si="346"/>
        <v>4.8965713073442627</v>
      </c>
      <c r="Q1820" s="2">
        <f t="shared" si="347"/>
        <v>1.2811797874935015E-6</v>
      </c>
    </row>
    <row r="1821" spans="2:17" x14ac:dyDescent="0.25">
      <c r="B1821">
        <v>17.95000000000001</v>
      </c>
      <c r="C1821">
        <f t="shared" si="336"/>
        <v>1.1605938985039779</v>
      </c>
      <c r="D1821" s="2">
        <f t="shared" si="337"/>
        <v>19.849992342101558</v>
      </c>
      <c r="E1821" s="2">
        <f t="shared" si="338"/>
        <v>3.6819846809265364</v>
      </c>
      <c r="F1821" s="2">
        <f t="shared" si="339"/>
        <v>25.85270485058588</v>
      </c>
      <c r="G1821" s="2">
        <f t="shared" si="340"/>
        <v>25.872037957832131</v>
      </c>
      <c r="H1821" s="2">
        <f t="shared" si="341"/>
        <v>7.1623918269190785E-146</v>
      </c>
      <c r="K1821">
        <v>17.95000000000001</v>
      </c>
      <c r="L1821" s="2">
        <f t="shared" si="342"/>
        <v>0.62752587890418154</v>
      </c>
      <c r="M1821" s="2">
        <f t="shared" si="343"/>
        <v>20.645346166363684</v>
      </c>
      <c r="N1821" s="2">
        <f t="shared" si="344"/>
        <v>3.7212231293008635</v>
      </c>
      <c r="O1821" s="2">
        <f t="shared" si="345"/>
        <v>4.7965042316696076</v>
      </c>
      <c r="P1821" s="2">
        <f t="shared" si="346"/>
        <v>4.8996380319799595</v>
      </c>
      <c r="Q1821" s="2">
        <f t="shared" si="347"/>
        <v>1.2618213204563256E-6</v>
      </c>
    </row>
    <row r="1822" spans="2:17" x14ac:dyDescent="0.25">
      <c r="B1822">
        <v>17.960000000000012</v>
      </c>
      <c r="C1822">
        <f t="shared" si="336"/>
        <v>1.1605938985039779</v>
      </c>
      <c r="D1822" s="2">
        <f t="shared" si="337"/>
        <v>19.867026744920746</v>
      </c>
      <c r="E1822" s="2">
        <f t="shared" si="338"/>
        <v>3.6828413840592478</v>
      </c>
      <c r="F1822" s="2">
        <f t="shared" si="339"/>
        <v>25.877094553951178</v>
      </c>
      <c r="G1822" s="2">
        <f t="shared" si="340"/>
        <v>25.896409452936322</v>
      </c>
      <c r="H1822" s="2">
        <f t="shared" si="341"/>
        <v>3.8117663356985378E-146</v>
      </c>
      <c r="K1822">
        <v>17.960000000000012</v>
      </c>
      <c r="L1822" s="2">
        <f t="shared" si="342"/>
        <v>0.62752587890418154</v>
      </c>
      <c r="M1822" s="2">
        <f t="shared" si="343"/>
        <v>20.662518181410704</v>
      </c>
      <c r="N1822" s="2">
        <f t="shared" si="344"/>
        <v>3.7220535728159789</v>
      </c>
      <c r="O1822" s="2">
        <f t="shared" si="345"/>
        <v>4.7996363003659015</v>
      </c>
      <c r="P1822" s="2">
        <f t="shared" si="346"/>
        <v>4.902704214593216</v>
      </c>
      <c r="Q1822" s="2">
        <f t="shared" si="347"/>
        <v>1.2427472015625804E-6</v>
      </c>
    </row>
    <row r="1823" spans="2:17" x14ac:dyDescent="0.25">
      <c r="B1823">
        <v>17.97000000000001</v>
      </c>
      <c r="C1823">
        <f t="shared" si="336"/>
        <v>1.1605938985039779</v>
      </c>
      <c r="D1823" s="2">
        <f t="shared" si="337"/>
        <v>19.884061147739928</v>
      </c>
      <c r="E1823" s="2">
        <f t="shared" si="338"/>
        <v>3.6836973548062852</v>
      </c>
      <c r="F1823" s="2">
        <f t="shared" si="339"/>
        <v>25.901486352529545</v>
      </c>
      <c r="G1823" s="2">
        <f t="shared" si="340"/>
        <v>25.920783075946495</v>
      </c>
      <c r="H1823" s="2">
        <f t="shared" si="341"/>
        <v>2.027274324966108E-146</v>
      </c>
      <c r="K1823">
        <v>17.97000000000001</v>
      </c>
      <c r="L1823" s="2">
        <f t="shared" si="342"/>
        <v>0.62752587890418154</v>
      </c>
      <c r="M1823" s="2">
        <f t="shared" si="343"/>
        <v>20.67969019645772</v>
      </c>
      <c r="N1823" s="2">
        <f t="shared" si="344"/>
        <v>3.7228833280717506</v>
      </c>
      <c r="O1823" s="2">
        <f t="shared" si="345"/>
        <v>4.8027677308817101</v>
      </c>
      <c r="P1823" s="2">
        <f t="shared" si="346"/>
        <v>4.9057698556698162</v>
      </c>
      <c r="Q1823" s="2">
        <f t="shared" si="347"/>
        <v>1.2239533837470816E-6</v>
      </c>
    </row>
    <row r="1824" spans="2:17" x14ac:dyDescent="0.25">
      <c r="B1824">
        <v>17.980000000000011</v>
      </c>
      <c r="C1824">
        <f t="shared" si="336"/>
        <v>1.1605938985039779</v>
      </c>
      <c r="D1824" s="2">
        <f t="shared" si="337"/>
        <v>19.901095550559116</v>
      </c>
      <c r="E1824" s="2">
        <f t="shared" si="338"/>
        <v>3.6845525944172155</v>
      </c>
      <c r="F1824" s="2">
        <f t="shared" si="339"/>
        <v>25.925880244697449</v>
      </c>
      <c r="G1824" s="2">
        <f t="shared" si="340"/>
        <v>25.945158825152593</v>
      </c>
      <c r="H1824" s="2">
        <f t="shared" si="341"/>
        <v>1.0774987563537279E-146</v>
      </c>
      <c r="K1824">
        <v>17.980000000000011</v>
      </c>
      <c r="L1824" s="2">
        <f t="shared" si="342"/>
        <v>0.62752587890418154</v>
      </c>
      <c r="M1824" s="2">
        <f t="shared" si="343"/>
        <v>20.696862211504744</v>
      </c>
      <c r="N1824" s="2">
        <f t="shared" si="344"/>
        <v>3.7237123962067415</v>
      </c>
      <c r="O1824" s="2">
        <f t="shared" si="345"/>
        <v>4.8058985239236272</v>
      </c>
      <c r="P1824" s="2">
        <f t="shared" si="346"/>
        <v>4.9088349556948137</v>
      </c>
      <c r="Q1824" s="2">
        <f t="shared" si="347"/>
        <v>1.2054358755290146E-6</v>
      </c>
    </row>
    <row r="1825" spans="2:17" x14ac:dyDescent="0.25">
      <c r="B1825">
        <v>17.990000000000009</v>
      </c>
      <c r="C1825">
        <f t="shared" si="336"/>
        <v>1.1605938985039779</v>
      </c>
      <c r="D1825" s="2">
        <f t="shared" si="337"/>
        <v>19.918129953378301</v>
      </c>
      <c r="E1825" s="2">
        <f t="shared" si="338"/>
        <v>3.6854071041384122</v>
      </c>
      <c r="F1825" s="2">
        <f t="shared" si="339"/>
        <v>25.950276228833939</v>
      </c>
      <c r="G1825" s="2">
        <f t="shared" si="340"/>
        <v>25.969536698847435</v>
      </c>
      <c r="H1825" s="2">
        <f t="shared" si="341"/>
        <v>5.7232009410237597E-147</v>
      </c>
      <c r="K1825">
        <v>17.990000000000009</v>
      </c>
      <c r="L1825" s="2">
        <f t="shared" si="342"/>
        <v>0.62752587890418154</v>
      </c>
      <c r="M1825" s="2">
        <f t="shared" si="343"/>
        <v>20.71403422655176</v>
      </c>
      <c r="N1825" s="2">
        <f t="shared" si="344"/>
        <v>3.7245407783566926</v>
      </c>
      <c r="O1825" s="2">
        <f t="shared" si="345"/>
        <v>4.809028680196799</v>
      </c>
      <c r="P1825" s="2">
        <f t="shared" si="346"/>
        <v>4.9118995151525002</v>
      </c>
      <c r="Q1825" s="2">
        <f t="shared" si="347"/>
        <v>1.187190740279351E-6</v>
      </c>
    </row>
    <row r="1826" spans="2:17" x14ac:dyDescent="0.25">
      <c r="B1826">
        <v>18.000000000000011</v>
      </c>
      <c r="C1826">
        <f t="shared" si="336"/>
        <v>1.1605938985039779</v>
      </c>
      <c r="D1826" s="2">
        <f t="shared" si="337"/>
        <v>19.935164356197486</v>
      </c>
      <c r="E1826" s="2">
        <f t="shared" si="338"/>
        <v>3.6862608852130707</v>
      </c>
      <c r="F1826" s="2">
        <f t="shared" si="339"/>
        <v>25.974674303320786</v>
      </c>
      <c r="G1826" s="2">
        <f t="shared" si="340"/>
        <v>25.993916695326874</v>
      </c>
      <c r="H1826" s="2">
        <f t="shared" si="341"/>
        <v>3.0379395082413086E-147</v>
      </c>
      <c r="K1826">
        <v>18.000000000000011</v>
      </c>
      <c r="L1826" s="2">
        <f t="shared" si="342"/>
        <v>0.62752587890418154</v>
      </c>
      <c r="M1826" s="2">
        <f t="shared" si="343"/>
        <v>20.731206241598784</v>
      </c>
      <c r="N1826" s="2">
        <f t="shared" si="344"/>
        <v>3.725368475654538</v>
      </c>
      <c r="O1826" s="2">
        <f t="shared" si="345"/>
        <v>4.8121582004049648</v>
      </c>
      <c r="P1826" s="2">
        <f t="shared" si="346"/>
        <v>4.9149635345264517</v>
      </c>
      <c r="Q1826" s="2">
        <f t="shared" si="347"/>
        <v>1.1692140954971016E-6</v>
      </c>
    </row>
    <row r="1827" spans="2:17" x14ac:dyDescent="0.25">
      <c r="B1827">
        <v>18.010000000000019</v>
      </c>
      <c r="C1827">
        <f t="shared" si="336"/>
        <v>1.1605938985039779</v>
      </c>
      <c r="D1827" s="2">
        <f t="shared" si="337"/>
        <v>19.952198759016685</v>
      </c>
      <c r="E1827" s="2">
        <f t="shared" si="338"/>
        <v>3.6871139388812155</v>
      </c>
      <c r="F1827" s="2">
        <f t="shared" si="339"/>
        <v>25.99907446654235</v>
      </c>
      <c r="G1827" s="2">
        <f t="shared" si="340"/>
        <v>26.018298812889636</v>
      </c>
      <c r="H1827" s="2">
        <f t="shared" si="341"/>
        <v>1.6115252421309863E-147</v>
      </c>
      <c r="K1827">
        <v>18.010000000000019</v>
      </c>
      <c r="L1827" s="2">
        <f t="shared" si="342"/>
        <v>0.62752587890418154</v>
      </c>
      <c r="M1827" s="2">
        <f t="shared" si="343"/>
        <v>20.748378256645818</v>
      </c>
      <c r="N1827" s="2">
        <f t="shared" si="344"/>
        <v>3.7261954892304079</v>
      </c>
      <c r="O1827" s="2">
        <f t="shared" si="345"/>
        <v>4.815287085250433</v>
      </c>
      <c r="P1827" s="2">
        <f t="shared" si="346"/>
        <v>4.9180270142994953</v>
      </c>
      <c r="Q1827" s="2">
        <f t="shared" si="347"/>
        <v>1.1515021120950434E-6</v>
      </c>
    </row>
    <row r="1828" spans="2:17" x14ac:dyDescent="0.25">
      <c r="B1828">
        <v>18.020000000000021</v>
      </c>
      <c r="C1828">
        <f t="shared" si="336"/>
        <v>1.1605938985039779</v>
      </c>
      <c r="D1828" s="2">
        <f t="shared" si="337"/>
        <v>19.969233161835874</v>
      </c>
      <c r="E1828" s="2">
        <f t="shared" si="338"/>
        <v>3.6879662663797124</v>
      </c>
      <c r="F1828" s="2">
        <f t="shared" si="339"/>
        <v>26.023476716885671</v>
      </c>
      <c r="G1828" s="2">
        <f t="shared" si="340"/>
        <v>26.042683049837446</v>
      </c>
      <c r="H1828" s="2">
        <f t="shared" si="341"/>
        <v>8.5430494031182369E-148</v>
      </c>
      <c r="K1828">
        <v>18.020000000000021</v>
      </c>
      <c r="L1828" s="2">
        <f t="shared" si="342"/>
        <v>0.62752587890418154</v>
      </c>
      <c r="M1828" s="2">
        <f t="shared" si="343"/>
        <v>20.765550271692842</v>
      </c>
      <c r="N1828" s="2">
        <f t="shared" si="344"/>
        <v>3.727021820211641</v>
      </c>
      <c r="O1828" s="2">
        <f t="shared" si="345"/>
        <v>4.8184153354340955</v>
      </c>
      <c r="P1828" s="2">
        <f t="shared" si="346"/>
        <v>4.9210899549537261</v>
      </c>
      <c r="Q1828" s="2">
        <f t="shared" si="347"/>
        <v>1.134051013694207E-6</v>
      </c>
    </row>
    <row r="1829" spans="2:17" x14ac:dyDescent="0.25">
      <c r="B1829">
        <v>18.030000000000019</v>
      </c>
      <c r="C1829">
        <f t="shared" si="336"/>
        <v>1.1605938985039779</v>
      </c>
      <c r="D1829" s="2">
        <f t="shared" si="337"/>
        <v>19.986267564655055</v>
      </c>
      <c r="E1829" s="2">
        <f t="shared" si="338"/>
        <v>3.6888178689422788</v>
      </c>
      <c r="F1829" s="2">
        <f t="shared" si="339"/>
        <v>26.047881052740337</v>
      </c>
      <c r="G1829" s="2">
        <f t="shared" si="340"/>
        <v>26.067069404474854</v>
      </c>
      <c r="H1829" s="2">
        <f t="shared" si="341"/>
        <v>4.5259160061157298E-148</v>
      </c>
      <c r="K1829">
        <v>18.030000000000019</v>
      </c>
      <c r="L1829" s="2">
        <f t="shared" si="342"/>
        <v>0.62752587890418154</v>
      </c>
      <c r="M1829" s="2">
        <f t="shared" si="343"/>
        <v>20.782722286739858</v>
      </c>
      <c r="N1829" s="2">
        <f t="shared" si="344"/>
        <v>3.7278474697227946</v>
      </c>
      <c r="O1829" s="2">
        <f t="shared" si="345"/>
        <v>4.8215429516554336</v>
      </c>
      <c r="P1829" s="2">
        <f t="shared" si="346"/>
        <v>4.9241523569705059</v>
      </c>
      <c r="Q1829" s="2">
        <f t="shared" si="347"/>
        <v>1.116857075927303E-6</v>
      </c>
    </row>
    <row r="1830" spans="2:17" x14ac:dyDescent="0.25">
      <c r="B1830">
        <v>18.04000000000002</v>
      </c>
      <c r="C1830">
        <f t="shared" si="336"/>
        <v>1.1605938985039779</v>
      </c>
      <c r="D1830" s="2">
        <f t="shared" si="337"/>
        <v>20.003301967474243</v>
      </c>
      <c r="E1830" s="2">
        <f t="shared" si="338"/>
        <v>3.6896687477994963</v>
      </c>
      <c r="F1830" s="2">
        <f t="shared" si="339"/>
        <v>26.072287472498669</v>
      </c>
      <c r="G1830" s="2">
        <f t="shared" si="340"/>
        <v>26.091457875109452</v>
      </c>
      <c r="H1830" s="2">
        <f t="shared" si="341"/>
        <v>2.3961708499328364E-148</v>
      </c>
      <c r="K1830">
        <v>18.04000000000002</v>
      </c>
      <c r="L1830" s="2">
        <f t="shared" si="342"/>
        <v>0.62752587890418154</v>
      </c>
      <c r="M1830" s="2">
        <f t="shared" si="343"/>
        <v>20.799894301786882</v>
      </c>
      <c r="N1830" s="2">
        <f t="shared" si="344"/>
        <v>3.7286724388856518</v>
      </c>
      <c r="O1830" s="2">
        <f t="shared" si="345"/>
        <v>4.8246699346125208</v>
      </c>
      <c r="P1830" s="2">
        <f t="shared" si="346"/>
        <v>4.927214220830467</v>
      </c>
      <c r="Q1830" s="2">
        <f t="shared" si="347"/>
        <v>1.0999166257509194E-6</v>
      </c>
    </row>
    <row r="1831" spans="2:17" x14ac:dyDescent="0.25">
      <c r="B1831">
        <v>18.050000000000018</v>
      </c>
      <c r="C1831">
        <f t="shared" si="336"/>
        <v>1.1605938985039779</v>
      </c>
      <c r="D1831" s="2">
        <f t="shared" si="337"/>
        <v>20.020336370293425</v>
      </c>
      <c r="E1831" s="2">
        <f t="shared" si="338"/>
        <v>3.6905189041788176</v>
      </c>
      <c r="F1831" s="2">
        <f t="shared" si="339"/>
        <v>26.096695974555495</v>
      </c>
      <c r="G1831" s="2">
        <f t="shared" si="340"/>
        <v>26.115848460051627</v>
      </c>
      <c r="H1831" s="2">
        <f t="shared" si="341"/>
        <v>1.2677883068903687E-148</v>
      </c>
      <c r="K1831">
        <v>18.050000000000018</v>
      </c>
      <c r="L1831" s="2">
        <f t="shared" si="342"/>
        <v>0.62752587890418154</v>
      </c>
      <c r="M1831" s="2">
        <f t="shared" si="343"/>
        <v>20.817066316833898</v>
      </c>
      <c r="N1831" s="2">
        <f t="shared" si="344"/>
        <v>3.7294967288192318</v>
      </c>
      <c r="O1831" s="2">
        <f t="shared" si="345"/>
        <v>4.8277962850020222</v>
      </c>
      <c r="P1831" s="2">
        <f t="shared" si="346"/>
        <v>4.9302755470135065</v>
      </c>
      <c r="Q1831" s="2">
        <f t="shared" si="347"/>
        <v>1.0832260407664338E-6</v>
      </c>
    </row>
    <row r="1832" spans="2:17" x14ac:dyDescent="0.25">
      <c r="B1832">
        <v>18.06000000000002</v>
      </c>
      <c r="C1832">
        <f t="shared" si="336"/>
        <v>1.1605938985039779</v>
      </c>
      <c r="D1832" s="2">
        <f t="shared" si="337"/>
        <v>20.03737077311261</v>
      </c>
      <c r="E1832" s="2">
        <f t="shared" si="338"/>
        <v>3.6913683393045815</v>
      </c>
      <c r="F1832" s="2">
        <f t="shared" si="339"/>
        <v>26.121106557308387</v>
      </c>
      <c r="G1832" s="2">
        <f t="shared" si="340"/>
        <v>26.14024115761481</v>
      </c>
      <c r="H1832" s="2">
        <f t="shared" si="341"/>
        <v>6.7033720739092164E-149</v>
      </c>
      <c r="K1832">
        <v>18.06000000000002</v>
      </c>
      <c r="L1832" s="2">
        <f t="shared" si="342"/>
        <v>0.62752587890418154</v>
      </c>
      <c r="M1832" s="2">
        <f t="shared" si="343"/>
        <v>20.834238331880922</v>
      </c>
      <c r="N1832" s="2">
        <f t="shared" si="344"/>
        <v>3.7303203406397971</v>
      </c>
      <c r="O1832" s="2">
        <f t="shared" si="345"/>
        <v>4.8309220035192064</v>
      </c>
      <c r="P1832" s="2">
        <f t="shared" si="346"/>
        <v>4.9333363359987956</v>
      </c>
      <c r="Q1832" s="2">
        <f t="shared" si="347"/>
        <v>1.0667817485493991E-6</v>
      </c>
    </row>
    <row r="1833" spans="2:17" x14ac:dyDescent="0.25">
      <c r="B1833">
        <v>18.070000000000029</v>
      </c>
      <c r="C1833">
        <f t="shared" si="336"/>
        <v>1.1605938985039779</v>
      </c>
      <c r="D1833" s="2">
        <f t="shared" si="337"/>
        <v>20.054405175931809</v>
      </c>
      <c r="E1833" s="2">
        <f t="shared" si="338"/>
        <v>3.6922170543980197</v>
      </c>
      <c r="F1833" s="2">
        <f t="shared" si="339"/>
        <v>26.145519219157375</v>
      </c>
      <c r="G1833" s="2">
        <f t="shared" si="340"/>
        <v>26.164635966115174</v>
      </c>
      <c r="H1833" s="2">
        <f t="shared" si="341"/>
        <v>3.5420728116432231E-149</v>
      </c>
      <c r="K1833">
        <v>18.070000000000029</v>
      </c>
      <c r="L1833" s="2">
        <f t="shared" si="342"/>
        <v>0.62752587890418154</v>
      </c>
      <c r="M1833" s="2">
        <f t="shared" si="343"/>
        <v>20.851410346927956</v>
      </c>
      <c r="N1833" s="2">
        <f t="shared" si="344"/>
        <v>3.7311432754608669</v>
      </c>
      <c r="O1833" s="2">
        <f t="shared" si="345"/>
        <v>4.8340470908579514</v>
      </c>
      <c r="P1833" s="2">
        <f t="shared" si="346"/>
        <v>4.9363965882647864</v>
      </c>
      <c r="Q1833" s="2">
        <f t="shared" si="347"/>
        <v>1.0505802259874512E-6</v>
      </c>
    </row>
    <row r="1834" spans="2:17" x14ac:dyDescent="0.25">
      <c r="B1834">
        <v>18.08000000000003</v>
      </c>
      <c r="C1834">
        <f t="shared" si="336"/>
        <v>1.1605938985039779</v>
      </c>
      <c r="D1834" s="2">
        <f t="shared" si="337"/>
        <v>20.071439578750997</v>
      </c>
      <c r="E1834" s="2">
        <f t="shared" si="338"/>
        <v>3.693065050677268</v>
      </c>
      <c r="F1834" s="2">
        <f t="shared" si="339"/>
        <v>26.169933958505162</v>
      </c>
      <c r="G1834" s="2">
        <f t="shared" si="340"/>
        <v>26.18903288387186</v>
      </c>
      <c r="H1834" s="2">
        <f t="shared" si="341"/>
        <v>1.8704201382918443E-149</v>
      </c>
      <c r="K1834">
        <v>18.08000000000003</v>
      </c>
      <c r="L1834" s="2">
        <f t="shared" si="342"/>
        <v>0.62752587890418154</v>
      </c>
      <c r="M1834" s="2">
        <f t="shared" si="343"/>
        <v>20.86858236197498</v>
      </c>
      <c r="N1834" s="2">
        <f t="shared" si="344"/>
        <v>3.7319655343932188</v>
      </c>
      <c r="O1834" s="2">
        <f t="shared" si="345"/>
        <v>4.8371715477107262</v>
      </c>
      <c r="P1834" s="2">
        <f t="shared" si="346"/>
        <v>4.9394563042891857</v>
      </c>
      <c r="Q1834" s="2">
        <f t="shared" si="347"/>
        <v>1.0346179986266789E-6</v>
      </c>
    </row>
    <row r="1835" spans="2:17" x14ac:dyDescent="0.25">
      <c r="B1835">
        <v>18.090000000000028</v>
      </c>
      <c r="C1835">
        <f t="shared" si="336"/>
        <v>1.1605938985039779</v>
      </c>
      <c r="D1835" s="2">
        <f t="shared" si="337"/>
        <v>20.088473981570178</v>
      </c>
      <c r="E1835" s="2">
        <f t="shared" si="338"/>
        <v>3.6939123293573783</v>
      </c>
      <c r="F1835" s="2">
        <f t="shared" si="339"/>
        <v>26.194350773756984</v>
      </c>
      <c r="G1835" s="2">
        <f t="shared" si="340"/>
        <v>26.213431909206836</v>
      </c>
      <c r="H1835" s="2">
        <f t="shared" si="341"/>
        <v>9.8704813897679099E-150</v>
      </c>
      <c r="K1835">
        <v>18.090000000000028</v>
      </c>
      <c r="L1835" s="2">
        <f t="shared" si="342"/>
        <v>0.62752587890418154</v>
      </c>
      <c r="M1835" s="2">
        <f t="shared" si="343"/>
        <v>20.885754377021996</v>
      </c>
      <c r="N1835" s="2">
        <f t="shared" si="344"/>
        <v>3.7327871185449046</v>
      </c>
      <c r="O1835" s="2">
        <f t="shared" si="345"/>
        <v>4.8402953747686235</v>
      </c>
      <c r="P1835" s="2">
        <f t="shared" si="346"/>
        <v>4.9425154845489887</v>
      </c>
      <c r="Q1835" s="2">
        <f t="shared" si="347"/>
        <v>1.0188916400260165E-6</v>
      </c>
    </row>
    <row r="1836" spans="2:17" x14ac:dyDescent="0.25">
      <c r="B1836">
        <v>18.10000000000003</v>
      </c>
      <c r="C1836">
        <f t="shared" si="336"/>
        <v>1.1605938985039779</v>
      </c>
      <c r="D1836" s="2">
        <f t="shared" si="337"/>
        <v>20.105508384389367</v>
      </c>
      <c r="E1836" s="2">
        <f t="shared" si="338"/>
        <v>3.6947588916503289</v>
      </c>
      <c r="F1836" s="2">
        <f t="shared" si="339"/>
        <v>26.218769663320789</v>
      </c>
      <c r="G1836" s="2">
        <f t="shared" si="340"/>
        <v>26.237833040445061</v>
      </c>
      <c r="H1836" s="2">
        <f t="shared" si="341"/>
        <v>5.2054098466338412E-150</v>
      </c>
      <c r="K1836">
        <v>18.10000000000003</v>
      </c>
      <c r="L1836" s="2">
        <f t="shared" si="342"/>
        <v>0.62752587890418154</v>
      </c>
      <c r="M1836" s="2">
        <f t="shared" si="343"/>
        <v>20.90292639206902</v>
      </c>
      <c r="N1836" s="2">
        <f t="shared" si="344"/>
        <v>3.7336080290212572</v>
      </c>
      <c r="O1836" s="2">
        <f t="shared" si="345"/>
        <v>4.8434185727213546</v>
      </c>
      <c r="P1836" s="2">
        <f t="shared" si="346"/>
        <v>4.9455741295204714</v>
      </c>
      <c r="Q1836" s="2">
        <f t="shared" si="347"/>
        <v>1.003397771119988E-6</v>
      </c>
    </row>
    <row r="1837" spans="2:17" x14ac:dyDescent="0.25">
      <c r="B1837">
        <v>18.110000000000031</v>
      </c>
      <c r="C1837">
        <f t="shared" si="336"/>
        <v>1.1605938985039779</v>
      </c>
      <c r="D1837" s="2">
        <f t="shared" si="337"/>
        <v>20.122542787208555</v>
      </c>
      <c r="E1837" s="2">
        <f t="shared" si="338"/>
        <v>3.6956047387650326</v>
      </c>
      <c r="F1837" s="2">
        <f t="shared" si="339"/>
        <v>26.243190625606932</v>
      </c>
      <c r="G1837" s="2">
        <f t="shared" si="340"/>
        <v>26.262236275914198</v>
      </c>
      <c r="H1837" s="2">
        <f t="shared" si="341"/>
        <v>2.743398568571484E-150</v>
      </c>
      <c r="K1837">
        <v>18.110000000000031</v>
      </c>
      <c r="L1837" s="2">
        <f t="shared" si="342"/>
        <v>0.62752587890418154</v>
      </c>
      <c r="M1837" s="2">
        <f t="shared" si="343"/>
        <v>20.92009840711604</v>
      </c>
      <c r="N1837" s="2">
        <f t="shared" si="344"/>
        <v>3.7344282669248976</v>
      </c>
      <c r="O1837" s="2">
        <f t="shared" si="345"/>
        <v>4.8465411422572435</v>
      </c>
      <c r="P1837" s="2">
        <f t="shared" si="346"/>
        <v>4.9486322396791769</v>
      </c>
      <c r="Q1837" s="2">
        <f t="shared" si="347"/>
        <v>9.8813305958952739E-7</v>
      </c>
    </row>
    <row r="1838" spans="2:17" x14ac:dyDescent="0.25">
      <c r="B1838">
        <v>18.120000000000029</v>
      </c>
      <c r="C1838">
        <f t="shared" si="336"/>
        <v>1.1605938985039779</v>
      </c>
      <c r="D1838" s="2">
        <f t="shared" si="337"/>
        <v>20.139577190027733</v>
      </c>
      <c r="E1838" s="2">
        <f t="shared" si="338"/>
        <v>3.6964498719073489</v>
      </c>
      <c r="F1838" s="2">
        <f t="shared" si="339"/>
        <v>26.267613659028438</v>
      </c>
      <c r="G1838" s="2">
        <f t="shared" si="340"/>
        <v>26.286641613944855</v>
      </c>
      <c r="H1838" s="2">
        <f t="shared" si="341"/>
        <v>1.4449080861833863E-150</v>
      </c>
      <c r="K1838">
        <v>18.120000000000029</v>
      </c>
      <c r="L1838" s="2">
        <f t="shared" si="342"/>
        <v>0.62752587890418154</v>
      </c>
      <c r="M1838" s="2">
        <f t="shared" si="343"/>
        <v>20.937270422163056</v>
      </c>
      <c r="N1838" s="2">
        <f t="shared" si="344"/>
        <v>3.7352478333557455</v>
      </c>
      <c r="O1838" s="2">
        <f t="shared" si="345"/>
        <v>4.8496630840632369</v>
      </c>
      <c r="P1838" s="2">
        <f t="shared" si="346"/>
        <v>4.9516898154999316</v>
      </c>
      <c r="Q1838" s="2">
        <f t="shared" si="347"/>
        <v>9.730942192406763E-7</v>
      </c>
    </row>
    <row r="1839" spans="2:17" x14ac:dyDescent="0.25">
      <c r="B1839">
        <v>18.130000000000031</v>
      </c>
      <c r="C1839">
        <f t="shared" si="336"/>
        <v>1.1605938985039779</v>
      </c>
      <c r="D1839" s="2">
        <f t="shared" si="337"/>
        <v>20.156611592846922</v>
      </c>
      <c r="E1839" s="2">
        <f t="shared" si="338"/>
        <v>3.6972942922800951</v>
      </c>
      <c r="F1839" s="2">
        <f t="shared" si="339"/>
        <v>26.29203876200091</v>
      </c>
      <c r="G1839" s="2">
        <f t="shared" si="340"/>
        <v>26.311049052870516</v>
      </c>
      <c r="H1839" s="2">
        <f t="shared" si="341"/>
        <v>7.6051681898356407E-151</v>
      </c>
      <c r="K1839">
        <v>18.130000000000031</v>
      </c>
      <c r="L1839" s="2">
        <f t="shared" si="342"/>
        <v>0.62752587890418154</v>
      </c>
      <c r="M1839" s="2">
        <f t="shared" si="343"/>
        <v>20.95444243721008</v>
      </c>
      <c r="N1839" s="2">
        <f t="shared" si="344"/>
        <v>3.7360667294110277</v>
      </c>
      <c r="O1839" s="2">
        <f t="shared" si="345"/>
        <v>4.8527843988249213</v>
      </c>
      <c r="P1839" s="2">
        <f t="shared" si="346"/>
        <v>4.9547468574568523</v>
      </c>
      <c r="Q1839" s="2">
        <f t="shared" si="347"/>
        <v>9.5827800939113902E-7</v>
      </c>
    </row>
    <row r="1840" spans="2:17" x14ac:dyDescent="0.25">
      <c r="B1840">
        <v>18.14000000000004</v>
      </c>
      <c r="C1840">
        <f t="shared" si="336"/>
        <v>1.1605938985039779</v>
      </c>
      <c r="D1840" s="2">
        <f t="shared" si="337"/>
        <v>20.173645995666121</v>
      </c>
      <c r="E1840" s="2">
        <f t="shared" si="338"/>
        <v>3.6981380010830542</v>
      </c>
      <c r="F1840" s="2">
        <f t="shared" si="339"/>
        <v>26.31646593294246</v>
      </c>
      <c r="G1840" s="2">
        <f t="shared" si="340"/>
        <v>26.335458591027439</v>
      </c>
      <c r="H1840" s="2">
        <f t="shared" si="341"/>
        <v>4.0003193634349207E-151</v>
      </c>
      <c r="K1840">
        <v>18.14000000000004</v>
      </c>
      <c r="L1840" s="2">
        <f t="shared" si="342"/>
        <v>0.62752587890418154</v>
      </c>
      <c r="M1840" s="2">
        <f t="shared" si="343"/>
        <v>20.971614452257114</v>
      </c>
      <c r="N1840" s="2">
        <f t="shared" si="344"/>
        <v>3.7368849561852882</v>
      </c>
      <c r="O1840" s="2">
        <f t="shared" si="345"/>
        <v>4.8559050872265042</v>
      </c>
      <c r="P1840" s="2">
        <f t="shared" si="346"/>
        <v>4.9578033660233283</v>
      </c>
      <c r="Q1840" s="2">
        <f t="shared" si="347"/>
        <v>9.4368123426479485E-7</v>
      </c>
    </row>
    <row r="1841" spans="2:17" x14ac:dyDescent="0.25">
      <c r="B1841">
        <v>18.150000000000041</v>
      </c>
      <c r="C1841">
        <f t="shared" si="336"/>
        <v>1.1605938985039779</v>
      </c>
      <c r="D1841" s="2">
        <f t="shared" si="337"/>
        <v>20.190680398485309</v>
      </c>
      <c r="E1841" s="2">
        <f t="shared" si="338"/>
        <v>3.6989809995129854</v>
      </c>
      <c r="F1841" s="2">
        <f t="shared" si="339"/>
        <v>26.340895170273772</v>
      </c>
      <c r="G1841" s="2">
        <f t="shared" si="340"/>
        <v>26.359870226754762</v>
      </c>
      <c r="H1841" s="2">
        <f t="shared" si="341"/>
        <v>2.1027986909492633E-151</v>
      </c>
      <c r="K1841">
        <v>18.150000000000041</v>
      </c>
      <c r="L1841" s="2">
        <f t="shared" si="342"/>
        <v>0.62752587890418154</v>
      </c>
      <c r="M1841" s="2">
        <f t="shared" si="343"/>
        <v>20.988786467304141</v>
      </c>
      <c r="N1841" s="2">
        <f t="shared" si="344"/>
        <v>3.7377025147703917</v>
      </c>
      <c r="O1841" s="2">
        <f t="shared" si="345"/>
        <v>4.8590251499508241</v>
      </c>
      <c r="P1841" s="2">
        <f t="shared" si="346"/>
        <v>4.9608593416720277</v>
      </c>
      <c r="Q1841" s="2">
        <f t="shared" si="347"/>
        <v>9.2930074239373965E-7</v>
      </c>
    </row>
    <row r="1842" spans="2:17" x14ac:dyDescent="0.25">
      <c r="B1842">
        <v>18.160000000000039</v>
      </c>
      <c r="C1842">
        <f t="shared" si="336"/>
        <v>1.1605938985039779</v>
      </c>
      <c r="D1842" s="2">
        <f t="shared" si="337"/>
        <v>20.20771480130449</v>
      </c>
      <c r="E1842" s="2">
        <f t="shared" si="338"/>
        <v>3.6998232887636355</v>
      </c>
      <c r="F1842" s="2">
        <f t="shared" si="339"/>
        <v>26.365326472418072</v>
      </c>
      <c r="G1842" s="2">
        <f t="shared" si="340"/>
        <v>26.384283958394423</v>
      </c>
      <c r="H1842" s="2">
        <f t="shared" si="341"/>
        <v>1.1046326511974865E-151</v>
      </c>
      <c r="K1842">
        <v>18.160000000000039</v>
      </c>
      <c r="L1842" s="2">
        <f t="shared" si="342"/>
        <v>0.62752587890418154</v>
      </c>
      <c r="M1842" s="2">
        <f t="shared" si="343"/>
        <v>21.005958482351154</v>
      </c>
      <c r="N1842" s="2">
        <f t="shared" si="344"/>
        <v>3.73851940625554</v>
      </c>
      <c r="O1842" s="2">
        <f t="shared" si="345"/>
        <v>4.8621445876793752</v>
      </c>
      <c r="P1842" s="2">
        <f t="shared" si="346"/>
        <v>4.9639147848749223</v>
      </c>
      <c r="Q1842" s="2">
        <f t="shared" si="347"/>
        <v>9.1513342602788523E-7</v>
      </c>
    </row>
    <row r="1843" spans="2:17" x14ac:dyDescent="0.25">
      <c r="B1843">
        <v>18.170000000000041</v>
      </c>
      <c r="C1843">
        <f t="shared" si="336"/>
        <v>1.1605938985039779</v>
      </c>
      <c r="D1843" s="2">
        <f t="shared" si="337"/>
        <v>20.224749204123675</v>
      </c>
      <c r="E1843" s="2">
        <f t="shared" si="338"/>
        <v>3.7006648700257498</v>
      </c>
      <c r="F1843" s="2">
        <f t="shared" si="339"/>
        <v>26.389759837801098</v>
      </c>
      <c r="G1843" s="2">
        <f t="shared" si="340"/>
        <v>26.408699784291155</v>
      </c>
      <c r="H1843" s="2">
        <f t="shared" si="341"/>
        <v>5.7990272724258896E-152</v>
      </c>
      <c r="K1843">
        <v>18.170000000000041</v>
      </c>
      <c r="L1843" s="2">
        <f t="shared" si="342"/>
        <v>0.62752587890418154</v>
      </c>
      <c r="M1843" s="2">
        <f t="shared" si="343"/>
        <v>21.023130497398178</v>
      </c>
      <c r="N1843" s="2">
        <f t="shared" si="344"/>
        <v>3.7393356317272763</v>
      </c>
      <c r="O1843" s="2">
        <f t="shared" si="345"/>
        <v>4.8652634010922879</v>
      </c>
      <c r="P1843" s="2">
        <f t="shared" si="346"/>
        <v>4.9669696961032583</v>
      </c>
      <c r="Q1843" s="2">
        <f t="shared" si="347"/>
        <v>9.0117622055224481E-7</v>
      </c>
    </row>
    <row r="1844" spans="2:17" x14ac:dyDescent="0.25">
      <c r="B1844">
        <v>18.180000000000039</v>
      </c>
      <c r="C1844">
        <f t="shared" si="336"/>
        <v>1.1605938985039779</v>
      </c>
      <c r="D1844" s="2">
        <f t="shared" si="337"/>
        <v>20.24178360694286</v>
      </c>
      <c r="E1844" s="2">
        <f t="shared" si="338"/>
        <v>3.7015057444870787</v>
      </c>
      <c r="F1844" s="2">
        <f t="shared" si="339"/>
        <v>26.414195264851177</v>
      </c>
      <c r="G1844" s="2">
        <f t="shared" si="340"/>
        <v>26.433117702792579</v>
      </c>
      <c r="H1844" s="2">
        <f t="shared" si="341"/>
        <v>3.0423521059878363E-152</v>
      </c>
      <c r="K1844">
        <v>18.180000000000039</v>
      </c>
      <c r="L1844" s="2">
        <f t="shared" si="342"/>
        <v>0.62752587890418154</v>
      </c>
      <c r="M1844" s="2">
        <f t="shared" si="343"/>
        <v>21.040302512445194</v>
      </c>
      <c r="N1844" s="2">
        <f t="shared" si="344"/>
        <v>3.7401511922694928</v>
      </c>
      <c r="O1844" s="2">
        <f t="shared" si="345"/>
        <v>4.8683815908683332</v>
      </c>
      <c r="P1844" s="2">
        <f t="shared" si="346"/>
        <v>4.9700240758275687</v>
      </c>
      <c r="Q1844" s="2">
        <f t="shared" si="347"/>
        <v>8.8742610391153736E-7</v>
      </c>
    </row>
    <row r="1845" spans="2:17" x14ac:dyDescent="0.25">
      <c r="B1845">
        <v>18.19000000000004</v>
      </c>
      <c r="C1845">
        <f t="shared" si="336"/>
        <v>1.1605938985039779</v>
      </c>
      <c r="D1845" s="2">
        <f t="shared" si="337"/>
        <v>20.258818009762049</v>
      </c>
      <c r="E1845" s="2">
        <f t="shared" si="338"/>
        <v>3.7023459133323922</v>
      </c>
      <c r="F1845" s="2">
        <f t="shared" si="339"/>
        <v>26.438632751999151</v>
      </c>
      <c r="G1845" s="2">
        <f t="shared" si="340"/>
        <v>26.457537712249078</v>
      </c>
      <c r="H1845" s="2">
        <f t="shared" si="341"/>
        <v>1.5950738742082375E-152</v>
      </c>
      <c r="K1845">
        <v>18.19000000000004</v>
      </c>
      <c r="L1845" s="2">
        <f t="shared" si="342"/>
        <v>0.62752587890418154</v>
      </c>
      <c r="M1845" s="2">
        <f t="shared" si="343"/>
        <v>21.057474527492218</v>
      </c>
      <c r="N1845" s="2">
        <f t="shared" si="344"/>
        <v>3.7409660889634426</v>
      </c>
      <c r="O1845" s="2">
        <f t="shared" si="345"/>
        <v>4.871499157684946</v>
      </c>
      <c r="P1845" s="2">
        <f t="shared" si="346"/>
        <v>4.9730779245176864</v>
      </c>
      <c r="Q1845" s="2">
        <f t="shared" si="347"/>
        <v>8.7388009604202249E-7</v>
      </c>
    </row>
    <row r="1846" spans="2:17" x14ac:dyDescent="0.25">
      <c r="B1846">
        <v>18.200000000000049</v>
      </c>
      <c r="C1846">
        <f t="shared" si="336"/>
        <v>1.1605938985039779</v>
      </c>
      <c r="D1846" s="2">
        <f t="shared" si="337"/>
        <v>20.275852412581248</v>
      </c>
      <c r="E1846" s="2">
        <f t="shared" si="338"/>
        <v>3.7031853777434853</v>
      </c>
      <c r="F1846" s="2">
        <f t="shared" si="339"/>
        <v>26.463072297678313</v>
      </c>
      <c r="G1846" s="2">
        <f t="shared" si="340"/>
        <v>26.481959811013787</v>
      </c>
      <c r="H1846" s="2">
        <f t="shared" si="341"/>
        <v>8.3573594609127766E-153</v>
      </c>
      <c r="K1846">
        <v>18.200000000000049</v>
      </c>
      <c r="L1846" s="2">
        <f t="shared" si="342"/>
        <v>0.62752587890418154</v>
      </c>
      <c r="M1846" s="2">
        <f t="shared" si="343"/>
        <v>21.074646542539252</v>
      </c>
      <c r="N1846" s="2">
        <f t="shared" si="344"/>
        <v>3.7417803228877458</v>
      </c>
      <c r="O1846" s="2">
        <f t="shared" si="345"/>
        <v>4.8746161022182068</v>
      </c>
      <c r="P1846" s="2">
        <f t="shared" si="346"/>
        <v>4.9761312426427242</v>
      </c>
      <c r="Q1846" s="2">
        <f t="shared" si="347"/>
        <v>8.6053525831077189E-7</v>
      </c>
    </row>
    <row r="1847" spans="2:17" x14ac:dyDescent="0.25">
      <c r="B1847">
        <v>18.210000000000051</v>
      </c>
      <c r="C1847">
        <f t="shared" si="336"/>
        <v>1.1605938985039779</v>
      </c>
      <c r="D1847" s="2">
        <f t="shared" si="337"/>
        <v>20.292886815400436</v>
      </c>
      <c r="E1847" s="2">
        <f t="shared" si="338"/>
        <v>3.7040241388991912</v>
      </c>
      <c r="F1847" s="2">
        <f t="shared" si="339"/>
        <v>26.487513900324579</v>
      </c>
      <c r="G1847" s="2">
        <f t="shared" si="340"/>
        <v>26.506383997442725</v>
      </c>
      <c r="H1847" s="2">
        <f t="shared" si="341"/>
        <v>4.3759693275487271E-153</v>
      </c>
      <c r="K1847">
        <v>18.210000000000051</v>
      </c>
      <c r="L1847" s="2">
        <f t="shared" si="342"/>
        <v>0.62752587890418154</v>
      </c>
      <c r="M1847" s="2">
        <f t="shared" si="343"/>
        <v>21.091818557586276</v>
      </c>
      <c r="N1847" s="2">
        <f t="shared" si="344"/>
        <v>3.7425938951183979</v>
      </c>
      <c r="O1847" s="2">
        <f t="shared" si="345"/>
        <v>4.8777324251428631</v>
      </c>
      <c r="P1847" s="2">
        <f t="shared" si="346"/>
        <v>4.9791840306710977</v>
      </c>
      <c r="Q1847" s="2">
        <f t="shared" si="347"/>
        <v>8.4738869296191051E-7</v>
      </c>
    </row>
    <row r="1848" spans="2:17" x14ac:dyDescent="0.25">
      <c r="B1848">
        <v>18.220000000000049</v>
      </c>
      <c r="C1848">
        <f t="shared" si="336"/>
        <v>1.1605938985039779</v>
      </c>
      <c r="D1848" s="2">
        <f t="shared" si="337"/>
        <v>20.309921218219618</v>
      </c>
      <c r="E1848" s="2">
        <f t="shared" si="338"/>
        <v>3.7048621979753893</v>
      </c>
      <c r="F1848" s="2">
        <f t="shared" si="339"/>
        <v>26.511957558376245</v>
      </c>
      <c r="G1848" s="2">
        <f t="shared" si="340"/>
        <v>26.530810269894573</v>
      </c>
      <c r="H1848" s="2">
        <f t="shared" si="341"/>
        <v>2.2897934861696302E-153</v>
      </c>
      <c r="K1848">
        <v>18.220000000000049</v>
      </c>
      <c r="L1848" s="2">
        <f t="shared" si="342"/>
        <v>0.62752587890418154</v>
      </c>
      <c r="M1848" s="2">
        <f t="shared" si="343"/>
        <v>21.108990572633292</v>
      </c>
      <c r="N1848" s="2">
        <f t="shared" si="344"/>
        <v>3.7434068067287805</v>
      </c>
      <c r="O1848" s="2">
        <f t="shared" si="345"/>
        <v>4.8808481271323156</v>
      </c>
      <c r="P1848" s="2">
        <f t="shared" si="346"/>
        <v>4.9822362890705048</v>
      </c>
      <c r="Q1848" s="2">
        <f t="shared" si="347"/>
        <v>8.3443754257006294E-7</v>
      </c>
    </row>
    <row r="1849" spans="2:17" x14ac:dyDescent="0.25">
      <c r="B1849">
        <v>18.23000000000005</v>
      </c>
      <c r="C1849">
        <f t="shared" si="336"/>
        <v>1.1605938985039779</v>
      </c>
      <c r="D1849" s="2">
        <f t="shared" si="337"/>
        <v>20.326955621038802</v>
      </c>
      <c r="E1849" s="2">
        <f t="shared" si="338"/>
        <v>3.7056995561450168</v>
      </c>
      <c r="F1849" s="2">
        <f t="shared" si="339"/>
        <v>26.536403270274231</v>
      </c>
      <c r="G1849" s="2">
        <f t="shared" si="340"/>
        <v>26.555238626730901</v>
      </c>
      <c r="H1849" s="2">
        <f t="shared" si="341"/>
        <v>1.197388750855399E-153</v>
      </c>
      <c r="K1849">
        <v>18.23000000000005</v>
      </c>
      <c r="L1849" s="2">
        <f t="shared" si="342"/>
        <v>0.62752587890418154</v>
      </c>
      <c r="M1849" s="2">
        <f t="shared" si="343"/>
        <v>21.126162587680316</v>
      </c>
      <c r="N1849" s="2">
        <f t="shared" si="344"/>
        <v>3.744219058789668</v>
      </c>
      <c r="O1849" s="2">
        <f t="shared" si="345"/>
        <v>4.8839632088586447</v>
      </c>
      <c r="P1849" s="2">
        <f t="shared" si="346"/>
        <v>4.9852880183079522</v>
      </c>
      <c r="Q1849" s="2">
        <f t="shared" si="347"/>
        <v>8.2167898950062677E-7</v>
      </c>
    </row>
    <row r="1850" spans="2:17" x14ac:dyDescent="0.25">
      <c r="B1850">
        <v>18.240000000000052</v>
      </c>
      <c r="C1850">
        <f t="shared" si="336"/>
        <v>1.1605938985039779</v>
      </c>
      <c r="D1850" s="2">
        <f t="shared" si="337"/>
        <v>20.343990023857991</v>
      </c>
      <c r="E1850" s="2">
        <f t="shared" si="338"/>
        <v>3.7065362145780778</v>
      </c>
      <c r="F1850" s="2">
        <f t="shared" si="339"/>
        <v>26.560851034461891</v>
      </c>
      <c r="G1850" s="2">
        <f t="shared" si="340"/>
        <v>26.579669066315994</v>
      </c>
      <c r="H1850" s="2">
        <f t="shared" si="341"/>
        <v>6.2573550245939264E-154</v>
      </c>
      <c r="K1850">
        <v>18.240000000000052</v>
      </c>
      <c r="L1850" s="2">
        <f t="shared" si="342"/>
        <v>0.62752587890418154</v>
      </c>
      <c r="M1850" s="2">
        <f t="shared" si="343"/>
        <v>21.143334602727339</v>
      </c>
      <c r="N1850" s="2">
        <f t="shared" si="344"/>
        <v>3.7450306523692372</v>
      </c>
      <c r="O1850" s="2">
        <f t="shared" si="345"/>
        <v>4.8870776709925927</v>
      </c>
      <c r="P1850" s="2">
        <f t="shared" si="346"/>
        <v>4.9883392188497346</v>
      </c>
      <c r="Q1850" s="2">
        <f t="shared" si="347"/>
        <v>8.0911025537711595E-7</v>
      </c>
    </row>
    <row r="1851" spans="2:17" x14ac:dyDescent="0.25">
      <c r="B1851">
        <v>18.25000000000005</v>
      </c>
      <c r="C1851">
        <f t="shared" si="336"/>
        <v>1.1605938985039779</v>
      </c>
      <c r="D1851" s="2">
        <f t="shared" si="337"/>
        <v>20.361024426677172</v>
      </c>
      <c r="E1851" s="2">
        <f t="shared" si="338"/>
        <v>3.7073721744416512</v>
      </c>
      <c r="F1851" s="2">
        <f t="shared" si="339"/>
        <v>26.585300849385085</v>
      </c>
      <c r="G1851" s="2">
        <f t="shared" si="340"/>
        <v>26.604101587016903</v>
      </c>
      <c r="H1851" s="2">
        <f t="shared" si="341"/>
        <v>3.267857693545106E-154</v>
      </c>
      <c r="K1851">
        <v>18.25000000000005</v>
      </c>
      <c r="L1851" s="2">
        <f t="shared" si="342"/>
        <v>0.62752587890418154</v>
      </c>
      <c r="M1851" s="2">
        <f t="shared" si="343"/>
        <v>21.160506617774356</v>
      </c>
      <c r="N1851" s="2">
        <f t="shared" si="344"/>
        <v>3.7458415885330729</v>
      </c>
      <c r="O1851" s="2">
        <f t="shared" si="345"/>
        <v>4.8901915142035781</v>
      </c>
      <c r="P1851" s="2">
        <f t="shared" si="346"/>
        <v>4.9913898911614476</v>
      </c>
      <c r="Q1851" s="2">
        <f t="shared" si="347"/>
        <v>7.9672860055518893E-7</v>
      </c>
    </row>
    <row r="1852" spans="2:17" x14ac:dyDescent="0.25">
      <c r="B1852">
        <v>18.260000000000051</v>
      </c>
      <c r="C1852">
        <f t="shared" si="336"/>
        <v>1.1605938985039779</v>
      </c>
      <c r="D1852" s="2">
        <f t="shared" si="337"/>
        <v>20.378058829496361</v>
      </c>
      <c r="E1852" s="2">
        <f t="shared" si="338"/>
        <v>3.7082074368999041</v>
      </c>
      <c r="F1852" s="2">
        <f t="shared" si="339"/>
        <v>26.609752713492139</v>
      </c>
      <c r="G1852" s="2">
        <f t="shared" si="340"/>
        <v>26.628536187203423</v>
      </c>
      <c r="H1852" s="2">
        <f t="shared" si="341"/>
        <v>1.7055016550514607E-154</v>
      </c>
      <c r="K1852">
        <v>18.260000000000051</v>
      </c>
      <c r="L1852" s="2">
        <f t="shared" si="342"/>
        <v>0.62752587890418154</v>
      </c>
      <c r="M1852" s="2">
        <f t="shared" si="343"/>
        <v>21.17767863282138</v>
      </c>
      <c r="N1852" s="2">
        <f t="shared" si="344"/>
        <v>3.746651868344181</v>
      </c>
      <c r="O1852" s="2">
        <f t="shared" si="345"/>
        <v>4.8933047391597029</v>
      </c>
      <c r="P1852" s="2">
        <f t="shared" si="346"/>
        <v>4.9944400357079877</v>
      </c>
      <c r="Q1852" s="2">
        <f t="shared" si="347"/>
        <v>7.8453132360342233E-7</v>
      </c>
    </row>
    <row r="1853" spans="2:17" x14ac:dyDescent="0.25">
      <c r="B1853">
        <v>18.27000000000006</v>
      </c>
      <c r="C1853">
        <f t="shared" si="336"/>
        <v>1.1605938985039779</v>
      </c>
      <c r="D1853" s="2">
        <f t="shared" si="337"/>
        <v>20.39509323231556</v>
      </c>
      <c r="E1853" s="2">
        <f t="shared" si="338"/>
        <v>3.709042003114098</v>
      </c>
      <c r="F1853" s="2">
        <f t="shared" si="339"/>
        <v>26.634206625233869</v>
      </c>
      <c r="G1853" s="2">
        <f t="shared" si="340"/>
        <v>26.652972865248106</v>
      </c>
      <c r="H1853" s="2">
        <f t="shared" si="341"/>
        <v>8.8952421852306288E-155</v>
      </c>
      <c r="K1853">
        <v>18.27000000000006</v>
      </c>
      <c r="L1853" s="2">
        <f t="shared" si="342"/>
        <v>0.62752587890418154</v>
      </c>
      <c r="M1853" s="2">
        <f t="shared" si="343"/>
        <v>21.194850647868414</v>
      </c>
      <c r="N1853" s="2">
        <f t="shared" si="344"/>
        <v>3.7474614928629921</v>
      </c>
      <c r="O1853" s="2">
        <f t="shared" si="345"/>
        <v>4.896417346527743</v>
      </c>
      <c r="P1853" s="2">
        <f t="shared" si="346"/>
        <v>4.9974896529535489</v>
      </c>
      <c r="Q1853" s="2">
        <f t="shared" si="347"/>
        <v>7.7251576079081782E-7</v>
      </c>
    </row>
    <row r="1854" spans="2:17" x14ac:dyDescent="0.25">
      <c r="B1854">
        <v>18.280000000000062</v>
      </c>
      <c r="C1854">
        <f t="shared" si="336"/>
        <v>1.1605938985039779</v>
      </c>
      <c r="D1854" s="2">
        <f t="shared" si="337"/>
        <v>20.412127635134745</v>
      </c>
      <c r="E1854" s="2">
        <f t="shared" si="338"/>
        <v>3.709875874242599</v>
      </c>
      <c r="F1854" s="2">
        <f t="shared" si="339"/>
        <v>26.658662583063546</v>
      </c>
      <c r="G1854" s="2">
        <f t="shared" si="340"/>
        <v>26.677411619526215</v>
      </c>
      <c r="H1854" s="2">
        <f t="shared" si="341"/>
        <v>4.6363902471034731E-155</v>
      </c>
      <c r="K1854">
        <v>18.280000000000062</v>
      </c>
      <c r="L1854" s="2">
        <f t="shared" si="342"/>
        <v>0.62752587890418154</v>
      </c>
      <c r="M1854" s="2">
        <f t="shared" si="343"/>
        <v>21.212022662915437</v>
      </c>
      <c r="N1854" s="2">
        <f t="shared" si="344"/>
        <v>3.7482704631473722</v>
      </c>
      <c r="O1854" s="2">
        <f t="shared" si="345"/>
        <v>4.8995293369731661</v>
      </c>
      <c r="P1854" s="2">
        <f t="shared" si="346"/>
        <v>5.0005387433616297</v>
      </c>
      <c r="Q1854" s="2">
        <f t="shared" si="347"/>
        <v>7.6067928558075089E-7</v>
      </c>
    </row>
    <row r="1855" spans="2:17" x14ac:dyDescent="0.25">
      <c r="B1855">
        <v>18.29000000000006</v>
      </c>
      <c r="C1855">
        <f t="shared" si="336"/>
        <v>1.1605938985039779</v>
      </c>
      <c r="D1855" s="2">
        <f t="shared" si="337"/>
        <v>20.429162037953926</v>
      </c>
      <c r="E1855" s="2">
        <f t="shared" si="338"/>
        <v>3.7107090514408907</v>
      </c>
      <c r="F1855" s="2">
        <f t="shared" si="339"/>
        <v>26.683120585436946</v>
      </c>
      <c r="G1855" s="2">
        <f t="shared" si="340"/>
        <v>26.701852448415799</v>
      </c>
      <c r="H1855" s="2">
        <f t="shared" si="341"/>
        <v>2.4150088032524225E-155</v>
      </c>
      <c r="K1855">
        <v>18.29000000000006</v>
      </c>
      <c r="L1855" s="2">
        <f t="shared" si="342"/>
        <v>0.62752587890418154</v>
      </c>
      <c r="M1855" s="2">
        <f t="shared" si="343"/>
        <v>21.229194677962454</v>
      </c>
      <c r="N1855" s="2">
        <f t="shared" si="344"/>
        <v>3.7490787802526309</v>
      </c>
      <c r="O1855" s="2">
        <f t="shared" si="345"/>
        <v>4.9026407111601298</v>
      </c>
      <c r="P1855" s="2">
        <f t="shared" si="346"/>
        <v>5.0035873073950361</v>
      </c>
      <c r="Q1855" s="2">
        <f t="shared" si="347"/>
        <v>7.490193081314972E-7</v>
      </c>
    </row>
    <row r="1856" spans="2:17" x14ac:dyDescent="0.25">
      <c r="B1856">
        <v>18.300000000000061</v>
      </c>
      <c r="C1856">
        <f t="shared" si="336"/>
        <v>1.1605938985039779</v>
      </c>
      <c r="D1856" s="2">
        <f t="shared" si="337"/>
        <v>20.446196440773114</v>
      </c>
      <c r="E1856" s="2">
        <f t="shared" si="338"/>
        <v>3.7115415358615795</v>
      </c>
      <c r="F1856" s="2">
        <f t="shared" si="339"/>
        <v>26.707580630812259</v>
      </c>
      <c r="G1856" s="2">
        <f t="shared" si="340"/>
        <v>26.726295350297583</v>
      </c>
      <c r="H1856" s="2">
        <f t="shared" si="341"/>
        <v>1.2571118881692571E-155</v>
      </c>
      <c r="K1856">
        <v>18.300000000000061</v>
      </c>
      <c r="L1856" s="2">
        <f t="shared" si="342"/>
        <v>0.62752587890418154</v>
      </c>
      <c r="M1856" s="2">
        <f t="shared" si="343"/>
        <v>21.246366693009477</v>
      </c>
      <c r="N1856" s="2">
        <f t="shared" si="344"/>
        <v>3.7498864452315299</v>
      </c>
      <c r="O1856" s="2">
        <f t="shared" si="345"/>
        <v>4.9057514697514817</v>
      </c>
      <c r="P1856" s="2">
        <f t="shared" si="346"/>
        <v>5.0066353455158712</v>
      </c>
      <c r="Q1856" s="2">
        <f t="shared" si="347"/>
        <v>7.3753327480315371E-7</v>
      </c>
    </row>
    <row r="1857" spans="2:17" x14ac:dyDescent="0.25">
      <c r="B1857">
        <v>18.310000000000059</v>
      </c>
      <c r="C1857">
        <f t="shared" si="336"/>
        <v>1.1605938985039779</v>
      </c>
      <c r="D1857" s="2">
        <f t="shared" si="337"/>
        <v>20.463230843592296</v>
      </c>
      <c r="E1857" s="2">
        <f t="shared" si="338"/>
        <v>3.7123733286544072</v>
      </c>
      <c r="F1857" s="2">
        <f t="shared" si="339"/>
        <v>26.732042717650181</v>
      </c>
      <c r="G1857" s="2">
        <f t="shared" si="340"/>
        <v>26.75074032355505</v>
      </c>
      <c r="H1857" s="2">
        <f t="shared" si="341"/>
        <v>6.5395156294939644E-156</v>
      </c>
      <c r="K1857">
        <v>18.310000000000059</v>
      </c>
      <c r="L1857" s="2">
        <f t="shared" si="342"/>
        <v>0.62752587890418154</v>
      </c>
      <c r="M1857" s="2">
        <f t="shared" si="343"/>
        <v>21.26353870805649</v>
      </c>
      <c r="N1857" s="2">
        <f t="shared" si="344"/>
        <v>3.7506934591342893</v>
      </c>
      <c r="O1857" s="2">
        <f t="shared" si="345"/>
        <v>4.9088616134087664</v>
      </c>
      <c r="P1857" s="2">
        <f t="shared" si="346"/>
        <v>5.0096828581855473</v>
      </c>
      <c r="Q1857" s="2">
        <f t="shared" si="347"/>
        <v>7.2621866767086564E-7</v>
      </c>
    </row>
    <row r="1858" spans="2:17" x14ac:dyDescent="0.25">
      <c r="B1858">
        <v>18.320000000000061</v>
      </c>
      <c r="C1858">
        <f t="shared" si="336"/>
        <v>1.1605938985039779</v>
      </c>
      <c r="D1858" s="2">
        <f t="shared" si="337"/>
        <v>20.480265246411484</v>
      </c>
      <c r="E1858" s="2">
        <f t="shared" si="338"/>
        <v>3.7132044309662575</v>
      </c>
      <c r="F1858" s="2">
        <f t="shared" si="339"/>
        <v>26.756506844413785</v>
      </c>
      <c r="G1858" s="2">
        <f t="shared" si="340"/>
        <v>26.775187366574333</v>
      </c>
      <c r="H1858" s="2">
        <f t="shared" si="341"/>
        <v>3.3996453742896531E-156</v>
      </c>
      <c r="K1858">
        <v>18.320000000000061</v>
      </c>
      <c r="L1858" s="2">
        <f t="shared" si="342"/>
        <v>0.62752587890418154</v>
      </c>
      <c r="M1858" s="2">
        <f t="shared" si="343"/>
        <v>21.280710723103518</v>
      </c>
      <c r="N1858" s="2">
        <f t="shared" si="344"/>
        <v>3.7514998230085985</v>
      </c>
      <c r="O1858" s="2">
        <f t="shared" si="345"/>
        <v>4.9119711427922397</v>
      </c>
      <c r="P1858" s="2">
        <f t="shared" si="346"/>
        <v>5.0127298458647962</v>
      </c>
      <c r="Q1858" s="2">
        <f t="shared" si="347"/>
        <v>7.1507300404427955E-7</v>
      </c>
    </row>
    <row r="1859" spans="2:17" x14ac:dyDescent="0.25">
      <c r="B1859">
        <v>18.330000000000069</v>
      </c>
      <c r="C1859">
        <f t="shared" si="336"/>
        <v>1.1605938985039779</v>
      </c>
      <c r="D1859" s="2">
        <f t="shared" si="337"/>
        <v>20.497299649230683</v>
      </c>
      <c r="E1859" s="2">
        <f t="shared" si="338"/>
        <v>3.7140348439411697</v>
      </c>
      <c r="F1859" s="2">
        <f t="shared" si="339"/>
        <v>26.780973009568676</v>
      </c>
      <c r="G1859" s="2">
        <f t="shared" si="340"/>
        <v>26.799636477744357</v>
      </c>
      <c r="H1859" s="2">
        <f t="shared" si="341"/>
        <v>1.7661923166672126E-156</v>
      </c>
      <c r="K1859">
        <v>18.330000000000069</v>
      </c>
      <c r="L1859" s="2">
        <f t="shared" si="342"/>
        <v>0.62752587890418154</v>
      </c>
      <c r="M1859" s="2">
        <f t="shared" si="343"/>
        <v>21.297882738150552</v>
      </c>
      <c r="N1859" s="2">
        <f t="shared" si="344"/>
        <v>3.7523055378996215</v>
      </c>
      <c r="O1859" s="2">
        <f t="shared" si="345"/>
        <v>4.9150800585608501</v>
      </c>
      <c r="P1859" s="2">
        <f t="shared" si="346"/>
        <v>5.0157763090136438</v>
      </c>
      <c r="Q1859" s="2">
        <f t="shared" si="347"/>
        <v>7.0409383599330298E-7</v>
      </c>
    </row>
    <row r="1860" spans="2:17" x14ac:dyDescent="0.25">
      <c r="B1860">
        <v>18.340000000000071</v>
      </c>
      <c r="C1860">
        <f t="shared" si="336"/>
        <v>1.1605938985039779</v>
      </c>
      <c r="D1860" s="2">
        <f t="shared" si="337"/>
        <v>20.514334052049868</v>
      </c>
      <c r="E1860" s="2">
        <f t="shared" si="338"/>
        <v>3.7148645687203419</v>
      </c>
      <c r="F1860" s="2">
        <f t="shared" si="339"/>
        <v>26.805441211582803</v>
      </c>
      <c r="G1860" s="2">
        <f t="shared" si="340"/>
        <v>26.824087655456648</v>
      </c>
      <c r="H1860" s="2">
        <f t="shared" si="341"/>
        <v>9.1697745331681063E-157</v>
      </c>
      <c r="K1860">
        <v>18.340000000000071</v>
      </c>
      <c r="L1860" s="2">
        <f t="shared" si="342"/>
        <v>0.62752587890418154</v>
      </c>
      <c r="M1860" s="2">
        <f t="shared" si="343"/>
        <v>21.315054753197575</v>
      </c>
      <c r="N1860" s="2">
        <f t="shared" si="344"/>
        <v>3.7531106048500074</v>
      </c>
      <c r="O1860" s="2">
        <f t="shared" si="345"/>
        <v>4.9181883613722581</v>
      </c>
      <c r="P1860" s="2">
        <f t="shared" si="346"/>
        <v>5.018822248091432</v>
      </c>
      <c r="Q1860" s="2">
        <f t="shared" si="347"/>
        <v>6.9327874987981459E-7</v>
      </c>
    </row>
    <row r="1861" spans="2:17" x14ac:dyDescent="0.25">
      <c r="B1861">
        <v>18.350000000000069</v>
      </c>
      <c r="C1861">
        <f t="shared" si="336"/>
        <v>1.1605938985039779</v>
      </c>
      <c r="D1861" s="2">
        <f t="shared" si="337"/>
        <v>20.531368454869053</v>
      </c>
      <c r="E1861" s="2">
        <f t="shared" si="338"/>
        <v>3.7156936064421475</v>
      </c>
      <c r="F1861" s="2">
        <f t="shared" si="339"/>
        <v>26.82991144892657</v>
      </c>
      <c r="G1861" s="2">
        <f t="shared" si="340"/>
        <v>26.848540898105451</v>
      </c>
      <c r="H1861" s="2">
        <f t="shared" si="341"/>
        <v>4.7576837288223078E-157</v>
      </c>
      <c r="K1861">
        <v>18.350000000000069</v>
      </c>
      <c r="L1861" s="2">
        <f t="shared" si="342"/>
        <v>0.62752587890418154</v>
      </c>
      <c r="M1861" s="2">
        <f t="shared" si="343"/>
        <v>21.332226768244592</v>
      </c>
      <c r="N1861" s="2">
        <f t="shared" si="344"/>
        <v>3.7539150248998956</v>
      </c>
      <c r="O1861" s="2">
        <f t="shared" si="345"/>
        <v>4.9212960518828348</v>
      </c>
      <c r="P1861" s="2">
        <f t="shared" si="346"/>
        <v>5.0218676635568142</v>
      </c>
      <c r="Q1861" s="2">
        <f t="shared" si="347"/>
        <v>6.826253658954891E-7</v>
      </c>
    </row>
    <row r="1862" spans="2:17" x14ac:dyDescent="0.25">
      <c r="B1862">
        <v>18.36000000000007</v>
      </c>
      <c r="C1862">
        <f t="shared" si="336"/>
        <v>1.1605938985039779</v>
      </c>
      <c r="D1862" s="2">
        <f t="shared" si="337"/>
        <v>20.548402857688238</v>
      </c>
      <c r="E1862" s="2">
        <f t="shared" si="338"/>
        <v>3.7165219582421387</v>
      </c>
      <c r="F1862" s="2">
        <f t="shared" si="339"/>
        <v>26.854383720072846</v>
      </c>
      <c r="G1862" s="2">
        <f t="shared" si="340"/>
        <v>26.87299620408773</v>
      </c>
      <c r="H1862" s="2">
        <f t="shared" si="341"/>
        <v>2.4668837134723305E-157</v>
      </c>
      <c r="K1862">
        <v>18.36000000000007</v>
      </c>
      <c r="L1862" s="2">
        <f t="shared" si="342"/>
        <v>0.62752587890418154</v>
      </c>
      <c r="M1862" s="2">
        <f t="shared" si="343"/>
        <v>21.349398783291612</v>
      </c>
      <c r="N1862" s="2">
        <f t="shared" si="344"/>
        <v>3.7547187990869286</v>
      </c>
      <c r="O1862" s="2">
        <f t="shared" si="345"/>
        <v>4.9244031307476721</v>
      </c>
      <c r="P1862" s="2">
        <f t="shared" si="346"/>
        <v>5.0249125558677612</v>
      </c>
      <c r="Q1862" s="2">
        <f t="shared" si="347"/>
        <v>6.721313376055366E-7</v>
      </c>
    </row>
    <row r="1863" spans="2:17" x14ac:dyDescent="0.25">
      <c r="B1863">
        <v>18.370000000000068</v>
      </c>
      <c r="C1863">
        <f t="shared" si="336"/>
        <v>1.1605938985039779</v>
      </c>
      <c r="D1863" s="2">
        <f t="shared" si="337"/>
        <v>20.565437260507423</v>
      </c>
      <c r="E1863" s="2">
        <f t="shared" si="338"/>
        <v>3.71734962525306</v>
      </c>
      <c r="F1863" s="2">
        <f t="shared" si="339"/>
        <v>26.878858023496896</v>
      </c>
      <c r="G1863" s="2">
        <f t="shared" si="340"/>
        <v>26.897453571803101</v>
      </c>
      <c r="H1863" s="2">
        <f t="shared" si="341"/>
        <v>1.2782562884118005E-157</v>
      </c>
      <c r="K1863">
        <v>18.370000000000068</v>
      </c>
      <c r="L1863" s="2">
        <f t="shared" si="342"/>
        <v>0.62752587890418154</v>
      </c>
      <c r="M1863" s="2">
        <f t="shared" si="343"/>
        <v>21.366570798338628</v>
      </c>
      <c r="N1863" s="2">
        <f t="shared" si="344"/>
        <v>3.7555219284462549</v>
      </c>
      <c r="O1863" s="2">
        <f t="shared" si="345"/>
        <v>4.9275095986205795</v>
      </c>
      <c r="P1863" s="2">
        <f t="shared" si="346"/>
        <v>5.0279569254815568</v>
      </c>
      <c r="Q1863" s="2">
        <f t="shared" si="347"/>
        <v>6.6179435149836169E-7</v>
      </c>
    </row>
    <row r="1864" spans="2:17" x14ac:dyDescent="0.25">
      <c r="B1864">
        <v>18.38000000000007</v>
      </c>
      <c r="C1864">
        <f t="shared" si="336"/>
        <v>1.1605938985039779</v>
      </c>
      <c r="D1864" s="2">
        <f t="shared" si="337"/>
        <v>20.582471663326611</v>
      </c>
      <c r="E1864" s="2">
        <f t="shared" si="338"/>
        <v>3.7181766086048551</v>
      </c>
      <c r="F1864" s="2">
        <f t="shared" si="339"/>
        <v>26.903334357676421</v>
      </c>
      <c r="G1864" s="2">
        <f t="shared" si="340"/>
        <v>26.92191299965388</v>
      </c>
      <c r="H1864" s="2">
        <f t="shared" si="341"/>
        <v>6.619166447517927E-158</v>
      </c>
      <c r="K1864">
        <v>18.38000000000007</v>
      </c>
      <c r="L1864" s="2">
        <f t="shared" si="342"/>
        <v>0.62752587890418154</v>
      </c>
      <c r="M1864" s="2">
        <f t="shared" si="343"/>
        <v>21.383742813385656</v>
      </c>
      <c r="N1864" s="2">
        <f t="shared" si="344"/>
        <v>3.7563244140105403</v>
      </c>
      <c r="O1864" s="2">
        <f t="shared" si="345"/>
        <v>4.9306154561540865</v>
      </c>
      <c r="P1864" s="2">
        <f t="shared" si="346"/>
        <v>5.0310007728547976</v>
      </c>
      <c r="Q1864" s="2">
        <f t="shared" si="347"/>
        <v>6.5161212654102173E-7</v>
      </c>
    </row>
    <row r="1865" spans="2:17" x14ac:dyDescent="0.25">
      <c r="B1865">
        <v>18.390000000000079</v>
      </c>
      <c r="C1865">
        <f t="shared" si="336"/>
        <v>1.1605938985039779</v>
      </c>
      <c r="D1865" s="2">
        <f t="shared" si="337"/>
        <v>20.599506066145807</v>
      </c>
      <c r="E1865" s="2">
        <f t="shared" si="338"/>
        <v>3.7190029094246753</v>
      </c>
      <c r="F1865" s="2">
        <f t="shared" si="339"/>
        <v>26.927812721091456</v>
      </c>
      <c r="G1865" s="2">
        <f t="shared" si="340"/>
        <v>26.946374486044959</v>
      </c>
      <c r="H1865" s="2">
        <f t="shared" si="341"/>
        <v>3.4253481811073825E-158</v>
      </c>
      <c r="K1865">
        <v>18.390000000000079</v>
      </c>
      <c r="L1865" s="2">
        <f t="shared" si="342"/>
        <v>0.62752587890418154</v>
      </c>
      <c r="M1865" s="2">
        <f t="shared" si="343"/>
        <v>21.40091482843269</v>
      </c>
      <c r="N1865" s="2">
        <f t="shared" si="344"/>
        <v>3.7571262568099737</v>
      </c>
      <c r="O1865" s="2">
        <f t="shared" si="345"/>
        <v>4.9337207039994544</v>
      </c>
      <c r="P1865" s="2">
        <f t="shared" si="346"/>
        <v>5.0340440984434052</v>
      </c>
      <c r="Q1865" s="2">
        <f t="shared" si="347"/>
        <v>6.4158241374039105E-7</v>
      </c>
    </row>
    <row r="1866" spans="2:17" x14ac:dyDescent="0.25">
      <c r="B1866">
        <v>18.40000000000008</v>
      </c>
      <c r="C1866">
        <f t="shared" si="336"/>
        <v>1.1605938985039779</v>
      </c>
      <c r="D1866" s="2">
        <f t="shared" si="337"/>
        <v>20.616540468964995</v>
      </c>
      <c r="E1866" s="2">
        <f t="shared" si="338"/>
        <v>3.7198285288368913</v>
      </c>
      <c r="F1866" s="2">
        <f t="shared" si="339"/>
        <v>26.952293112224496</v>
      </c>
      <c r="G1866" s="2">
        <f t="shared" si="340"/>
        <v>26.970838029383959</v>
      </c>
      <c r="H1866" s="2">
        <f t="shared" si="341"/>
        <v>1.7714224927771986E-158</v>
      </c>
      <c r="K1866">
        <v>18.40000000000008</v>
      </c>
      <c r="L1866" s="2">
        <f t="shared" si="342"/>
        <v>0.62752587890418154</v>
      </c>
      <c r="M1866" s="2">
        <f t="shared" si="343"/>
        <v>21.41808684347971</v>
      </c>
      <c r="N1866" s="2">
        <f t="shared" si="344"/>
        <v>3.7579274578722757</v>
      </c>
      <c r="O1866" s="2">
        <f t="shared" si="345"/>
        <v>4.9368253428066664</v>
      </c>
      <c r="P1866" s="2">
        <f t="shared" si="346"/>
        <v>5.0370869027026091</v>
      </c>
      <c r="Q1866" s="2">
        <f t="shared" si="347"/>
        <v>6.3170299571006146E-7</v>
      </c>
    </row>
    <row r="1867" spans="2:17" x14ac:dyDescent="0.25">
      <c r="B1867">
        <v>18.410000000000078</v>
      </c>
      <c r="C1867">
        <f t="shared" si="336"/>
        <v>1.1605938985039779</v>
      </c>
      <c r="D1867" s="2">
        <f t="shared" si="337"/>
        <v>20.633574871784177</v>
      </c>
      <c r="E1867" s="2">
        <f t="shared" si="338"/>
        <v>3.7206534679630998</v>
      </c>
      <c r="F1867" s="2">
        <f t="shared" si="339"/>
        <v>26.976775529560385</v>
      </c>
      <c r="G1867" s="2">
        <f t="shared" si="340"/>
        <v>26.995303628081089</v>
      </c>
      <c r="H1867" s="2">
        <f t="shared" si="341"/>
        <v>9.1549409966866544E-159</v>
      </c>
      <c r="K1867">
        <v>18.410000000000078</v>
      </c>
      <c r="L1867" s="2">
        <f t="shared" si="342"/>
        <v>0.62752587890418154</v>
      </c>
      <c r="M1867" s="2">
        <f t="shared" si="343"/>
        <v>21.43525885852673</v>
      </c>
      <c r="N1867" s="2">
        <f t="shared" si="344"/>
        <v>3.7587280182227074</v>
      </c>
      <c r="O1867" s="2">
        <f t="shared" si="345"/>
        <v>4.9399293732244463</v>
      </c>
      <c r="P1867" s="2">
        <f t="shared" si="346"/>
        <v>5.0401291860869666</v>
      </c>
      <c r="Q1867" s="2">
        <f t="shared" si="347"/>
        <v>6.2197168624275766E-7</v>
      </c>
    </row>
    <row r="1868" spans="2:17" x14ac:dyDescent="0.25">
      <c r="B1868">
        <v>18.42000000000008</v>
      </c>
      <c r="C1868">
        <f t="shared" si="336"/>
        <v>1.1605938985039779</v>
      </c>
      <c r="D1868" s="2">
        <f t="shared" si="337"/>
        <v>20.650609274603365</v>
      </c>
      <c r="E1868" s="2">
        <f t="shared" si="338"/>
        <v>3.7214777279221356</v>
      </c>
      <c r="F1868" s="2">
        <f t="shared" si="339"/>
        <v>27.001259971586421</v>
      </c>
      <c r="G1868" s="2">
        <f t="shared" si="340"/>
        <v>27.019771280549268</v>
      </c>
      <c r="H1868" s="2">
        <f t="shared" si="341"/>
        <v>4.7282982265273161E-159</v>
      </c>
      <c r="K1868">
        <v>18.42000000000008</v>
      </c>
      <c r="L1868" s="2">
        <f t="shared" si="342"/>
        <v>0.62752587890418154</v>
      </c>
      <c r="M1868" s="2">
        <f t="shared" si="343"/>
        <v>21.45243087357375</v>
      </c>
      <c r="N1868" s="2">
        <f t="shared" si="344"/>
        <v>3.7595279388840779</v>
      </c>
      <c r="O1868" s="2">
        <f t="shared" si="345"/>
        <v>4.9430327959002547</v>
      </c>
      <c r="P1868" s="2">
        <f t="shared" si="346"/>
        <v>5.0431709490503582</v>
      </c>
      <c r="Q1868" s="2">
        <f t="shared" si="347"/>
        <v>6.1238632988835081E-7</v>
      </c>
    </row>
    <row r="1869" spans="2:17" x14ac:dyDescent="0.25">
      <c r="B1869">
        <v>18.430000000000081</v>
      </c>
      <c r="C1869">
        <f t="shared" si="336"/>
        <v>1.1605938985039779</v>
      </c>
      <c r="D1869" s="2">
        <f t="shared" si="337"/>
        <v>20.667643677422554</v>
      </c>
      <c r="E1869" s="2">
        <f t="shared" si="338"/>
        <v>3.7223013098300775</v>
      </c>
      <c r="F1869" s="2">
        <f t="shared" si="339"/>
        <v>27.025746436792272</v>
      </c>
      <c r="G1869" s="2">
        <f t="shared" si="340"/>
        <v>27.044240985204041</v>
      </c>
      <c r="H1869" s="2">
        <f t="shared" si="341"/>
        <v>2.440450716437862E-159</v>
      </c>
      <c r="K1869">
        <v>18.430000000000081</v>
      </c>
      <c r="L1869" s="2">
        <f t="shared" si="342"/>
        <v>0.62752587890418154</v>
      </c>
      <c r="M1869" s="2">
        <f t="shared" si="343"/>
        <v>21.469602888620773</v>
      </c>
      <c r="N1869" s="2">
        <f t="shared" si="344"/>
        <v>3.7603272208767518</v>
      </c>
      <c r="O1869" s="2">
        <f t="shared" si="345"/>
        <v>4.9461356114802921</v>
      </c>
      <c r="P1869" s="2">
        <f t="shared" si="346"/>
        <v>5.0462121920459833</v>
      </c>
      <c r="Q1869" s="2">
        <f t="shared" si="347"/>
        <v>6.0294480153731384E-7</v>
      </c>
    </row>
    <row r="1870" spans="2:17" x14ac:dyDescent="0.25">
      <c r="B1870">
        <v>18.440000000000079</v>
      </c>
      <c r="C1870">
        <f t="shared" si="336"/>
        <v>1.1605938985039779</v>
      </c>
      <c r="D1870" s="2">
        <f t="shared" si="337"/>
        <v>20.684678080241735</v>
      </c>
      <c r="E1870" s="2">
        <f t="shared" si="338"/>
        <v>3.7231242148002592</v>
      </c>
      <c r="F1870" s="2">
        <f t="shared" si="339"/>
        <v>27.050234923669951</v>
      </c>
      <c r="G1870" s="2">
        <f t="shared" si="340"/>
        <v>27.068712740463546</v>
      </c>
      <c r="H1870" s="2">
        <f t="shared" si="341"/>
        <v>1.2587835113053331E-159</v>
      </c>
      <c r="K1870">
        <v>18.440000000000079</v>
      </c>
      <c r="L1870" s="2">
        <f t="shared" si="342"/>
        <v>0.62752587890418154</v>
      </c>
      <c r="M1870" s="2">
        <f t="shared" si="343"/>
        <v>21.48677490366779</v>
      </c>
      <c r="N1870" s="2">
        <f t="shared" si="344"/>
        <v>3.7611258652186548</v>
      </c>
      <c r="O1870" s="2">
        <f t="shared" si="345"/>
        <v>4.9492378206095013</v>
      </c>
      <c r="P1870" s="2">
        <f t="shared" si="346"/>
        <v>5.0492529155263641</v>
      </c>
      <c r="Q1870" s="2">
        <f t="shared" si="347"/>
        <v>5.9364500600957731E-7</v>
      </c>
    </row>
    <row r="1871" spans="2:17" x14ac:dyDescent="0.25">
      <c r="B1871">
        <v>18.450000000000081</v>
      </c>
      <c r="C1871">
        <f t="shared" si="336"/>
        <v>1.1605938985039779</v>
      </c>
      <c r="D1871" s="2">
        <f t="shared" si="337"/>
        <v>20.70171248306092</v>
      </c>
      <c r="E1871" s="2">
        <f t="shared" si="338"/>
        <v>3.723946443943277</v>
      </c>
      <c r="F1871" s="2">
        <f t="shared" si="339"/>
        <v>27.074725430713787</v>
      </c>
      <c r="G1871" s="2">
        <f t="shared" si="340"/>
        <v>27.093186544748477</v>
      </c>
      <c r="H1871" s="2">
        <f t="shared" si="341"/>
        <v>6.4885525362787468E-160</v>
      </c>
      <c r="K1871">
        <v>18.450000000000081</v>
      </c>
      <c r="L1871" s="2">
        <f t="shared" si="342"/>
        <v>0.62752587890418154</v>
      </c>
      <c r="M1871" s="2">
        <f t="shared" si="343"/>
        <v>21.503946918714814</v>
      </c>
      <c r="N1871" s="2">
        <f t="shared" si="344"/>
        <v>3.7619238729252871</v>
      </c>
      <c r="O1871" s="2">
        <f t="shared" si="345"/>
        <v>4.9523394239315817</v>
      </c>
      <c r="P1871" s="2">
        <f t="shared" si="346"/>
        <v>5.0522931199433581</v>
      </c>
      <c r="Q1871" s="2">
        <f t="shared" si="347"/>
        <v>5.8448487764867526E-7</v>
      </c>
    </row>
    <row r="1872" spans="2:17" x14ac:dyDescent="0.25">
      <c r="B1872">
        <v>18.46000000000009</v>
      </c>
      <c r="C1872">
        <f t="shared" si="336"/>
        <v>1.1605938985039779</v>
      </c>
      <c r="D1872" s="2">
        <f t="shared" si="337"/>
        <v>20.718746885880119</v>
      </c>
      <c r="E1872" s="2">
        <f t="shared" si="338"/>
        <v>3.7247679983670015</v>
      </c>
      <c r="F1872" s="2">
        <f t="shared" si="339"/>
        <v>27.099217956420652</v>
      </c>
      <c r="G1872" s="2">
        <f t="shared" si="340"/>
        <v>27.117662396482324</v>
      </c>
      <c r="H1872" s="2">
        <f t="shared" si="341"/>
        <v>3.3424147150894669E-160</v>
      </c>
      <c r="K1872">
        <v>18.46000000000009</v>
      </c>
      <c r="L1872" s="2">
        <f t="shared" si="342"/>
        <v>0.62752587890418154</v>
      </c>
      <c r="M1872" s="2">
        <f t="shared" si="343"/>
        <v>21.521118933761848</v>
      </c>
      <c r="N1872" s="2">
        <f t="shared" si="344"/>
        <v>3.7627212450097254</v>
      </c>
      <c r="O1872" s="2">
        <f t="shared" si="345"/>
        <v>4.9554404220889747</v>
      </c>
      <c r="P1872" s="2">
        <f t="shared" si="346"/>
        <v>5.0553328057481393</v>
      </c>
      <c r="Q1872" s="2">
        <f t="shared" si="347"/>
        <v>5.7546237992124886E-7</v>
      </c>
    </row>
    <row r="1873" spans="2:17" x14ac:dyDescent="0.25">
      <c r="B1873">
        <v>18.470000000000091</v>
      </c>
      <c r="C1873">
        <f t="shared" si="336"/>
        <v>1.1605938985039779</v>
      </c>
      <c r="D1873" s="2">
        <f t="shared" si="337"/>
        <v>20.735781288699307</v>
      </c>
      <c r="E1873" s="2">
        <f t="shared" si="338"/>
        <v>3.7255888791765823</v>
      </c>
      <c r="F1873" s="2">
        <f t="shared" si="339"/>
        <v>27.123712499289613</v>
      </c>
      <c r="G1873" s="2">
        <f t="shared" si="340"/>
        <v>27.142140294091025</v>
      </c>
      <c r="H1873" s="2">
        <f t="shared" si="341"/>
        <v>1.7206341039700355E-160</v>
      </c>
      <c r="K1873">
        <v>18.470000000000091</v>
      </c>
      <c r="L1873" s="2">
        <f t="shared" si="342"/>
        <v>0.62752587890418154</v>
      </c>
      <c r="M1873" s="2">
        <f t="shared" si="343"/>
        <v>21.538290948808871</v>
      </c>
      <c r="N1873" s="2">
        <f t="shared" si="344"/>
        <v>3.7635179824826319</v>
      </c>
      <c r="O1873" s="2">
        <f t="shared" si="345"/>
        <v>4.9585408157228761</v>
      </c>
      <c r="P1873" s="2">
        <f t="shared" si="346"/>
        <v>5.0583719733912105</v>
      </c>
      <c r="Q1873" s="2">
        <f t="shared" si="347"/>
        <v>5.6657550502166264E-7</v>
      </c>
    </row>
    <row r="1874" spans="2:17" x14ac:dyDescent="0.25">
      <c r="B1874">
        <v>18.480000000000089</v>
      </c>
      <c r="C1874">
        <f t="shared" si="336"/>
        <v>1.1605938985039779</v>
      </c>
      <c r="D1874" s="2">
        <f t="shared" si="337"/>
        <v>20.752815691518489</v>
      </c>
      <c r="E1874" s="2">
        <f t="shared" si="338"/>
        <v>3.72640908747446</v>
      </c>
      <c r="F1874" s="2">
        <f t="shared" si="339"/>
        <v>27.14820905782215</v>
      </c>
      <c r="G1874" s="2">
        <f t="shared" si="340"/>
        <v>27.166620236003165</v>
      </c>
      <c r="H1874" s="2">
        <f t="shared" si="341"/>
        <v>8.851815528259338E-161</v>
      </c>
      <c r="K1874">
        <v>18.480000000000089</v>
      </c>
      <c r="L1874" s="2">
        <f t="shared" si="342"/>
        <v>0.62752587890418154</v>
      </c>
      <c r="M1874" s="2">
        <f t="shared" si="343"/>
        <v>21.555462963855888</v>
      </c>
      <c r="N1874" s="2">
        <f t="shared" si="344"/>
        <v>3.7643140863522646</v>
      </c>
      <c r="O1874" s="2">
        <f t="shared" si="345"/>
        <v>4.9616406054732503</v>
      </c>
      <c r="P1874" s="2">
        <f t="shared" si="346"/>
        <v>5.061410623322411</v>
      </c>
      <c r="Q1874" s="2">
        <f t="shared" si="347"/>
        <v>5.5782227348175696E-7</v>
      </c>
    </row>
    <row r="1875" spans="2:17" x14ac:dyDescent="0.25">
      <c r="B1875">
        <v>18.490000000000091</v>
      </c>
      <c r="C1875">
        <f t="shared" si="336"/>
        <v>1.1605938985039779</v>
      </c>
      <c r="D1875" s="2">
        <f t="shared" si="337"/>
        <v>20.769850094337677</v>
      </c>
      <c r="E1875" s="2">
        <f t="shared" si="338"/>
        <v>3.7272286243603743</v>
      </c>
      <c r="F1875" s="2">
        <f t="shared" si="339"/>
        <v>27.172707630522094</v>
      </c>
      <c r="G1875" s="2">
        <f t="shared" si="340"/>
        <v>27.191102220649931</v>
      </c>
      <c r="H1875" s="2">
        <f t="shared" si="341"/>
        <v>4.5508421525518077E-161</v>
      </c>
      <c r="K1875">
        <v>18.490000000000091</v>
      </c>
      <c r="L1875" s="2">
        <f t="shared" si="342"/>
        <v>0.62752587890418154</v>
      </c>
      <c r="M1875" s="2">
        <f t="shared" si="343"/>
        <v>21.572634978902911</v>
      </c>
      <c r="N1875" s="2">
        <f t="shared" si="344"/>
        <v>3.7651095576244829</v>
      </c>
      <c r="O1875" s="2">
        <f t="shared" si="345"/>
        <v>4.9647397919788148</v>
      </c>
      <c r="P1875" s="2">
        <f t="shared" si="346"/>
        <v>5.0644487559909068</v>
      </c>
      <c r="Q1875" s="2">
        <f t="shared" si="347"/>
        <v>5.4920073378575168E-7</v>
      </c>
    </row>
    <row r="1876" spans="2:17" x14ac:dyDescent="0.25">
      <c r="B1876">
        <v>18.500000000000089</v>
      </c>
      <c r="C1876">
        <f t="shared" si="336"/>
        <v>1.1605938985039779</v>
      </c>
      <c r="D1876" s="2">
        <f t="shared" si="337"/>
        <v>20.786884497156858</v>
      </c>
      <c r="E1876" s="2">
        <f t="shared" si="338"/>
        <v>3.7280474909313726</v>
      </c>
      <c r="F1876" s="2">
        <f t="shared" si="339"/>
        <v>27.197208215895614</v>
      </c>
      <c r="G1876" s="2">
        <f t="shared" si="340"/>
        <v>27.215586246465094</v>
      </c>
      <c r="H1876" s="2">
        <f t="shared" si="341"/>
        <v>2.338119653279404E-161</v>
      </c>
      <c r="K1876">
        <v>18.500000000000089</v>
      </c>
      <c r="L1876" s="2">
        <f t="shared" si="342"/>
        <v>0.62752587890418154</v>
      </c>
      <c r="M1876" s="2">
        <f t="shared" si="343"/>
        <v>21.589806993949928</v>
      </c>
      <c r="N1876" s="2">
        <f t="shared" si="344"/>
        <v>3.7659043973027546</v>
      </c>
      <c r="O1876" s="2">
        <f t="shared" si="345"/>
        <v>4.9678383758770597</v>
      </c>
      <c r="P1876" s="2">
        <f t="shared" si="346"/>
        <v>5.0674863718451997</v>
      </c>
      <c r="Q1876" s="2">
        <f t="shared" si="347"/>
        <v>5.4070896199007105E-7</v>
      </c>
    </row>
    <row r="1877" spans="2:17" x14ac:dyDescent="0.25">
      <c r="B1877">
        <v>18.51000000000009</v>
      </c>
      <c r="C1877">
        <f t="shared" si="336"/>
        <v>1.1605938985039779</v>
      </c>
      <c r="D1877" s="2">
        <f t="shared" si="337"/>
        <v>20.803918899976043</v>
      </c>
      <c r="E1877" s="2">
        <f t="shared" si="338"/>
        <v>3.7288656882818194</v>
      </c>
      <c r="F1877" s="2">
        <f t="shared" si="339"/>
        <v>27.221710812451221</v>
      </c>
      <c r="G1877" s="2">
        <f t="shared" si="340"/>
        <v>27.240072311884997</v>
      </c>
      <c r="H1877" s="2">
        <f t="shared" si="341"/>
        <v>1.2004862467591154E-161</v>
      </c>
      <c r="K1877">
        <v>18.51000000000009</v>
      </c>
      <c r="L1877" s="2">
        <f t="shared" si="342"/>
        <v>0.62752587890418154</v>
      </c>
      <c r="M1877" s="2">
        <f t="shared" si="343"/>
        <v>21.606979008996952</v>
      </c>
      <c r="N1877" s="2">
        <f t="shared" si="344"/>
        <v>3.7666986063881653</v>
      </c>
      <c r="O1877" s="2">
        <f t="shared" si="345"/>
        <v>4.9709363578042369</v>
      </c>
      <c r="P1877" s="2">
        <f t="shared" si="346"/>
        <v>5.070523471333118</v>
      </c>
      <c r="Q1877" s="2">
        <f t="shared" si="347"/>
        <v>5.3234506134818872E-7</v>
      </c>
    </row>
    <row r="1878" spans="2:17" x14ac:dyDescent="0.25">
      <c r="B1878">
        <v>18.520000000000099</v>
      </c>
      <c r="C1878">
        <f t="shared" si="336"/>
        <v>1.1605938985039779</v>
      </c>
      <c r="D1878" s="2">
        <f t="shared" si="337"/>
        <v>20.820953302795246</v>
      </c>
      <c r="E1878" s="2">
        <f t="shared" si="338"/>
        <v>3.7296832175034043</v>
      </c>
      <c r="F1878" s="2">
        <f t="shared" si="339"/>
        <v>27.246215418699805</v>
      </c>
      <c r="G1878" s="2">
        <f t="shared" si="340"/>
        <v>27.264560415348623</v>
      </c>
      <c r="H1878" s="2">
        <f t="shared" si="341"/>
        <v>6.1597501282196148E-162</v>
      </c>
      <c r="K1878">
        <v>18.520000000000099</v>
      </c>
      <c r="L1878" s="2">
        <f t="shared" si="342"/>
        <v>0.62752587890418154</v>
      </c>
      <c r="M1878" s="2">
        <f t="shared" si="343"/>
        <v>21.624151024043986</v>
      </c>
      <c r="N1878" s="2">
        <f t="shared" si="344"/>
        <v>3.767492185879425</v>
      </c>
      <c r="O1878" s="2">
        <f t="shared" si="345"/>
        <v>4.9740337383953781</v>
      </c>
      <c r="P1878" s="2">
        <f t="shared" si="346"/>
        <v>5.0735600549018338</v>
      </c>
      <c r="Q1878" s="2">
        <f t="shared" si="347"/>
        <v>5.2410716194029278E-7</v>
      </c>
    </row>
    <row r="1879" spans="2:17" x14ac:dyDescent="0.25">
      <c r="B1879">
        <v>18.530000000000101</v>
      </c>
      <c r="C1879">
        <f t="shared" si="336"/>
        <v>1.1605938985039779</v>
      </c>
      <c r="D1879" s="2">
        <f t="shared" si="337"/>
        <v>20.837987705614431</v>
      </c>
      <c r="E1879" s="2">
        <f t="shared" si="338"/>
        <v>3.7305000796851489</v>
      </c>
      <c r="F1879" s="2">
        <f t="shared" si="339"/>
        <v>27.27072203315446</v>
      </c>
      <c r="G1879" s="2">
        <f t="shared" si="340"/>
        <v>27.289050555297376</v>
      </c>
      <c r="H1879" s="2">
        <f t="shared" si="341"/>
        <v>3.1585256257859343E-162</v>
      </c>
      <c r="K1879">
        <v>18.530000000000101</v>
      </c>
      <c r="L1879" s="2">
        <f t="shared" si="342"/>
        <v>0.62752587890418154</v>
      </c>
      <c r="M1879" s="2">
        <f t="shared" si="343"/>
        <v>21.641323039091009</v>
      </c>
      <c r="N1879" s="2">
        <f t="shared" si="344"/>
        <v>3.7682851367728736</v>
      </c>
      <c r="O1879" s="2">
        <f t="shared" si="345"/>
        <v>4.9771305182842838</v>
      </c>
      <c r="P1879" s="2">
        <f t="shared" si="346"/>
        <v>5.0765961229978478</v>
      </c>
      <c r="Q1879" s="2">
        <f t="shared" si="347"/>
        <v>5.1599342030784234E-7</v>
      </c>
    </row>
    <row r="1880" spans="2:17" x14ac:dyDescent="0.25">
      <c r="B1880">
        <v>18.540000000000099</v>
      </c>
      <c r="C1880">
        <f t="shared" si="336"/>
        <v>1.1605938985039779</v>
      </c>
      <c r="D1880" s="2">
        <f t="shared" si="337"/>
        <v>20.855022108433616</v>
      </c>
      <c r="E1880" s="2">
        <f t="shared" si="338"/>
        <v>3.7313162759134197</v>
      </c>
      <c r="F1880" s="2">
        <f t="shared" si="339"/>
        <v>27.295230654330719</v>
      </c>
      <c r="G1880" s="2">
        <f t="shared" si="340"/>
        <v>27.313542730175364</v>
      </c>
      <c r="H1880" s="2">
        <f t="shared" si="341"/>
        <v>1.618531182945777E-162</v>
      </c>
      <c r="K1880">
        <v>18.540000000000099</v>
      </c>
      <c r="L1880" s="2">
        <f t="shared" si="342"/>
        <v>0.62752587890418154</v>
      </c>
      <c r="M1880" s="2">
        <f t="shared" si="343"/>
        <v>21.658495054138026</v>
      </c>
      <c r="N1880" s="2">
        <f t="shared" si="344"/>
        <v>3.7690774600624919</v>
      </c>
      <c r="O1880" s="2">
        <f t="shared" si="345"/>
        <v>4.980226698103535</v>
      </c>
      <c r="P1880" s="2">
        <f t="shared" si="346"/>
        <v>5.0796316760669997</v>
      </c>
      <c r="Q1880" s="2">
        <f t="shared" si="347"/>
        <v>5.0800201909284335E-7</v>
      </c>
    </row>
    <row r="1881" spans="2:17" x14ac:dyDescent="0.25">
      <c r="B1881">
        <v>18.5500000000001</v>
      </c>
      <c r="C1881">
        <f t="shared" si="336"/>
        <v>1.1605938985039779</v>
      </c>
      <c r="D1881" s="2">
        <f t="shared" si="337"/>
        <v>20.872056511252801</v>
      </c>
      <c r="E1881" s="2">
        <f t="shared" si="338"/>
        <v>3.7321318072719345</v>
      </c>
      <c r="F1881" s="2">
        <f t="shared" si="339"/>
        <v>27.319741280746367</v>
      </c>
      <c r="G1881" s="2">
        <f t="shared" si="340"/>
        <v>27.338036938429159</v>
      </c>
      <c r="H1881" s="2">
        <f t="shared" si="341"/>
        <v>8.2884447639516868E-163</v>
      </c>
      <c r="K1881">
        <v>18.5500000000001</v>
      </c>
      <c r="L1881" s="2">
        <f t="shared" si="342"/>
        <v>0.62752587890418154</v>
      </c>
      <c r="M1881" s="2">
        <f t="shared" si="343"/>
        <v>21.675667069185049</v>
      </c>
      <c r="N1881" s="2">
        <f t="shared" si="344"/>
        <v>3.7698691567399081</v>
      </c>
      <c r="O1881" s="2">
        <f t="shared" si="345"/>
        <v>4.9833222784845059</v>
      </c>
      <c r="P1881" s="2">
        <f t="shared" si="346"/>
        <v>5.0826667145544775</v>
      </c>
      <c r="Q1881" s="2">
        <f t="shared" si="347"/>
        <v>5.0013116668182485E-7</v>
      </c>
    </row>
    <row r="1882" spans="2:17" x14ac:dyDescent="0.25">
      <c r="B1882">
        <v>18.560000000000102</v>
      </c>
      <c r="C1882">
        <f t="shared" ref="C1882:C1945" si="348">2/SINH(LN(2+SQRT(1+2^2))*$O$5)</f>
        <v>1.1605938985039779</v>
      </c>
      <c r="D1882" s="2">
        <f t="shared" ref="D1882:D1945" si="349">(B1882-$L$5)/($M$5)/C1882</f>
        <v>20.889090914071989</v>
      </c>
      <c r="E1882" s="2">
        <f t="shared" ref="E1882:E1945" si="350">LN(D1882 + SQRT(1 + D1882^2))</f>
        <v>3.7329466748417701</v>
      </c>
      <c r="F1882" s="2">
        <f t="shared" ref="F1882:F1945" si="351">SINH( -$N$5 + E1882 * (1/$O$5))</f>
        <v>27.344253910921545</v>
      </c>
      <c r="G1882" s="2">
        <f t="shared" ref="G1882:G1945" si="352">SQRT(F1882^2 + 1)</f>
        <v>27.362533178507945</v>
      </c>
      <c r="H1882" s="2">
        <f t="shared" ref="H1882:H1945" si="353">(G1882)/($O$5*$M$5*C1882*(SQRT(2*PI()*(1+D1882^2)))) * EXP(- (1/2) * F1882^2)</f>
        <v>4.2417033093345828E-163</v>
      </c>
      <c r="K1882">
        <v>18.560000000000102</v>
      </c>
      <c r="L1882" s="2">
        <f t="shared" ref="L1882:L1945" si="354">2/SINH(LN(2+SQRT(1+2^2))*$S$5)</f>
        <v>0.62752587890418154</v>
      </c>
      <c r="M1882" s="2">
        <f t="shared" ref="M1882:M1945" si="355">(K1882-$P$5)/($Q$5)/L1882</f>
        <v>21.69283908423207</v>
      </c>
      <c r="N1882" s="2">
        <f t="shared" ref="N1882:N1945" si="356">LN(M1882 + SQRT(1 + M1882^2))</f>
        <v>3.7706602277944037</v>
      </c>
      <c r="O1882" s="2">
        <f t="shared" ref="O1882:O1945" si="357">SINH( -$R$5 + N1882 * (1/$S$5))</f>
        <v>4.9864172600573458</v>
      </c>
      <c r="P1882" s="2">
        <f t="shared" ref="P1882:P1945" si="358">SQRT(O1882^2 + 1)</f>
        <v>5.0857012389047993</v>
      </c>
      <c r="Q1882" s="2">
        <f t="shared" ref="Q1882:Q1945" si="359">(P1882)/($S$5*$Q$5*L1882*(SQRT(2*PI()*(1+M1882^2)))) * EXP(- (1/2) * O1882^2)</f>
        <v>4.9237909685453874E-7</v>
      </c>
    </row>
    <row r="1883" spans="2:17" x14ac:dyDescent="0.25">
      <c r="B1883">
        <v>18.5700000000001</v>
      </c>
      <c r="C1883">
        <f t="shared" si="348"/>
        <v>1.1605938985039779</v>
      </c>
      <c r="D1883" s="2">
        <f t="shared" si="349"/>
        <v>20.90612531689117</v>
      </c>
      <c r="E1883" s="2">
        <f t="shared" si="350"/>
        <v>3.733760879701371</v>
      </c>
      <c r="F1883" s="2">
        <f t="shared" si="351"/>
        <v>27.368768543378653</v>
      </c>
      <c r="G1883" s="2">
        <f t="shared" si="352"/>
        <v>27.3870314488634</v>
      </c>
      <c r="H1883" s="2">
        <f t="shared" si="353"/>
        <v>2.1693156330568582E-163</v>
      </c>
      <c r="K1883">
        <v>18.5700000000001</v>
      </c>
      <c r="L1883" s="2">
        <f t="shared" si="354"/>
        <v>0.62752587890418154</v>
      </c>
      <c r="M1883" s="2">
        <f t="shared" si="355"/>
        <v>21.710011099279086</v>
      </c>
      <c r="N1883" s="2">
        <f t="shared" si="356"/>
        <v>3.7714506742129208</v>
      </c>
      <c r="O1883" s="2">
        <f t="shared" si="357"/>
        <v>4.9895116434509932</v>
      </c>
      <c r="P1883" s="2">
        <f t="shared" si="358"/>
        <v>5.0887352495618234</v>
      </c>
      <c r="Q1883" s="2">
        <f t="shared" si="359"/>
        <v>4.8474406843717676E-7</v>
      </c>
    </row>
    <row r="1884" spans="2:17" x14ac:dyDescent="0.25">
      <c r="B1884">
        <v>18.580000000000101</v>
      </c>
      <c r="C1884">
        <f t="shared" si="348"/>
        <v>1.1605938985039779</v>
      </c>
      <c r="D1884" s="2">
        <f t="shared" si="349"/>
        <v>20.923159719710359</v>
      </c>
      <c r="E1884" s="2">
        <f t="shared" si="350"/>
        <v>3.7345744229265607</v>
      </c>
      <c r="F1884" s="2">
        <f t="shared" si="351"/>
        <v>27.393285176642422</v>
      </c>
      <c r="G1884" s="2">
        <f t="shared" si="352"/>
        <v>27.411531747949756</v>
      </c>
      <c r="H1884" s="2">
        <f t="shared" si="353"/>
        <v>1.1087161535966103E-163</v>
      </c>
      <c r="K1884">
        <v>18.580000000000101</v>
      </c>
      <c r="L1884" s="2">
        <f t="shared" si="354"/>
        <v>0.62752587890418154</v>
      </c>
      <c r="M1884" s="2">
        <f t="shared" si="355"/>
        <v>21.727183114326113</v>
      </c>
      <c r="N1884" s="2">
        <f t="shared" si="356"/>
        <v>3.7722404969800727</v>
      </c>
      <c r="O1884" s="2">
        <f t="shared" si="357"/>
        <v>4.9926054292931887</v>
      </c>
      <c r="P1884" s="2">
        <f t="shared" si="358"/>
        <v>5.0917687469687607</v>
      </c>
      <c r="Q1884" s="2">
        <f t="shared" si="359"/>
        <v>4.7722436496012332E-7</v>
      </c>
    </row>
    <row r="1885" spans="2:17" x14ac:dyDescent="0.25">
      <c r="B1885">
        <v>18.59000000000011</v>
      </c>
      <c r="C1885">
        <f t="shared" si="348"/>
        <v>1.1605938985039779</v>
      </c>
      <c r="D1885" s="2">
        <f t="shared" si="349"/>
        <v>20.940194122529558</v>
      </c>
      <c r="E1885" s="2">
        <f t="shared" si="350"/>
        <v>3.7353873055905469</v>
      </c>
      <c r="F1885" s="2">
        <f t="shared" si="351"/>
        <v>27.417803809239889</v>
      </c>
      <c r="G1885" s="2">
        <f t="shared" si="352"/>
        <v>27.436034074223798</v>
      </c>
      <c r="H1885" s="2">
        <f t="shared" si="353"/>
        <v>5.6628248477315592E-164</v>
      </c>
      <c r="K1885">
        <v>18.59000000000011</v>
      </c>
      <c r="L1885" s="2">
        <f t="shared" si="354"/>
        <v>0.62752587890418154</v>
      </c>
      <c r="M1885" s="2">
        <f t="shared" si="355"/>
        <v>21.744355129373144</v>
      </c>
      <c r="N1885" s="2">
        <f t="shared" si="356"/>
        <v>3.7730296970781474</v>
      </c>
      <c r="O1885" s="2">
        <f t="shared" si="357"/>
        <v>4.9956986182104615</v>
      </c>
      <c r="P1885" s="2">
        <f t="shared" si="358"/>
        <v>5.0948017315681593</v>
      </c>
      <c r="Q1885" s="2">
        <f t="shared" si="359"/>
        <v>4.6981829432025084E-7</v>
      </c>
    </row>
    <row r="1886" spans="2:17" x14ac:dyDescent="0.25">
      <c r="B1886">
        <v>18.600000000000112</v>
      </c>
      <c r="C1886">
        <f t="shared" si="348"/>
        <v>1.1605938985039779</v>
      </c>
      <c r="D1886" s="2">
        <f t="shared" si="349"/>
        <v>20.957228525348746</v>
      </c>
      <c r="E1886" s="2">
        <f t="shared" si="350"/>
        <v>3.7361995287639309</v>
      </c>
      <c r="F1886" s="2">
        <f t="shared" si="351"/>
        <v>27.442324439700339</v>
      </c>
      <c r="G1886" s="2">
        <f t="shared" si="352"/>
        <v>27.46053842614479</v>
      </c>
      <c r="H1886" s="2">
        <f t="shared" si="353"/>
        <v>2.8904200522907679E-164</v>
      </c>
      <c r="K1886">
        <v>18.600000000000112</v>
      </c>
      <c r="L1886" s="2">
        <f t="shared" si="354"/>
        <v>0.62752587890418154</v>
      </c>
      <c r="M1886" s="2">
        <f t="shared" si="355"/>
        <v>21.761527144420171</v>
      </c>
      <c r="N1886" s="2">
        <f t="shared" si="356"/>
        <v>3.7738182754871161</v>
      </c>
      <c r="O1886" s="2">
        <f t="shared" si="357"/>
        <v>4.9987912108281423</v>
      </c>
      <c r="P1886" s="2">
        <f t="shared" si="358"/>
        <v>5.0978342038019129</v>
      </c>
      <c r="Q1886" s="2">
        <f t="shared" si="359"/>
        <v>4.6252418844757447E-7</v>
      </c>
    </row>
    <row r="1887" spans="2:17" x14ac:dyDescent="0.25">
      <c r="B1887">
        <v>18.61000000000011</v>
      </c>
      <c r="C1887">
        <f t="shared" si="348"/>
        <v>1.1605938985039779</v>
      </c>
      <c r="D1887" s="2">
        <f t="shared" si="349"/>
        <v>20.974262928167928</v>
      </c>
      <c r="E1887" s="2">
        <f t="shared" si="350"/>
        <v>3.7370110935147163</v>
      </c>
      <c r="F1887" s="2">
        <f t="shared" si="351"/>
        <v>27.466847066555339</v>
      </c>
      <c r="G1887" s="2">
        <f t="shared" si="352"/>
        <v>27.485044802174503</v>
      </c>
      <c r="H1887" s="2">
        <f t="shared" si="353"/>
        <v>1.474360972437664E-164</v>
      </c>
      <c r="K1887">
        <v>18.61000000000011</v>
      </c>
      <c r="L1887" s="2">
        <f t="shared" si="354"/>
        <v>0.62752587890418154</v>
      </c>
      <c r="M1887" s="2">
        <f t="shared" si="355"/>
        <v>21.778699159467187</v>
      </c>
      <c r="N1887" s="2">
        <f t="shared" si="356"/>
        <v>3.7746062331846408</v>
      </c>
      <c r="O1887" s="2">
        <f t="shared" si="357"/>
        <v>5.0018832077703621</v>
      </c>
      <c r="P1887" s="2">
        <f t="shared" si="358"/>
        <v>5.1008661641112605</v>
      </c>
      <c r="Q1887" s="2">
        <f t="shared" si="359"/>
        <v>4.5534040297630444E-7</v>
      </c>
    </row>
    <row r="1888" spans="2:17" x14ac:dyDescent="0.25">
      <c r="B1888">
        <v>18.620000000000111</v>
      </c>
      <c r="C1888">
        <f t="shared" si="348"/>
        <v>1.1605938985039779</v>
      </c>
      <c r="D1888" s="2">
        <f t="shared" si="349"/>
        <v>20.991297330987113</v>
      </c>
      <c r="E1888" s="2">
        <f t="shared" si="350"/>
        <v>3.7378220009083187</v>
      </c>
      <c r="F1888" s="2">
        <f t="shared" si="351"/>
        <v>27.491371688338784</v>
      </c>
      <c r="G1888" s="2">
        <f t="shared" si="352"/>
        <v>27.509553200777276</v>
      </c>
      <c r="H1888" s="2">
        <f t="shared" si="353"/>
        <v>7.5155657226490636E-165</v>
      </c>
      <c r="K1888">
        <v>18.620000000000111</v>
      </c>
      <c r="L1888" s="2">
        <f t="shared" si="354"/>
        <v>0.62752587890418154</v>
      </c>
      <c r="M1888" s="2">
        <f t="shared" si="355"/>
        <v>21.795871174514208</v>
      </c>
      <c r="N1888" s="2">
        <f t="shared" si="356"/>
        <v>3.7753935711460835</v>
      </c>
      <c r="O1888" s="2">
        <f t="shared" si="357"/>
        <v>5.0049746096600671</v>
      </c>
      <c r="P1888" s="2">
        <f t="shared" si="358"/>
        <v>5.1038976129367981</v>
      </c>
      <c r="Q1888" s="2">
        <f t="shared" si="359"/>
        <v>4.4826531692018539E-7</v>
      </c>
    </row>
    <row r="1889" spans="2:17" x14ac:dyDescent="0.25">
      <c r="B1889">
        <v>18.630000000000109</v>
      </c>
      <c r="C1889">
        <f t="shared" si="348"/>
        <v>1.1605938985039779</v>
      </c>
      <c r="D1889" s="2">
        <f t="shared" si="349"/>
        <v>21.008331733806294</v>
      </c>
      <c r="E1889" s="2">
        <f t="shared" si="350"/>
        <v>3.7386322520075708</v>
      </c>
      <c r="F1889" s="2">
        <f t="shared" si="351"/>
        <v>27.515898303586777</v>
      </c>
      <c r="G1889" s="2">
        <f t="shared" si="352"/>
        <v>27.534063620419882</v>
      </c>
      <c r="H1889" s="2">
        <f t="shared" si="353"/>
        <v>3.8285512725975822E-165</v>
      </c>
      <c r="K1889">
        <v>18.630000000000109</v>
      </c>
      <c r="L1889" s="2">
        <f t="shared" si="354"/>
        <v>0.62752587890418154</v>
      </c>
      <c r="M1889" s="2">
        <f t="shared" si="355"/>
        <v>21.813043189561224</v>
      </c>
      <c r="N1889" s="2">
        <f t="shared" si="356"/>
        <v>3.776180290344509</v>
      </c>
      <c r="O1889" s="2">
        <f t="shared" si="357"/>
        <v>5.0080654171190035</v>
      </c>
      <c r="P1889" s="2">
        <f t="shared" si="358"/>
        <v>5.1069285507184592</v>
      </c>
      <c r="Q1889" s="2">
        <f t="shared" si="359"/>
        <v>4.4129733235215016E-7</v>
      </c>
    </row>
    <row r="1890" spans="2:17" x14ac:dyDescent="0.25">
      <c r="B1890">
        <v>18.640000000000111</v>
      </c>
      <c r="C1890">
        <f t="shared" si="348"/>
        <v>1.1605938985039779</v>
      </c>
      <c r="D1890" s="2">
        <f t="shared" si="349"/>
        <v>21.025366136625482</v>
      </c>
      <c r="E1890" s="2">
        <f t="shared" si="350"/>
        <v>3.7394418478727354</v>
      </c>
      <c r="F1890" s="2">
        <f t="shared" si="351"/>
        <v>27.540426910837763</v>
      </c>
      <c r="G1890" s="2">
        <f t="shared" si="352"/>
        <v>27.558576059571671</v>
      </c>
      <c r="H1890" s="2">
        <f t="shared" si="353"/>
        <v>1.9490462815501337E-165</v>
      </c>
      <c r="K1890">
        <v>18.640000000000111</v>
      </c>
      <c r="L1890" s="2">
        <f t="shared" si="354"/>
        <v>0.62752587890418154</v>
      </c>
      <c r="M1890" s="2">
        <f t="shared" si="355"/>
        <v>21.830215204608251</v>
      </c>
      <c r="N1890" s="2">
        <f t="shared" si="356"/>
        <v>3.776966391750697</v>
      </c>
      <c r="O1890" s="2">
        <f t="shared" si="357"/>
        <v>5.0111556307677372</v>
      </c>
      <c r="P1890" s="2">
        <f t="shared" si="358"/>
        <v>5.1099589778955368</v>
      </c>
      <c r="Q1890" s="2">
        <f t="shared" si="359"/>
        <v>4.344348740881125E-7</v>
      </c>
    </row>
    <row r="1891" spans="2:17" x14ac:dyDescent="0.25">
      <c r="B1891">
        <v>18.650000000000119</v>
      </c>
      <c r="C1891">
        <f t="shared" si="348"/>
        <v>1.1605938985039779</v>
      </c>
      <c r="D1891" s="2">
        <f t="shared" si="349"/>
        <v>21.042400539444682</v>
      </c>
      <c r="E1891" s="2">
        <f t="shared" si="350"/>
        <v>3.7402507895615087</v>
      </c>
      <c r="F1891" s="2">
        <f t="shared" si="351"/>
        <v>27.564957508632418</v>
      </c>
      <c r="G1891" s="2">
        <f t="shared" si="352"/>
        <v>27.583090516704445</v>
      </c>
      <c r="H1891" s="2">
        <f t="shared" si="353"/>
        <v>9.9157297950316563E-166</v>
      </c>
      <c r="K1891">
        <v>18.650000000000119</v>
      </c>
      <c r="L1891" s="2">
        <f t="shared" si="354"/>
        <v>0.62752587890418154</v>
      </c>
      <c r="M1891" s="2">
        <f t="shared" si="355"/>
        <v>21.847387219655282</v>
      </c>
      <c r="N1891" s="2">
        <f t="shared" si="356"/>
        <v>3.777751876333145</v>
      </c>
      <c r="O1891" s="2">
        <f t="shared" si="357"/>
        <v>5.0142452512256481</v>
      </c>
      <c r="P1891" s="2">
        <f t="shared" si="358"/>
        <v>5.1129888949066737</v>
      </c>
      <c r="Q1891" s="2">
        <f t="shared" si="359"/>
        <v>4.2767638937496201E-7</v>
      </c>
    </row>
    <row r="1892" spans="2:17" x14ac:dyDescent="0.25">
      <c r="B1892">
        <v>18.660000000000121</v>
      </c>
      <c r="C1892">
        <f t="shared" si="348"/>
        <v>1.1605938985039779</v>
      </c>
      <c r="D1892" s="2">
        <f t="shared" si="349"/>
        <v>21.05943494226387</v>
      </c>
      <c r="E1892" s="2">
        <f t="shared" si="350"/>
        <v>3.7410590781290307</v>
      </c>
      <c r="F1892" s="2">
        <f t="shared" si="351"/>
        <v>27.5894900955136</v>
      </c>
      <c r="G1892" s="2">
        <f t="shared" si="352"/>
        <v>27.607606990292425</v>
      </c>
      <c r="H1892" s="2">
        <f t="shared" si="353"/>
        <v>5.0412938995842425E-166</v>
      </c>
      <c r="K1892">
        <v>18.660000000000121</v>
      </c>
      <c r="L1892" s="2">
        <f t="shared" si="354"/>
        <v>0.62752587890418154</v>
      </c>
      <c r="M1892" s="2">
        <f t="shared" si="355"/>
        <v>21.864559234702309</v>
      </c>
      <c r="N1892" s="2">
        <f t="shared" si="356"/>
        <v>3.7785367450580774</v>
      </c>
      <c r="O1892" s="2">
        <f t="shared" si="357"/>
        <v>5.0173342791109352</v>
      </c>
      <c r="P1892" s="2">
        <f t="shared" si="358"/>
        <v>5.1160183021898629</v>
      </c>
      <c r="Q1892" s="2">
        <f t="shared" si="359"/>
        <v>4.2102034758264811E-7</v>
      </c>
    </row>
    <row r="1893" spans="2:17" x14ac:dyDescent="0.25">
      <c r="B1893">
        <v>18.670000000000119</v>
      </c>
      <c r="C1893">
        <f t="shared" si="348"/>
        <v>1.1605938985039779</v>
      </c>
      <c r="D1893" s="2">
        <f t="shared" si="349"/>
        <v>21.076469345083048</v>
      </c>
      <c r="E1893" s="2">
        <f t="shared" si="350"/>
        <v>3.7418667146278941</v>
      </c>
      <c r="F1893" s="2">
        <f t="shared" si="351"/>
        <v>27.614024670026495</v>
      </c>
      <c r="G1893" s="2">
        <f t="shared" si="352"/>
        <v>27.632125478812373</v>
      </c>
      <c r="H1893" s="2">
        <f t="shared" si="353"/>
        <v>2.5613805383521574E-166</v>
      </c>
      <c r="K1893">
        <v>18.670000000000119</v>
      </c>
      <c r="L1893" s="2">
        <f t="shared" si="354"/>
        <v>0.62752587890418154</v>
      </c>
      <c r="M1893" s="2">
        <f t="shared" si="355"/>
        <v>21.881731249749325</v>
      </c>
      <c r="N1893" s="2">
        <f t="shared" si="356"/>
        <v>3.7793209988894518</v>
      </c>
      <c r="O1893" s="2">
        <f t="shared" si="357"/>
        <v>5.0204227150406142</v>
      </c>
      <c r="P1893" s="2">
        <f t="shared" si="358"/>
        <v>5.1190472001824494</v>
      </c>
      <c r="Q1893" s="2">
        <f t="shared" si="359"/>
        <v>4.1446523990031822E-7</v>
      </c>
    </row>
    <row r="1894" spans="2:17" x14ac:dyDescent="0.25">
      <c r="B1894">
        <v>18.680000000000121</v>
      </c>
      <c r="C1894">
        <f t="shared" si="348"/>
        <v>1.1605938985039779</v>
      </c>
      <c r="D1894" s="2">
        <f t="shared" si="349"/>
        <v>21.093503747902236</v>
      </c>
      <c r="E1894" s="2">
        <f t="shared" si="350"/>
        <v>3.7426737001081531</v>
      </c>
      <c r="F1894" s="2">
        <f t="shared" si="351"/>
        <v>27.638561230718544</v>
      </c>
      <c r="G1894" s="2">
        <f t="shared" si="352"/>
        <v>27.656645980743548</v>
      </c>
      <c r="H1894" s="2">
        <f t="shared" si="353"/>
        <v>1.3005315824035579E-166</v>
      </c>
      <c r="K1894">
        <v>18.680000000000121</v>
      </c>
      <c r="L1894" s="2">
        <f t="shared" si="354"/>
        <v>0.62752587890418154</v>
      </c>
      <c r="M1894" s="2">
        <f t="shared" si="355"/>
        <v>21.898903264796346</v>
      </c>
      <c r="N1894" s="2">
        <f t="shared" si="356"/>
        <v>3.780104638788969</v>
      </c>
      <c r="O1894" s="2">
        <f t="shared" si="357"/>
        <v>5.0235105596305383</v>
      </c>
      <c r="P1894" s="2">
        <f t="shared" si="358"/>
        <v>5.1220755893211418</v>
      </c>
      <c r="Q1894" s="2">
        <f t="shared" si="359"/>
        <v>4.0800957903641428E-7</v>
      </c>
    </row>
    <row r="1895" spans="2:17" x14ac:dyDescent="0.25">
      <c r="B1895">
        <v>18.690000000000119</v>
      </c>
      <c r="C1895">
        <f t="shared" si="348"/>
        <v>1.1605938985039779</v>
      </c>
      <c r="D1895" s="2">
        <f t="shared" si="349"/>
        <v>21.110538150721418</v>
      </c>
      <c r="E1895" s="2">
        <f t="shared" si="350"/>
        <v>3.743480035617329</v>
      </c>
      <c r="F1895" s="2">
        <f t="shared" si="351"/>
        <v>27.663099776139418</v>
      </c>
      <c r="G1895" s="2">
        <f t="shared" si="352"/>
        <v>27.68116849456765</v>
      </c>
      <c r="H1895" s="2">
        <f t="shared" si="353"/>
        <v>6.599064362701626E-167</v>
      </c>
      <c r="K1895">
        <v>18.690000000000119</v>
      </c>
      <c r="L1895" s="2">
        <f t="shared" si="354"/>
        <v>0.62752587890418154</v>
      </c>
      <c r="M1895" s="2">
        <f t="shared" si="355"/>
        <v>21.916075279843362</v>
      </c>
      <c r="N1895" s="2">
        <f t="shared" si="356"/>
        <v>3.7808876657160759</v>
      </c>
      <c r="O1895" s="2">
        <f t="shared" si="357"/>
        <v>5.0265978134953881</v>
      </c>
      <c r="P1895" s="2">
        <f t="shared" si="358"/>
        <v>5.1251034700420064</v>
      </c>
      <c r="Q1895" s="2">
        <f t="shared" si="359"/>
        <v>4.0165189892278919E-7</v>
      </c>
    </row>
    <row r="1896" spans="2:17" x14ac:dyDescent="0.25">
      <c r="B1896">
        <v>18.70000000000012</v>
      </c>
      <c r="C1896">
        <f t="shared" si="348"/>
        <v>1.1605938985039779</v>
      </c>
      <c r="D1896" s="2">
        <f t="shared" si="349"/>
        <v>21.127572553540606</v>
      </c>
      <c r="E1896" s="2">
        <f t="shared" si="350"/>
        <v>3.7442857222004204</v>
      </c>
      <c r="F1896" s="2">
        <f t="shared" si="351"/>
        <v>27.687640304841004</v>
      </c>
      <c r="G1896" s="2">
        <f t="shared" si="352"/>
        <v>27.705693018768834</v>
      </c>
      <c r="H1896" s="2">
        <f t="shared" si="353"/>
        <v>3.3462504489583357E-167</v>
      </c>
      <c r="K1896">
        <v>18.70000000000012</v>
      </c>
      <c r="L1896" s="2">
        <f t="shared" si="354"/>
        <v>0.62752587890418154</v>
      </c>
      <c r="M1896" s="2">
        <f t="shared" si="355"/>
        <v>21.933247294890386</v>
      </c>
      <c r="N1896" s="2">
        <f t="shared" si="356"/>
        <v>3.7816700806279755</v>
      </c>
      <c r="O1896" s="2">
        <f t="shared" si="357"/>
        <v>5.0296844772486677</v>
      </c>
      <c r="P1896" s="2">
        <f t="shared" si="358"/>
        <v>5.1281308427804575</v>
      </c>
      <c r="Q1896" s="2">
        <f t="shared" si="359"/>
        <v>3.9539075442269965E-7</v>
      </c>
    </row>
    <row r="1897" spans="2:17" x14ac:dyDescent="0.25">
      <c r="B1897">
        <v>18.710000000000129</v>
      </c>
      <c r="C1897">
        <f t="shared" si="348"/>
        <v>1.1605938985039779</v>
      </c>
      <c r="D1897" s="2">
        <f t="shared" si="349"/>
        <v>21.144606956359809</v>
      </c>
      <c r="E1897" s="2">
        <f t="shared" si="350"/>
        <v>3.7450907608999109</v>
      </c>
      <c r="F1897" s="2">
        <f t="shared" si="351"/>
        <v>27.712182815377428</v>
      </c>
      <c r="G1897" s="2">
        <f t="shared" si="352"/>
        <v>27.730219551833702</v>
      </c>
      <c r="H1897" s="2">
        <f t="shared" si="353"/>
        <v>1.695700280545627E-167</v>
      </c>
      <c r="K1897">
        <v>18.710000000000129</v>
      </c>
      <c r="L1897" s="2">
        <f t="shared" si="354"/>
        <v>0.62752587890418154</v>
      </c>
      <c r="M1897" s="2">
        <f t="shared" si="355"/>
        <v>21.95041930993742</v>
      </c>
      <c r="N1897" s="2">
        <f t="shared" si="356"/>
        <v>3.7824518844796322</v>
      </c>
      <c r="O1897" s="2">
        <f t="shared" si="357"/>
        <v>5.032770551502729</v>
      </c>
      <c r="P1897" s="2">
        <f t="shared" si="358"/>
        <v>5.1311577079712807</v>
      </c>
      <c r="Q1897" s="2">
        <f t="shared" si="359"/>
        <v>3.8922472104260132E-7</v>
      </c>
    </row>
    <row r="1898" spans="2:17" x14ac:dyDescent="0.25">
      <c r="B1898">
        <v>18.72000000000013</v>
      </c>
      <c r="C1898">
        <f t="shared" si="348"/>
        <v>1.1605938985039779</v>
      </c>
      <c r="D1898" s="2">
        <f t="shared" si="349"/>
        <v>21.161641359178994</v>
      </c>
      <c r="E1898" s="2">
        <f t="shared" si="350"/>
        <v>3.7458951527557738</v>
      </c>
      <c r="F1898" s="2">
        <f t="shared" si="351"/>
        <v>27.736727306304978</v>
      </c>
      <c r="G1898" s="2">
        <f t="shared" si="352"/>
        <v>27.754748092251248</v>
      </c>
      <c r="H1898" s="2">
        <f t="shared" si="353"/>
        <v>8.5872531687617088E-168</v>
      </c>
      <c r="K1898">
        <v>18.72000000000013</v>
      </c>
      <c r="L1898" s="2">
        <f t="shared" si="354"/>
        <v>0.62752587890418154</v>
      </c>
      <c r="M1898" s="2">
        <f t="shared" si="355"/>
        <v>21.967591324984443</v>
      </c>
      <c r="N1898" s="2">
        <f t="shared" si="356"/>
        <v>3.7832330782237782</v>
      </c>
      <c r="O1898" s="2">
        <f t="shared" si="357"/>
        <v>5.0358560368687497</v>
      </c>
      <c r="P1898" s="2">
        <f t="shared" si="358"/>
        <v>5.1341840660486096</v>
      </c>
      <c r="Q1898" s="2">
        <f t="shared" si="359"/>
        <v>3.8315239464783747E-7</v>
      </c>
    </row>
    <row r="1899" spans="2:17" x14ac:dyDescent="0.25">
      <c r="B1899">
        <v>18.730000000000128</v>
      </c>
      <c r="C1899">
        <f t="shared" si="348"/>
        <v>1.1605938985039779</v>
      </c>
      <c r="D1899" s="2">
        <f t="shared" si="349"/>
        <v>21.178675761998175</v>
      </c>
      <c r="E1899" s="2">
        <f t="shared" si="350"/>
        <v>3.7466988988054877</v>
      </c>
      <c r="F1899" s="2">
        <f t="shared" si="351"/>
        <v>27.761273776182286</v>
      </c>
      <c r="G1899" s="2">
        <f t="shared" si="352"/>
        <v>27.779278638513031</v>
      </c>
      <c r="H1899" s="2">
        <f t="shared" si="353"/>
        <v>4.3458418846101303E-168</v>
      </c>
      <c r="K1899">
        <v>18.730000000000128</v>
      </c>
      <c r="L1899" s="2">
        <f t="shared" si="354"/>
        <v>0.62752587890418154</v>
      </c>
      <c r="M1899" s="2">
        <f t="shared" si="355"/>
        <v>21.984763340031463</v>
      </c>
      <c r="N1899" s="2">
        <f t="shared" si="356"/>
        <v>3.7840136628109233</v>
      </c>
      <c r="O1899" s="2">
        <f t="shared" si="357"/>
        <v>5.0389409339567601</v>
      </c>
      <c r="P1899" s="2">
        <f t="shared" si="358"/>
        <v>5.1372099174459498</v>
      </c>
      <c r="Q1899" s="2">
        <f t="shared" si="359"/>
        <v>3.7717239118198855E-7</v>
      </c>
    </row>
    <row r="1900" spans="2:17" x14ac:dyDescent="0.25">
      <c r="B1900">
        <v>18.74000000000013</v>
      </c>
      <c r="C1900">
        <f t="shared" si="348"/>
        <v>1.1605938985039779</v>
      </c>
      <c r="D1900" s="2">
        <f t="shared" si="349"/>
        <v>21.195710164817363</v>
      </c>
      <c r="E1900" s="2">
        <f t="shared" si="350"/>
        <v>3.7475020000840371</v>
      </c>
      <c r="F1900" s="2">
        <f t="shared" si="351"/>
        <v>27.785822223570122</v>
      </c>
      <c r="G1900" s="2">
        <f t="shared" si="352"/>
        <v>27.803811189112963</v>
      </c>
      <c r="H1900" s="2">
        <f t="shared" si="353"/>
        <v>2.1979004057337524E-168</v>
      </c>
      <c r="K1900">
        <v>18.74000000000013</v>
      </c>
      <c r="L1900" s="2">
        <f t="shared" si="354"/>
        <v>0.62752587890418154</v>
      </c>
      <c r="M1900" s="2">
        <f t="shared" si="355"/>
        <v>22.001935355078484</v>
      </c>
      <c r="N1900" s="2">
        <f t="shared" si="356"/>
        <v>3.7847936391893597</v>
      </c>
      <c r="O1900" s="2">
        <f t="shared" si="357"/>
        <v>5.0420252433756305</v>
      </c>
      <c r="P1900" s="2">
        <f t="shared" si="358"/>
        <v>5.1402352625961676</v>
      </c>
      <c r="Q1900" s="2">
        <f t="shared" si="359"/>
        <v>3.712833463900054E-7</v>
      </c>
    </row>
    <row r="1901" spans="2:17" x14ac:dyDescent="0.25">
      <c r="B1901">
        <v>18.750000000000131</v>
      </c>
      <c r="C1901">
        <f t="shared" si="348"/>
        <v>1.1605938985039779</v>
      </c>
      <c r="D1901" s="2">
        <f t="shared" si="349"/>
        <v>21.212744567636548</v>
      </c>
      <c r="E1901" s="2">
        <f t="shared" si="350"/>
        <v>3.7483044576239242</v>
      </c>
      <c r="F1901" s="2">
        <f t="shared" si="351"/>
        <v>27.810372647031443</v>
      </c>
      <c r="G1901" s="2">
        <f t="shared" si="352"/>
        <v>27.828345742547377</v>
      </c>
      <c r="H1901" s="2">
        <f t="shared" si="353"/>
        <v>1.1108527252663231E-168</v>
      </c>
      <c r="K1901">
        <v>18.750000000000131</v>
      </c>
      <c r="L1901" s="2">
        <f t="shared" si="354"/>
        <v>0.62752587890418154</v>
      </c>
      <c r="M1901" s="2">
        <f t="shared" si="355"/>
        <v>22.019107370125507</v>
      </c>
      <c r="N1901" s="2">
        <f t="shared" si="356"/>
        <v>3.7855730083051684</v>
      </c>
      <c r="O1901" s="2">
        <f t="shared" si="357"/>
        <v>5.0451089657330854</v>
      </c>
      <c r="P1901" s="2">
        <f t="shared" si="358"/>
        <v>5.1432601019314941</v>
      </c>
      <c r="Q1901" s="2">
        <f t="shared" si="359"/>
        <v>3.6548391554495699E-7</v>
      </c>
    </row>
    <row r="1902" spans="2:17" x14ac:dyDescent="0.25">
      <c r="B1902">
        <v>18.760000000000129</v>
      </c>
      <c r="C1902">
        <f t="shared" si="348"/>
        <v>1.1605938985039779</v>
      </c>
      <c r="D1902" s="2">
        <f t="shared" si="349"/>
        <v>21.229778970455733</v>
      </c>
      <c r="E1902" s="2">
        <f t="shared" si="350"/>
        <v>3.7491062724551756</v>
      </c>
      <c r="F1902" s="2">
        <f t="shared" si="351"/>
        <v>27.834925045131499</v>
      </c>
      <c r="G1902" s="2">
        <f t="shared" si="352"/>
        <v>27.852882297315098</v>
      </c>
      <c r="H1902" s="2">
        <f t="shared" si="353"/>
        <v>5.6107291255015804E-169</v>
      </c>
      <c r="K1902">
        <v>18.760000000000129</v>
      </c>
      <c r="L1902" s="2">
        <f t="shared" si="354"/>
        <v>0.62752587890418154</v>
      </c>
      <c r="M1902" s="2">
        <f t="shared" si="355"/>
        <v>22.036279385172524</v>
      </c>
      <c r="N1902" s="2">
        <f t="shared" si="356"/>
        <v>3.7863517711022276</v>
      </c>
      <c r="O1902" s="2">
        <f t="shared" si="357"/>
        <v>5.0481921016356921</v>
      </c>
      <c r="P1902" s="2">
        <f t="shared" si="358"/>
        <v>5.1462844358835227</v>
      </c>
      <c r="Q1902" s="2">
        <f t="shared" si="359"/>
        <v>3.5977277317843305E-7</v>
      </c>
    </row>
    <row r="1903" spans="2:17" x14ac:dyDescent="0.25">
      <c r="B1903">
        <v>18.770000000000131</v>
      </c>
      <c r="C1903">
        <f t="shared" si="348"/>
        <v>1.1605938985039779</v>
      </c>
      <c r="D1903" s="2">
        <f t="shared" si="349"/>
        <v>21.246813373274922</v>
      </c>
      <c r="E1903" s="2">
        <f t="shared" si="350"/>
        <v>3.7499074456053507</v>
      </c>
      <c r="F1903" s="2">
        <f t="shared" si="351"/>
        <v>27.859479416437644</v>
      </c>
      <c r="G1903" s="2">
        <f t="shared" si="352"/>
        <v>27.877420851917286</v>
      </c>
      <c r="H1903" s="2">
        <f t="shared" si="353"/>
        <v>2.8320206518237295E-169</v>
      </c>
      <c r="K1903">
        <v>18.770000000000131</v>
      </c>
      <c r="L1903" s="2">
        <f t="shared" si="354"/>
        <v>0.62752587890418154</v>
      </c>
      <c r="M1903" s="2">
        <f t="shared" si="355"/>
        <v>22.053451400219547</v>
      </c>
      <c r="N1903" s="2">
        <f t="shared" si="356"/>
        <v>3.7871299285222197</v>
      </c>
      <c r="O1903" s="2">
        <f t="shared" si="357"/>
        <v>5.0512746516888845</v>
      </c>
      <c r="P1903" s="2">
        <f t="shared" si="358"/>
        <v>5.1493082648832225</v>
      </c>
      <c r="Q1903" s="2">
        <f t="shared" si="359"/>
        <v>3.5414861281446551E-7</v>
      </c>
    </row>
    <row r="1904" spans="2:17" x14ac:dyDescent="0.25">
      <c r="B1904">
        <v>18.78000000000014</v>
      </c>
      <c r="C1904">
        <f t="shared" si="348"/>
        <v>1.1605938985039779</v>
      </c>
      <c r="D1904" s="2">
        <f t="shared" si="349"/>
        <v>21.263847776094117</v>
      </c>
      <c r="E1904" s="2">
        <f t="shared" si="350"/>
        <v>3.7507079780995487</v>
      </c>
      <c r="F1904" s="2">
        <f t="shared" si="351"/>
        <v>27.884035759519453</v>
      </c>
      <c r="G1904" s="2">
        <f t="shared" si="352"/>
        <v>27.901961404857538</v>
      </c>
      <c r="H1904" s="2">
        <f t="shared" si="353"/>
        <v>1.4285247856762908E-169</v>
      </c>
      <c r="K1904">
        <v>18.78000000000014</v>
      </c>
      <c r="L1904" s="2">
        <f t="shared" si="354"/>
        <v>0.62752587890418154</v>
      </c>
      <c r="M1904" s="2">
        <f t="shared" si="355"/>
        <v>22.070623415266581</v>
      </c>
      <c r="N1904" s="2">
        <f t="shared" si="356"/>
        <v>3.7879074815046359</v>
      </c>
      <c r="O1904" s="2">
        <f t="shared" si="357"/>
        <v>5.0543566164969436</v>
      </c>
      <c r="P1904" s="2">
        <f t="shared" si="358"/>
        <v>5.1523315893609203</v>
      </c>
      <c r="Q1904" s="2">
        <f t="shared" si="359"/>
        <v>3.4861014670703957E-7</v>
      </c>
    </row>
    <row r="1905" spans="2:17" x14ac:dyDescent="0.25">
      <c r="B1905">
        <v>18.790000000000141</v>
      </c>
      <c r="C1905">
        <f t="shared" si="348"/>
        <v>1.1605938985039779</v>
      </c>
      <c r="D1905" s="2">
        <f t="shared" si="349"/>
        <v>21.280882178913306</v>
      </c>
      <c r="E1905" s="2">
        <f t="shared" si="350"/>
        <v>3.7515078709604177</v>
      </c>
      <c r="F1905" s="2">
        <f t="shared" si="351"/>
        <v>27.908594072948731</v>
      </c>
      <c r="G1905" s="2">
        <f t="shared" si="352"/>
        <v>27.926503954641888</v>
      </c>
      <c r="H1905" s="2">
        <f t="shared" si="353"/>
        <v>7.2010089163328388E-170</v>
      </c>
      <c r="K1905">
        <v>18.790000000000141</v>
      </c>
      <c r="L1905" s="2">
        <f t="shared" si="354"/>
        <v>0.62752587890418154</v>
      </c>
      <c r="M1905" s="2">
        <f t="shared" si="355"/>
        <v>22.087795430313605</v>
      </c>
      <c r="N1905" s="2">
        <f t="shared" si="356"/>
        <v>3.7886844309867844</v>
      </c>
      <c r="O1905" s="2">
        <f t="shared" si="357"/>
        <v>5.0574379966630154</v>
      </c>
      <c r="P1905" s="2">
        <f t="shared" si="358"/>
        <v>5.1553544097463186</v>
      </c>
      <c r="Q1905" s="2">
        <f t="shared" si="359"/>
        <v>3.4315610558103164E-7</v>
      </c>
    </row>
    <row r="1906" spans="2:17" x14ac:dyDescent="0.25">
      <c r="B1906">
        <v>18.800000000000139</v>
      </c>
      <c r="C1906">
        <f t="shared" si="348"/>
        <v>1.1605938985039779</v>
      </c>
      <c r="D1906" s="2">
        <f t="shared" si="349"/>
        <v>21.297916581732487</v>
      </c>
      <c r="E1906" s="2">
        <f t="shared" si="350"/>
        <v>3.7523071252081617</v>
      </c>
      <c r="F1906" s="2">
        <f t="shared" si="351"/>
        <v>27.933154355299418</v>
      </c>
      <c r="G1906" s="2">
        <f t="shared" si="352"/>
        <v>27.951048499778732</v>
      </c>
      <c r="H1906" s="2">
        <f t="shared" si="353"/>
        <v>3.6275472354625775E-170</v>
      </c>
      <c r="K1906">
        <v>18.800000000000139</v>
      </c>
      <c r="L1906" s="2">
        <f t="shared" si="354"/>
        <v>0.62752587890418154</v>
      </c>
      <c r="M1906" s="2">
        <f t="shared" si="355"/>
        <v>22.104967445360622</v>
      </c>
      <c r="N1906" s="2">
        <f t="shared" si="356"/>
        <v>3.789460777903797</v>
      </c>
      <c r="O1906" s="2">
        <f t="shared" si="357"/>
        <v>5.06051879278911</v>
      </c>
      <c r="P1906" s="2">
        <f t="shared" si="358"/>
        <v>5.1583767264684877</v>
      </c>
      <c r="Q1906" s="2">
        <f t="shared" si="359"/>
        <v>3.3778523837660757E-7</v>
      </c>
    </row>
    <row r="1907" spans="2:17" x14ac:dyDescent="0.25">
      <c r="B1907">
        <v>18.810000000000141</v>
      </c>
      <c r="C1907">
        <f t="shared" si="348"/>
        <v>1.1605938985039779</v>
      </c>
      <c r="D1907" s="2">
        <f t="shared" si="349"/>
        <v>21.314950984551675</v>
      </c>
      <c r="E1907" s="2">
        <f t="shared" si="350"/>
        <v>3.7531057418605482</v>
      </c>
      <c r="F1907" s="2">
        <f t="shared" si="351"/>
        <v>27.957716605147663</v>
      </c>
      <c r="G1907" s="2">
        <f t="shared" si="352"/>
        <v>27.975595038778877</v>
      </c>
      <c r="H1907" s="2">
        <f t="shared" si="353"/>
        <v>1.8261940231174399E-170</v>
      </c>
      <c r="K1907">
        <v>18.810000000000141</v>
      </c>
      <c r="L1907" s="2">
        <f t="shared" si="354"/>
        <v>0.62752587890418154</v>
      </c>
      <c r="M1907" s="2">
        <f t="shared" si="355"/>
        <v>22.122139460407645</v>
      </c>
      <c r="N1907" s="2">
        <f t="shared" si="356"/>
        <v>3.7902365231886375</v>
      </c>
      <c r="O1907" s="2">
        <f t="shared" si="357"/>
        <v>5.0635990054761129</v>
      </c>
      <c r="P1907" s="2">
        <f t="shared" si="358"/>
        <v>5.1613985399558793</v>
      </c>
      <c r="Q1907" s="2">
        <f t="shared" si="359"/>
        <v>3.3249631199699876E-7</v>
      </c>
    </row>
    <row r="1908" spans="2:17" x14ac:dyDescent="0.25">
      <c r="B1908">
        <v>18.820000000000139</v>
      </c>
      <c r="C1908">
        <f t="shared" si="348"/>
        <v>1.1605938985039779</v>
      </c>
      <c r="D1908" s="2">
        <f t="shared" si="349"/>
        <v>21.331985387370857</v>
      </c>
      <c r="E1908" s="2">
        <f t="shared" si="350"/>
        <v>3.7539037219329163</v>
      </c>
      <c r="F1908" s="2">
        <f t="shared" si="351"/>
        <v>27.982280821071758</v>
      </c>
      <c r="G1908" s="2">
        <f t="shared" si="352"/>
        <v>28.000143570155497</v>
      </c>
      <c r="H1908" s="2">
        <f t="shared" si="353"/>
        <v>9.1874465501585415E-171</v>
      </c>
      <c r="K1908">
        <v>18.820000000000139</v>
      </c>
      <c r="L1908" s="2">
        <f t="shared" si="354"/>
        <v>0.62752587890418154</v>
      </c>
      <c r="M1908" s="2">
        <f t="shared" si="355"/>
        <v>22.139311475454662</v>
      </c>
      <c r="N1908" s="2">
        <f t="shared" si="356"/>
        <v>3.7910116677721044</v>
      </c>
      <c r="O1908" s="2">
        <f t="shared" si="357"/>
        <v>5.0666786353237621</v>
      </c>
      <c r="P1908" s="2">
        <f t="shared" si="358"/>
        <v>5.1644198506362997</v>
      </c>
      <c r="Q1908" s="2">
        <f t="shared" si="359"/>
        <v>3.2728811105968495E-7</v>
      </c>
    </row>
    <row r="1909" spans="2:17" x14ac:dyDescent="0.25">
      <c r="B1909">
        <v>18.83000000000014</v>
      </c>
      <c r="C1909">
        <f t="shared" si="348"/>
        <v>1.1605938985039779</v>
      </c>
      <c r="D1909" s="2">
        <f t="shared" si="349"/>
        <v>21.349019790190045</v>
      </c>
      <c r="E1909" s="2">
        <f t="shared" si="350"/>
        <v>3.7547010664381855</v>
      </c>
      <c r="F1909" s="2">
        <f t="shared" si="351"/>
        <v>28.00684700165219</v>
      </c>
      <c r="G1909" s="2">
        <f t="shared" si="352"/>
        <v>28.024694092424173</v>
      </c>
      <c r="H1909" s="2">
        <f t="shared" si="353"/>
        <v>4.6190935276114088E-171</v>
      </c>
      <c r="K1909">
        <v>18.83000000000014</v>
      </c>
      <c r="L1909" s="2">
        <f t="shared" si="354"/>
        <v>0.62752587890418154</v>
      </c>
      <c r="M1909" s="2">
        <f t="shared" si="355"/>
        <v>22.156483490501682</v>
      </c>
      <c r="N1909" s="2">
        <f t="shared" si="356"/>
        <v>3.7917862125828425</v>
      </c>
      <c r="O1909" s="2">
        <f t="shared" si="357"/>
        <v>5.0697576829306845</v>
      </c>
      <c r="P1909" s="2">
        <f t="shared" si="358"/>
        <v>5.1674406589369459</v>
      </c>
      <c r="Q1909" s="2">
        <f t="shared" si="359"/>
        <v>3.2215943765078694E-7</v>
      </c>
    </row>
    <row r="1910" spans="2:17" x14ac:dyDescent="0.25">
      <c r="B1910">
        <v>18.840000000000149</v>
      </c>
      <c r="C1910">
        <f t="shared" si="348"/>
        <v>1.1605938985039779</v>
      </c>
      <c r="D1910" s="2">
        <f t="shared" si="349"/>
        <v>21.366054193009241</v>
      </c>
      <c r="E1910" s="2">
        <f t="shared" si="350"/>
        <v>3.7554977763868616</v>
      </c>
      <c r="F1910" s="2">
        <f t="shared" si="351"/>
        <v>28.03141514547162</v>
      </c>
      <c r="G1910" s="2">
        <f t="shared" si="352"/>
        <v>28.049246604102859</v>
      </c>
      <c r="H1910" s="2">
        <f t="shared" si="353"/>
        <v>2.3207729978569666E-171</v>
      </c>
      <c r="K1910">
        <v>18.840000000000149</v>
      </c>
      <c r="L1910" s="2">
        <f t="shared" si="354"/>
        <v>0.62752587890418154</v>
      </c>
      <c r="M1910" s="2">
        <f t="shared" si="355"/>
        <v>22.173655505548719</v>
      </c>
      <c r="N1910" s="2">
        <f t="shared" si="356"/>
        <v>3.7925601585473463</v>
      </c>
      <c r="O1910" s="2">
        <f t="shared" si="357"/>
        <v>5.0728361488943863</v>
      </c>
      <c r="P1910" s="2">
        <f t="shared" si="358"/>
        <v>5.170460965284394</v>
      </c>
      <c r="Q1910" s="2">
        <f t="shared" si="359"/>
        <v>3.1710911108280178E-7</v>
      </c>
    </row>
    <row r="1911" spans="2:17" x14ac:dyDescent="0.25">
      <c r="B1911">
        <v>18.850000000000151</v>
      </c>
      <c r="C1911">
        <f t="shared" si="348"/>
        <v>1.1605938985039779</v>
      </c>
      <c r="D1911" s="2">
        <f t="shared" si="349"/>
        <v>21.383088595828429</v>
      </c>
      <c r="E1911" s="2">
        <f t="shared" si="350"/>
        <v>3.7562938527870426</v>
      </c>
      <c r="F1911" s="2">
        <f t="shared" si="351"/>
        <v>28.055985251114784</v>
      </c>
      <c r="G1911" s="2">
        <f t="shared" si="352"/>
        <v>28.073801103711808</v>
      </c>
      <c r="H1911" s="2">
        <f t="shared" si="353"/>
        <v>1.1652590928787225E-171</v>
      </c>
      <c r="K1911">
        <v>18.850000000000151</v>
      </c>
      <c r="L1911" s="2">
        <f t="shared" si="354"/>
        <v>0.62752587890418154</v>
      </c>
      <c r="M1911" s="2">
        <f t="shared" si="355"/>
        <v>22.190827520595739</v>
      </c>
      <c r="N1911" s="2">
        <f t="shared" si="356"/>
        <v>3.7933335065899647</v>
      </c>
      <c r="O1911" s="2">
        <f t="shared" si="357"/>
        <v>5.0759140338112321</v>
      </c>
      <c r="P1911" s="2">
        <f t="shared" si="358"/>
        <v>5.1734807701045735</v>
      </c>
      <c r="Q1911" s="2">
        <f t="shared" si="359"/>
        <v>3.1213596765557907E-7</v>
      </c>
    </row>
    <row r="1912" spans="2:17" x14ac:dyDescent="0.25">
      <c r="B1912">
        <v>18.860000000000149</v>
      </c>
      <c r="C1912">
        <f t="shared" si="348"/>
        <v>1.1605938985039779</v>
      </c>
      <c r="D1912" s="2">
        <f t="shared" si="349"/>
        <v>21.40012299864761</v>
      </c>
      <c r="E1912" s="2">
        <f t="shared" si="350"/>
        <v>3.7570892966444331</v>
      </c>
      <c r="F1912" s="2">
        <f t="shared" si="351"/>
        <v>28.080557317168708</v>
      </c>
      <c r="G1912" s="2">
        <f t="shared" si="352"/>
        <v>28.098357589773769</v>
      </c>
      <c r="H1912" s="2">
        <f t="shared" si="353"/>
        <v>5.8469075056519082E-172</v>
      </c>
      <c r="K1912">
        <v>18.860000000000149</v>
      </c>
      <c r="L1912" s="2">
        <f t="shared" si="354"/>
        <v>0.62752587890418154</v>
      </c>
      <c r="M1912" s="2">
        <f t="shared" si="355"/>
        <v>22.20799953564276</v>
      </c>
      <c r="N1912" s="2">
        <f t="shared" si="356"/>
        <v>3.7941062576329134</v>
      </c>
      <c r="O1912" s="2">
        <f t="shared" si="357"/>
        <v>5.0789913382764897</v>
      </c>
      <c r="P1912" s="2">
        <f t="shared" si="358"/>
        <v>5.1765000738228153</v>
      </c>
      <c r="Q1912" s="2">
        <f t="shared" si="359"/>
        <v>3.0723886042037915E-7</v>
      </c>
    </row>
    <row r="1913" spans="2:17" x14ac:dyDescent="0.25">
      <c r="B1913">
        <v>18.87000000000015</v>
      </c>
      <c r="C1913">
        <f t="shared" si="348"/>
        <v>1.1605938985039779</v>
      </c>
      <c r="D1913" s="2">
        <f t="shared" si="349"/>
        <v>21.417157401466799</v>
      </c>
      <c r="E1913" s="2">
        <f t="shared" si="350"/>
        <v>3.7578841089623443</v>
      </c>
      <c r="F1913" s="2">
        <f t="shared" si="351"/>
        <v>28.105131342222428</v>
      </c>
      <c r="G1913" s="2">
        <f t="shared" si="352"/>
        <v>28.122916060813704</v>
      </c>
      <c r="H1913" s="2">
        <f t="shared" si="353"/>
        <v>2.9318637683104193E-172</v>
      </c>
      <c r="K1913">
        <v>18.87000000000015</v>
      </c>
      <c r="L1913" s="2">
        <f t="shared" si="354"/>
        <v>0.62752587890418154</v>
      </c>
      <c r="M1913" s="2">
        <f t="shared" si="355"/>
        <v>22.225171550689783</v>
      </c>
      <c r="N1913" s="2">
        <f t="shared" si="356"/>
        <v>3.7948784125962773</v>
      </c>
      <c r="O1913" s="2">
        <f t="shared" si="357"/>
        <v>5.082068062884308</v>
      </c>
      <c r="P1913" s="2">
        <f t="shared" si="358"/>
        <v>5.1795188768638214</v>
      </c>
      <c r="Q1913" s="2">
        <f t="shared" si="359"/>
        <v>3.0241665894717832E-7</v>
      </c>
    </row>
    <row r="1914" spans="2:17" x14ac:dyDescent="0.25">
      <c r="B1914">
        <v>18.880000000000152</v>
      </c>
      <c r="C1914">
        <f t="shared" si="348"/>
        <v>1.1605938985039779</v>
      </c>
      <c r="D1914" s="2">
        <f t="shared" si="349"/>
        <v>21.434191804285987</v>
      </c>
      <c r="E1914" s="2">
        <f t="shared" si="350"/>
        <v>3.758678290741706</v>
      </c>
      <c r="F1914" s="2">
        <f t="shared" si="351"/>
        <v>28.129707324867219</v>
      </c>
      <c r="G1914" s="2">
        <f t="shared" si="352"/>
        <v>28.147476515359038</v>
      </c>
      <c r="H1914" s="2">
        <f t="shared" si="353"/>
        <v>1.4691804607857784E-172</v>
      </c>
      <c r="K1914">
        <v>18.880000000000152</v>
      </c>
      <c r="L1914" s="2">
        <f t="shared" si="354"/>
        <v>0.62752587890418154</v>
      </c>
      <c r="M1914" s="2">
        <f t="shared" si="355"/>
        <v>22.242343565736803</v>
      </c>
      <c r="N1914" s="2">
        <f t="shared" si="356"/>
        <v>3.7956499723980186</v>
      </c>
      <c r="O1914" s="2">
        <f t="shared" si="357"/>
        <v>5.0851442082277201</v>
      </c>
      <c r="P1914" s="2">
        <f t="shared" si="358"/>
        <v>5.1825371796516739</v>
      </c>
      <c r="Q1914" s="2">
        <f t="shared" si="359"/>
        <v>2.9766824909504106E-7</v>
      </c>
    </row>
    <row r="1915" spans="2:17" x14ac:dyDescent="0.25">
      <c r="B1915">
        <v>18.89000000000015</v>
      </c>
      <c r="C1915">
        <f t="shared" si="348"/>
        <v>1.1605938985039779</v>
      </c>
      <c r="D1915" s="2">
        <f t="shared" si="349"/>
        <v>21.451226207105165</v>
      </c>
      <c r="E1915" s="2">
        <f t="shared" si="350"/>
        <v>3.7594718429810725</v>
      </c>
      <c r="F1915" s="2">
        <f t="shared" si="351"/>
        <v>28.154285263696465</v>
      </c>
      <c r="G1915" s="2">
        <f t="shared" si="352"/>
        <v>28.172038951939491</v>
      </c>
      <c r="H1915" s="2">
        <f t="shared" si="353"/>
        <v>7.3573302390742343E-173</v>
      </c>
      <c r="K1915">
        <v>18.89000000000015</v>
      </c>
      <c r="L1915" s="2">
        <f t="shared" si="354"/>
        <v>0.62752587890418154</v>
      </c>
      <c r="M1915" s="2">
        <f t="shared" si="355"/>
        <v>22.25951558078382</v>
      </c>
      <c r="N1915" s="2">
        <f t="shared" si="356"/>
        <v>3.7964209379539815</v>
      </c>
      <c r="O1915" s="2">
        <f t="shared" si="357"/>
        <v>5.0882197748986533</v>
      </c>
      <c r="P1915" s="2">
        <f t="shared" si="358"/>
        <v>5.1855549826098368</v>
      </c>
      <c r="Q1915" s="2">
        <f t="shared" si="359"/>
        <v>2.9299253278554228E-7</v>
      </c>
    </row>
    <row r="1916" spans="2:17" x14ac:dyDescent="0.25">
      <c r="B1916">
        <v>18.900000000000151</v>
      </c>
      <c r="C1916">
        <f t="shared" si="348"/>
        <v>1.1605938985039779</v>
      </c>
      <c r="D1916" s="2">
        <f t="shared" si="349"/>
        <v>21.468260609924354</v>
      </c>
      <c r="E1916" s="2">
        <f t="shared" si="350"/>
        <v>3.7602647666766313</v>
      </c>
      <c r="F1916" s="2">
        <f t="shared" si="351"/>
        <v>28.178865157305637</v>
      </c>
      <c r="G1916" s="2">
        <f t="shared" si="352"/>
        <v>28.196603369087093</v>
      </c>
      <c r="H1916" s="2">
        <f t="shared" si="353"/>
        <v>3.6819599471231707E-173</v>
      </c>
      <c r="K1916">
        <v>18.900000000000151</v>
      </c>
      <c r="L1916" s="2">
        <f t="shared" si="354"/>
        <v>0.62752587890418154</v>
      </c>
      <c r="M1916" s="2">
        <f t="shared" si="355"/>
        <v>22.276687595830847</v>
      </c>
      <c r="N1916" s="2">
        <f t="shared" si="356"/>
        <v>3.7971913101779013</v>
      </c>
      <c r="O1916" s="2">
        <f t="shared" si="357"/>
        <v>5.0912947634879293</v>
      </c>
      <c r="P1916" s="2">
        <f t="shared" si="358"/>
        <v>5.1885722861611567</v>
      </c>
      <c r="Q1916" s="2">
        <f t="shared" si="359"/>
        <v>2.8838842777923375E-7</v>
      </c>
    </row>
    <row r="1917" spans="2:17" x14ac:dyDescent="0.25">
      <c r="B1917">
        <v>18.91000000000016</v>
      </c>
      <c r="C1917">
        <f t="shared" si="348"/>
        <v>1.1605938985039779</v>
      </c>
      <c r="D1917" s="2">
        <f t="shared" si="349"/>
        <v>21.485295012743556</v>
      </c>
      <c r="E1917" s="2">
        <f t="shared" si="350"/>
        <v>3.7610570628222098</v>
      </c>
      <c r="F1917" s="2">
        <f t="shared" si="351"/>
        <v>28.203447004292467</v>
      </c>
      <c r="G1917" s="2">
        <f t="shared" si="352"/>
        <v>28.221169765336338</v>
      </c>
      <c r="H1917" s="2">
        <f t="shared" si="353"/>
        <v>1.8414143693018159E-173</v>
      </c>
      <c r="K1917">
        <v>18.91000000000016</v>
      </c>
      <c r="L1917" s="2">
        <f t="shared" si="354"/>
        <v>0.62752587890418154</v>
      </c>
      <c r="M1917" s="2">
        <f t="shared" si="355"/>
        <v>22.293859610877877</v>
      </c>
      <c r="N1917" s="2">
        <f t="shared" si="356"/>
        <v>3.7979610899814094</v>
      </c>
      <c r="O1917" s="2">
        <f t="shared" si="357"/>
        <v>5.0943691745852737</v>
      </c>
      <c r="P1917" s="2">
        <f t="shared" si="358"/>
        <v>5.191589090727871</v>
      </c>
      <c r="Q1917" s="2">
        <f t="shared" si="359"/>
        <v>2.8385486745508149E-7</v>
      </c>
    </row>
    <row r="1918" spans="2:17" x14ac:dyDescent="0.25">
      <c r="B1918">
        <v>18.920000000000162</v>
      </c>
      <c r="C1918">
        <f t="shared" si="348"/>
        <v>1.1605938985039779</v>
      </c>
      <c r="D1918" s="2">
        <f t="shared" si="349"/>
        <v>21.502329415562741</v>
      </c>
      <c r="E1918" s="2">
        <f t="shared" si="350"/>
        <v>3.7618487324092804</v>
      </c>
      <c r="F1918" s="2">
        <f t="shared" si="351"/>
        <v>28.228030803256612</v>
      </c>
      <c r="G1918" s="2">
        <f t="shared" si="352"/>
        <v>28.245738139223835</v>
      </c>
      <c r="H1918" s="2">
        <f t="shared" si="353"/>
        <v>9.2031734793302958E-174</v>
      </c>
      <c r="K1918">
        <v>18.920000000000162</v>
      </c>
      <c r="L1918" s="2">
        <f t="shared" si="354"/>
        <v>0.62752587890418154</v>
      </c>
      <c r="M1918" s="2">
        <f t="shared" si="355"/>
        <v>22.311031625924905</v>
      </c>
      <c r="N1918" s="2">
        <f t="shared" si="356"/>
        <v>3.798730278274038</v>
      </c>
      <c r="O1918" s="2">
        <f t="shared" si="357"/>
        <v>5.0974430087793019</v>
      </c>
      <c r="P1918" s="2">
        <f t="shared" si="358"/>
        <v>5.1946053967315926</v>
      </c>
      <c r="Q1918" s="2">
        <f t="shared" si="359"/>
        <v>2.7939080059288707E-7</v>
      </c>
    </row>
    <row r="1919" spans="2:17" x14ac:dyDescent="0.25">
      <c r="B1919">
        <v>18.93000000000016</v>
      </c>
      <c r="C1919">
        <f t="shared" si="348"/>
        <v>1.1605938985039779</v>
      </c>
      <c r="D1919" s="2">
        <f t="shared" si="349"/>
        <v>21.519363818381926</v>
      </c>
      <c r="E1919" s="2">
        <f t="shared" si="350"/>
        <v>3.762639776426973</v>
      </c>
      <c r="F1919" s="2">
        <f t="shared" si="351"/>
        <v>28.252616552800003</v>
      </c>
      <c r="G1919" s="2">
        <f t="shared" si="352"/>
        <v>28.270308489288698</v>
      </c>
      <c r="H1919" s="2">
        <f t="shared" si="353"/>
        <v>4.5966057578624966E-174</v>
      </c>
      <c r="K1919">
        <v>18.93000000000016</v>
      </c>
      <c r="L1919" s="2">
        <f t="shared" si="354"/>
        <v>0.62752587890418154</v>
      </c>
      <c r="M1919" s="2">
        <f t="shared" si="355"/>
        <v>22.328203640971921</v>
      </c>
      <c r="N1919" s="2">
        <f t="shared" si="356"/>
        <v>3.7994988759632307</v>
      </c>
      <c r="O1919" s="2">
        <f t="shared" si="357"/>
        <v>5.1005162666575368</v>
      </c>
      <c r="P1919" s="2">
        <f t="shared" si="358"/>
        <v>5.1976212045933217</v>
      </c>
      <c r="Q1919" s="2">
        <f t="shared" si="359"/>
        <v>2.7499519115857403E-7</v>
      </c>
    </row>
    <row r="1920" spans="2:17" x14ac:dyDescent="0.25">
      <c r="B1920">
        <v>18.940000000000161</v>
      </c>
      <c r="C1920">
        <f t="shared" si="348"/>
        <v>1.1605938985039779</v>
      </c>
      <c r="D1920" s="2">
        <f t="shared" si="349"/>
        <v>21.536398221201111</v>
      </c>
      <c r="E1920" s="2">
        <f t="shared" si="350"/>
        <v>3.7634301958620782</v>
      </c>
      <c r="F1920" s="2">
        <f t="shared" si="351"/>
        <v>28.277204251526637</v>
      </c>
      <c r="G1920" s="2">
        <f t="shared" si="352"/>
        <v>28.29488081407229</v>
      </c>
      <c r="H1920" s="2">
        <f t="shared" si="353"/>
        <v>2.2943011727974269E-174</v>
      </c>
      <c r="K1920">
        <v>18.940000000000161</v>
      </c>
      <c r="L1920" s="2">
        <f t="shared" si="354"/>
        <v>0.62752587890418154</v>
      </c>
      <c r="M1920" s="2">
        <f t="shared" si="355"/>
        <v>22.345375656018941</v>
      </c>
      <c r="N1920" s="2">
        <f t="shared" si="356"/>
        <v>3.8002668839543463</v>
      </c>
      <c r="O1920" s="2">
        <f t="shared" si="357"/>
        <v>5.1035889488064168</v>
      </c>
      <c r="P1920" s="2">
        <f t="shared" si="358"/>
        <v>5.2006365147334597</v>
      </c>
      <c r="Q1920" s="2">
        <f t="shared" si="359"/>
        <v>2.7066701809236117E-7</v>
      </c>
    </row>
    <row r="1921" spans="2:17" x14ac:dyDescent="0.25">
      <c r="B1921">
        <v>18.950000000000159</v>
      </c>
      <c r="C1921">
        <f t="shared" si="348"/>
        <v>1.1605938985039779</v>
      </c>
      <c r="D1921" s="2">
        <f t="shared" si="349"/>
        <v>21.553432624020292</v>
      </c>
      <c r="E1921" s="2">
        <f t="shared" si="350"/>
        <v>3.7642199916990569</v>
      </c>
      <c r="F1921" s="2">
        <f t="shared" si="351"/>
        <v>28.301793898042629</v>
      </c>
      <c r="G1921" s="2">
        <f t="shared" si="352"/>
        <v>28.319455112118295</v>
      </c>
      <c r="H1921" s="2">
        <f t="shared" si="353"/>
        <v>1.1443979585844435E-174</v>
      </c>
      <c r="K1921">
        <v>18.950000000000159</v>
      </c>
      <c r="L1921" s="2">
        <f t="shared" si="354"/>
        <v>0.62752587890418154</v>
      </c>
      <c r="M1921" s="2">
        <f t="shared" si="355"/>
        <v>22.362547671065958</v>
      </c>
      <c r="N1921" s="2">
        <f t="shared" si="356"/>
        <v>3.8010343031506642</v>
      </c>
      <c r="O1921" s="2">
        <f t="shared" si="357"/>
        <v>5.1066610558112746</v>
      </c>
      <c r="P1921" s="2">
        <f t="shared" si="358"/>
        <v>5.2036513275717775</v>
      </c>
      <c r="Q1921" s="2">
        <f t="shared" si="359"/>
        <v>2.6640527509981704E-7</v>
      </c>
    </row>
    <row r="1922" spans="2:17" x14ac:dyDescent="0.25">
      <c r="B1922">
        <v>18.960000000000161</v>
      </c>
      <c r="C1922">
        <f t="shared" si="348"/>
        <v>1.1605938985039779</v>
      </c>
      <c r="D1922" s="2">
        <f t="shared" si="349"/>
        <v>21.570467026839481</v>
      </c>
      <c r="E1922" s="2">
        <f t="shared" si="350"/>
        <v>3.7650091649200466</v>
      </c>
      <c r="F1922" s="2">
        <f t="shared" si="351"/>
        <v>28.326385490956177</v>
      </c>
      <c r="G1922" s="2">
        <f t="shared" si="352"/>
        <v>28.344031381972691</v>
      </c>
      <c r="H1922" s="2">
        <f t="shared" si="353"/>
        <v>5.7044943379928183E-175</v>
      </c>
      <c r="K1922">
        <v>18.960000000000161</v>
      </c>
      <c r="L1922" s="2">
        <f t="shared" si="354"/>
        <v>0.62752587890418154</v>
      </c>
      <c r="M1922" s="2">
        <f t="shared" si="355"/>
        <v>22.379719686112981</v>
      </c>
      <c r="N1922" s="2">
        <f t="shared" si="356"/>
        <v>3.8018011344533935</v>
      </c>
      <c r="O1922" s="2">
        <f t="shared" si="357"/>
        <v>5.1097325882563718</v>
      </c>
      <c r="P1922" s="2">
        <f t="shared" si="358"/>
        <v>5.2066656435274545</v>
      </c>
      <c r="Q1922" s="2">
        <f t="shared" si="359"/>
        <v>2.6220897044563773E-7</v>
      </c>
    </row>
    <row r="1923" spans="2:17" x14ac:dyDescent="0.25">
      <c r="B1923">
        <v>18.970000000000169</v>
      </c>
      <c r="C1923">
        <f t="shared" si="348"/>
        <v>1.1605938985039779</v>
      </c>
      <c r="D1923" s="2">
        <f t="shared" si="349"/>
        <v>21.58750142965868</v>
      </c>
      <c r="E1923" s="2">
        <f t="shared" si="350"/>
        <v>3.7657977165048684</v>
      </c>
      <c r="F1923" s="2">
        <f t="shared" si="351"/>
        <v>28.350979028877575</v>
      </c>
      <c r="G1923" s="2">
        <f t="shared" si="352"/>
        <v>28.368609622183744</v>
      </c>
      <c r="H1923" s="2">
        <f t="shared" si="353"/>
        <v>2.8416502166192667E-175</v>
      </c>
      <c r="K1923">
        <v>18.970000000000169</v>
      </c>
      <c r="L1923" s="2">
        <f t="shared" si="354"/>
        <v>0.62752587890418154</v>
      </c>
      <c r="M1923" s="2">
        <f t="shared" si="355"/>
        <v>22.396891701160015</v>
      </c>
      <c r="N1923" s="2">
        <f t="shared" si="356"/>
        <v>3.8025673787616778</v>
      </c>
      <c r="O1923" s="2">
        <f t="shared" si="357"/>
        <v>5.1128035467248738</v>
      </c>
      <c r="P1923" s="2">
        <f t="shared" si="358"/>
        <v>5.2096794630190493</v>
      </c>
      <c r="Q1923" s="2">
        <f t="shared" si="359"/>
        <v>2.5807712675026811E-7</v>
      </c>
    </row>
    <row r="1924" spans="2:17" x14ac:dyDescent="0.25">
      <c r="B1924">
        <v>18.980000000000171</v>
      </c>
      <c r="C1924">
        <f t="shared" si="348"/>
        <v>1.1605938985039779</v>
      </c>
      <c r="D1924" s="2">
        <f t="shared" si="349"/>
        <v>21.604535832477868</v>
      </c>
      <c r="E1924" s="2">
        <f t="shared" si="350"/>
        <v>3.7665856474310346</v>
      </c>
      <c r="F1924" s="2">
        <f t="shared" si="351"/>
        <v>28.375574510419248</v>
      </c>
      <c r="G1924" s="2">
        <f t="shared" si="352"/>
        <v>28.393189831302056</v>
      </c>
      <c r="H1924" s="2">
        <f t="shared" si="353"/>
        <v>1.4146122858990343E-175</v>
      </c>
      <c r="K1924">
        <v>18.980000000000171</v>
      </c>
      <c r="L1924" s="2">
        <f t="shared" si="354"/>
        <v>0.62752587890418154</v>
      </c>
      <c r="M1924" s="2">
        <f t="shared" si="355"/>
        <v>22.414063716207039</v>
      </c>
      <c r="N1924" s="2">
        <f t="shared" si="356"/>
        <v>3.8033330369725999</v>
      </c>
      <c r="O1924" s="2">
        <f t="shared" si="357"/>
        <v>5.1158739317988715</v>
      </c>
      <c r="P1924" s="2">
        <f t="shared" si="358"/>
        <v>5.2126927864645207</v>
      </c>
      <c r="Q1924" s="2">
        <f t="shared" si="359"/>
        <v>2.5400878078919527E-7</v>
      </c>
    </row>
    <row r="1925" spans="2:17" x14ac:dyDescent="0.25">
      <c r="B1925">
        <v>18.990000000000169</v>
      </c>
      <c r="C1925">
        <f t="shared" si="348"/>
        <v>1.1605938985039779</v>
      </c>
      <c r="D1925" s="2">
        <f t="shared" si="349"/>
        <v>21.62157023529705</v>
      </c>
      <c r="E1925" s="2">
        <f t="shared" si="350"/>
        <v>3.7673729586737563</v>
      </c>
      <c r="F1925" s="2">
        <f t="shared" si="351"/>
        <v>28.400171934195654</v>
      </c>
      <c r="G1925" s="2">
        <f t="shared" si="352"/>
        <v>28.417772007880465</v>
      </c>
      <c r="H1925" s="2">
        <f t="shared" si="353"/>
        <v>7.0374857503852473E-176</v>
      </c>
      <c r="K1925">
        <v>18.990000000000169</v>
      </c>
      <c r="L1925" s="2">
        <f t="shared" si="354"/>
        <v>0.62752587890418154</v>
      </c>
      <c r="M1925" s="2">
        <f t="shared" si="355"/>
        <v>22.431235731254059</v>
      </c>
      <c r="N1925" s="2">
        <f t="shared" si="356"/>
        <v>3.804098109981191</v>
      </c>
      <c r="O1925" s="2">
        <f t="shared" si="357"/>
        <v>5.1189437440593695</v>
      </c>
      <c r="P1925" s="2">
        <f t="shared" si="358"/>
        <v>5.2157056142812124</v>
      </c>
      <c r="Q1925" s="2">
        <f t="shared" si="359"/>
        <v>2.5000298329497717E-7</v>
      </c>
    </row>
    <row r="1926" spans="2:17" x14ac:dyDescent="0.25">
      <c r="B1926">
        <v>19.000000000000171</v>
      </c>
      <c r="C1926">
        <f t="shared" si="348"/>
        <v>1.1605938985039779</v>
      </c>
      <c r="D1926" s="2">
        <f t="shared" si="349"/>
        <v>21.638604638116234</v>
      </c>
      <c r="E1926" s="2">
        <f t="shared" si="350"/>
        <v>3.7681596512059521</v>
      </c>
      <c r="F1926" s="2">
        <f t="shared" si="351"/>
        <v>28.424771298823394</v>
      </c>
      <c r="G1926" s="2">
        <f t="shared" si="352"/>
        <v>28.442356150474144</v>
      </c>
      <c r="H1926" s="2">
        <f t="shared" si="353"/>
        <v>3.4987336534480537E-176</v>
      </c>
      <c r="K1926">
        <v>19.000000000000171</v>
      </c>
      <c r="L1926" s="2">
        <f t="shared" si="354"/>
        <v>0.62752587890418154</v>
      </c>
      <c r="M1926" s="2">
        <f t="shared" si="355"/>
        <v>22.448407746301079</v>
      </c>
      <c r="N1926" s="2">
        <f t="shared" si="356"/>
        <v>3.8048625986804363</v>
      </c>
      <c r="O1926" s="2">
        <f t="shared" si="357"/>
        <v>5.1220129840863065</v>
      </c>
      <c r="P1926" s="2">
        <f t="shared" si="358"/>
        <v>5.2187179468858735</v>
      </c>
      <c r="Q1926" s="2">
        <f t="shared" si="359"/>
        <v>2.4605879876189232E-7</v>
      </c>
    </row>
    <row r="1927" spans="2:17" x14ac:dyDescent="0.25">
      <c r="B1927">
        <v>19.010000000000169</v>
      </c>
      <c r="C1927">
        <f t="shared" si="348"/>
        <v>1.1605938985039779</v>
      </c>
      <c r="D1927" s="2">
        <f t="shared" si="349"/>
        <v>21.655639040935416</v>
      </c>
      <c r="E1927" s="2">
        <f t="shared" si="350"/>
        <v>3.7689457259982504</v>
      </c>
      <c r="F1927" s="2">
        <f t="shared" si="351"/>
        <v>28.449372602921123</v>
      </c>
      <c r="G1927" s="2">
        <f t="shared" si="352"/>
        <v>28.466942257640511</v>
      </c>
      <c r="H1927" s="2">
        <f t="shared" si="353"/>
        <v>1.7382708296319897E-176</v>
      </c>
      <c r="K1927">
        <v>19.010000000000169</v>
      </c>
      <c r="L1927" s="2">
        <f t="shared" si="354"/>
        <v>0.62752587890418154</v>
      </c>
      <c r="M1927" s="2">
        <f t="shared" si="355"/>
        <v>22.465579761348096</v>
      </c>
      <c r="N1927" s="2">
        <f t="shared" si="356"/>
        <v>3.8056265039612791</v>
      </c>
      <c r="O1927" s="2">
        <f t="shared" si="357"/>
        <v>5.1250816524585394</v>
      </c>
      <c r="P1927" s="2">
        <f t="shared" si="358"/>
        <v>5.2217297846946424</v>
      </c>
      <c r="Q1927" s="2">
        <f t="shared" si="359"/>
        <v>2.4217530525326161E-7</v>
      </c>
    </row>
    <row r="1928" spans="2:17" x14ac:dyDescent="0.25">
      <c r="B1928">
        <v>19.02000000000017</v>
      </c>
      <c r="C1928">
        <f t="shared" si="348"/>
        <v>1.1605938985039779</v>
      </c>
      <c r="D1928" s="2">
        <f t="shared" si="349"/>
        <v>21.672673443754604</v>
      </c>
      <c r="E1928" s="2">
        <f t="shared" si="350"/>
        <v>3.7697311840190024</v>
      </c>
      <c r="F1928" s="2">
        <f t="shared" si="351"/>
        <v>28.473975845109543</v>
      </c>
      <c r="G1928" s="2">
        <f t="shared" si="352"/>
        <v>28.491530327939241</v>
      </c>
      <c r="H1928" s="2">
        <f t="shared" si="353"/>
        <v>8.6305239664960859E-177</v>
      </c>
      <c r="K1928">
        <v>19.02000000000017</v>
      </c>
      <c r="L1928" s="2">
        <f t="shared" si="354"/>
        <v>0.62752587890418154</v>
      </c>
      <c r="M1928" s="2">
        <f t="shared" si="355"/>
        <v>22.482751776395119</v>
      </c>
      <c r="N1928" s="2">
        <f t="shared" si="356"/>
        <v>3.8063898267126302</v>
      </c>
      <c r="O1928" s="2">
        <f t="shared" si="357"/>
        <v>5.128149749753864</v>
      </c>
      <c r="P1928" s="2">
        <f t="shared" si="358"/>
        <v>5.2247411281230587</v>
      </c>
      <c r="Q1928" s="2">
        <f t="shared" si="359"/>
        <v>2.3835159421131913E-7</v>
      </c>
    </row>
    <row r="1929" spans="2:17" x14ac:dyDescent="0.25">
      <c r="B1929">
        <v>19.030000000000179</v>
      </c>
      <c r="C1929">
        <f t="shared" si="348"/>
        <v>1.1605938985039779</v>
      </c>
      <c r="D1929" s="2">
        <f t="shared" si="349"/>
        <v>21.689707846573803</v>
      </c>
      <c r="E1929" s="2">
        <f t="shared" si="350"/>
        <v>3.7705160262342865</v>
      </c>
      <c r="F1929" s="2">
        <f t="shared" si="351"/>
        <v>28.498581024011521</v>
      </c>
      <c r="G1929" s="2">
        <f t="shared" si="352"/>
        <v>28.516120359932373</v>
      </c>
      <c r="H1929" s="2">
        <f t="shared" si="353"/>
        <v>4.2822300958374194E-177</v>
      </c>
      <c r="K1929">
        <v>19.030000000000179</v>
      </c>
      <c r="L1929" s="2">
        <f t="shared" si="354"/>
        <v>0.62752587890418154</v>
      </c>
      <c r="M1929" s="2">
        <f t="shared" si="355"/>
        <v>22.499923791442153</v>
      </c>
      <c r="N1929" s="2">
        <f t="shared" si="356"/>
        <v>3.8071525678213711</v>
      </c>
      <c r="O1929" s="2">
        <f t="shared" si="357"/>
        <v>5.1312172765490001</v>
      </c>
      <c r="P1929" s="2">
        <f t="shared" si="358"/>
        <v>5.2277519775860579</v>
      </c>
      <c r="Q1929" s="2">
        <f t="shared" si="359"/>
        <v>2.3458677026967983E-7</v>
      </c>
    </row>
    <row r="1930" spans="2:17" x14ac:dyDescent="0.25">
      <c r="B1930">
        <v>19.04000000000018</v>
      </c>
      <c r="C1930">
        <f t="shared" si="348"/>
        <v>1.1605938985039779</v>
      </c>
      <c r="D1930" s="2">
        <f t="shared" si="349"/>
        <v>21.706742249392992</v>
      </c>
      <c r="E1930" s="2">
        <f t="shared" si="350"/>
        <v>3.771300253607913</v>
      </c>
      <c r="F1930" s="2">
        <f t="shared" si="351"/>
        <v>28.52318813825184</v>
      </c>
      <c r="G1930" s="2">
        <f t="shared" si="352"/>
        <v>28.540712352184038</v>
      </c>
      <c r="H1930" s="2">
        <f t="shared" si="353"/>
        <v>2.1233222305798154E-177</v>
      </c>
      <c r="K1930">
        <v>19.04000000000018</v>
      </c>
      <c r="L1930" s="2">
        <f t="shared" si="354"/>
        <v>0.62752587890418154</v>
      </c>
      <c r="M1930" s="2">
        <f t="shared" si="355"/>
        <v>22.517095806489177</v>
      </c>
      <c r="N1930" s="2">
        <f t="shared" si="356"/>
        <v>3.8079147281723613</v>
      </c>
      <c r="O1930" s="2">
        <f t="shared" si="357"/>
        <v>5.1342842334196064</v>
      </c>
      <c r="P1930" s="2">
        <f t="shared" si="358"/>
        <v>5.2307623334979727</v>
      </c>
      <c r="Q1930" s="2">
        <f t="shared" si="359"/>
        <v>2.308799510683074E-7</v>
      </c>
    </row>
    <row r="1931" spans="2:17" x14ac:dyDescent="0.25">
      <c r="B1931">
        <v>19.050000000000178</v>
      </c>
      <c r="C1931">
        <f t="shared" si="348"/>
        <v>1.1605938985039779</v>
      </c>
      <c r="D1931" s="2">
        <f t="shared" si="349"/>
        <v>21.723776652212173</v>
      </c>
      <c r="E1931" s="2">
        <f t="shared" si="350"/>
        <v>3.7720838671014358</v>
      </c>
      <c r="F1931" s="2">
        <f t="shared" si="351"/>
        <v>28.547797186457462</v>
      </c>
      <c r="G1931" s="2">
        <f t="shared" si="352"/>
        <v>28.565306303260755</v>
      </c>
      <c r="H1931" s="2">
        <f t="shared" si="353"/>
        <v>1.0521431689120421E-177</v>
      </c>
      <c r="K1931">
        <v>19.050000000000178</v>
      </c>
      <c r="L1931" s="2">
        <f t="shared" si="354"/>
        <v>0.62752587890418154</v>
      </c>
      <c r="M1931" s="2">
        <f t="shared" si="355"/>
        <v>22.534267821536194</v>
      </c>
      <c r="N1931" s="2">
        <f t="shared" si="356"/>
        <v>3.8086763086484456</v>
      </c>
      <c r="O1931" s="2">
        <f t="shared" si="357"/>
        <v>5.1373506209402828</v>
      </c>
      <c r="P1931" s="2">
        <f t="shared" si="358"/>
        <v>5.2337721962725423</v>
      </c>
      <c r="Q1931" s="2">
        <f t="shared" si="359"/>
        <v>2.2723026707098212E-7</v>
      </c>
    </row>
    <row r="1932" spans="2:17" x14ac:dyDescent="0.25">
      <c r="B1932">
        <v>19.06000000000018</v>
      </c>
      <c r="C1932">
        <f t="shared" si="348"/>
        <v>1.1605938985039779</v>
      </c>
      <c r="D1932" s="2">
        <f t="shared" si="349"/>
        <v>21.740811055031358</v>
      </c>
      <c r="E1932" s="2">
        <f t="shared" si="350"/>
        <v>3.772866867674157</v>
      </c>
      <c r="F1932" s="2">
        <f t="shared" si="351"/>
        <v>28.572408167257375</v>
      </c>
      <c r="G1932" s="2">
        <f t="shared" si="352"/>
        <v>28.58990221173126</v>
      </c>
      <c r="H1932" s="2">
        <f t="shared" si="353"/>
        <v>5.2101083360348097E-178</v>
      </c>
      <c r="K1932">
        <v>19.06000000000018</v>
      </c>
      <c r="L1932" s="2">
        <f t="shared" si="354"/>
        <v>0.62752587890418154</v>
      </c>
      <c r="M1932" s="2">
        <f t="shared" si="355"/>
        <v>22.551439836583217</v>
      </c>
      <c r="N1932" s="2">
        <f t="shared" si="356"/>
        <v>3.8094373101304595</v>
      </c>
      <c r="O1932" s="2">
        <f t="shared" si="357"/>
        <v>5.1404164396845733</v>
      </c>
      <c r="P1932" s="2">
        <f t="shared" si="358"/>
        <v>5.2367815663229091</v>
      </c>
      <c r="Q1932" s="2">
        <f t="shared" si="359"/>
        <v>2.236368613852362E-7</v>
      </c>
    </row>
    <row r="1933" spans="2:17" x14ac:dyDescent="0.25">
      <c r="B1933">
        <v>19.070000000000181</v>
      </c>
      <c r="C1933">
        <f t="shared" si="348"/>
        <v>1.1605938985039779</v>
      </c>
      <c r="D1933" s="2">
        <f t="shared" si="349"/>
        <v>21.757845457850546</v>
      </c>
      <c r="E1933" s="2">
        <f t="shared" si="350"/>
        <v>3.7736492562831336</v>
      </c>
      <c r="F1933" s="2">
        <f t="shared" si="351"/>
        <v>28.597021079282577</v>
      </c>
      <c r="G1933" s="2">
        <f t="shared" si="352"/>
        <v>28.61450007616649</v>
      </c>
      <c r="H1933" s="2">
        <f t="shared" si="353"/>
        <v>2.5782890479948735E-178</v>
      </c>
      <c r="K1933">
        <v>19.070000000000181</v>
      </c>
      <c r="L1933" s="2">
        <f t="shared" si="354"/>
        <v>0.62752587890418154</v>
      </c>
      <c r="M1933" s="2">
        <f t="shared" si="355"/>
        <v>22.568611851630241</v>
      </c>
      <c r="N1933" s="2">
        <f t="shared" si="356"/>
        <v>3.8101977334972332</v>
      </c>
      <c r="O1933" s="2">
        <f t="shared" si="357"/>
        <v>5.1434816902249567</v>
      </c>
      <c r="P1933" s="2">
        <f t="shared" si="358"/>
        <v>5.2397904440616117</v>
      </c>
      <c r="Q1933" s="2">
        <f t="shared" si="359"/>
        <v>2.2009888958473126E-7</v>
      </c>
    </row>
    <row r="1934" spans="2:17" x14ac:dyDescent="0.25">
      <c r="B1934">
        <v>19.080000000000179</v>
      </c>
      <c r="C1934">
        <f t="shared" si="348"/>
        <v>1.1605938985039779</v>
      </c>
      <c r="D1934" s="2">
        <f t="shared" si="349"/>
        <v>21.774879860669728</v>
      </c>
      <c r="E1934" s="2">
        <f t="shared" si="350"/>
        <v>3.7744310338831863</v>
      </c>
      <c r="F1934" s="2">
        <f t="shared" si="351"/>
        <v>28.621635921166199</v>
      </c>
      <c r="G1934" s="2">
        <f t="shared" si="352"/>
        <v>28.639099895139708</v>
      </c>
      <c r="H1934" s="2">
        <f t="shared" si="353"/>
        <v>1.2750562513106861E-178</v>
      </c>
      <c r="K1934">
        <v>19.080000000000179</v>
      </c>
      <c r="L1934" s="2">
        <f t="shared" si="354"/>
        <v>0.62752587890418154</v>
      </c>
      <c r="M1934" s="2">
        <f t="shared" si="355"/>
        <v>22.585783866677257</v>
      </c>
      <c r="N1934" s="2">
        <f t="shared" si="356"/>
        <v>3.8109575796256014</v>
      </c>
      <c r="O1934" s="2">
        <f t="shared" si="357"/>
        <v>5.1465463731328693</v>
      </c>
      <c r="P1934" s="2">
        <f t="shared" si="358"/>
        <v>5.2427988299005994</v>
      </c>
      <c r="Q1934" s="2">
        <f t="shared" si="359"/>
        <v>2.1661551953399828E-7</v>
      </c>
    </row>
    <row r="1935" spans="2:17" x14ac:dyDescent="0.25">
      <c r="B1935">
        <v>19.090000000000181</v>
      </c>
      <c r="C1935">
        <f t="shared" si="348"/>
        <v>1.1605938985039779</v>
      </c>
      <c r="D1935" s="2">
        <f t="shared" si="349"/>
        <v>21.791914263488916</v>
      </c>
      <c r="E1935" s="2">
        <f t="shared" si="350"/>
        <v>3.7752122014269038</v>
      </c>
      <c r="F1935" s="2">
        <f t="shared" si="351"/>
        <v>28.646252691543353</v>
      </c>
      <c r="G1935" s="2">
        <f t="shared" si="352"/>
        <v>28.663701667226352</v>
      </c>
      <c r="H1935" s="2">
        <f t="shared" si="353"/>
        <v>6.3014418372559235E-179</v>
      </c>
      <c r="K1935">
        <v>19.090000000000181</v>
      </c>
      <c r="L1935" s="2">
        <f t="shared" si="354"/>
        <v>0.62752587890418154</v>
      </c>
      <c r="M1935" s="2">
        <f t="shared" si="355"/>
        <v>22.602955881724281</v>
      </c>
      <c r="N1935" s="2">
        <f t="shared" si="356"/>
        <v>3.8117168493904066</v>
      </c>
      <c r="O1935" s="2">
        <f t="shared" si="357"/>
        <v>5.1496104889786887</v>
      </c>
      <c r="P1935" s="2">
        <f t="shared" si="358"/>
        <v>5.2458067242512207</v>
      </c>
      <c r="Q1935" s="2">
        <f t="shared" si="359"/>
        <v>2.1318593121558916E-7</v>
      </c>
    </row>
    <row r="1936" spans="2:17" x14ac:dyDescent="0.25">
      <c r="B1936">
        <v>19.10000000000019</v>
      </c>
      <c r="C1936">
        <f t="shared" si="348"/>
        <v>1.1605938985039779</v>
      </c>
      <c r="D1936" s="2">
        <f t="shared" si="349"/>
        <v>21.808948666308119</v>
      </c>
      <c r="E1936" s="2">
        <f t="shared" si="350"/>
        <v>3.7759927598646525</v>
      </c>
      <c r="F1936" s="2">
        <f t="shared" si="351"/>
        <v>28.670871389051186</v>
      </c>
      <c r="G1936" s="2">
        <f t="shared" si="352"/>
        <v>28.688305391004082</v>
      </c>
      <c r="H1936" s="2">
        <f t="shared" si="353"/>
        <v>3.1121700616620234E-179</v>
      </c>
      <c r="K1936">
        <v>19.10000000000019</v>
      </c>
      <c r="L1936" s="2">
        <f t="shared" si="354"/>
        <v>0.62752587890418154</v>
      </c>
      <c r="M1936" s="2">
        <f t="shared" si="355"/>
        <v>22.620127896771315</v>
      </c>
      <c r="N1936" s="2">
        <f t="shared" si="356"/>
        <v>3.8124755436645064</v>
      </c>
      <c r="O1936" s="2">
        <f t="shared" si="357"/>
        <v>5.152674038331754</v>
      </c>
      <c r="P1936" s="2">
        <f t="shared" si="358"/>
        <v>5.2488141275242413</v>
      </c>
      <c r="Q1936" s="2">
        <f t="shared" si="359"/>
        <v>2.0980931655952641E-7</v>
      </c>
    </row>
    <row r="1937" spans="2:17" x14ac:dyDescent="0.25">
      <c r="B1937">
        <v>19.110000000000191</v>
      </c>
      <c r="C1937">
        <f t="shared" si="348"/>
        <v>1.1605938985039779</v>
      </c>
      <c r="D1937" s="2">
        <f t="shared" si="349"/>
        <v>21.825983069127304</v>
      </c>
      <c r="E1937" s="2">
        <f t="shared" si="350"/>
        <v>3.7767727101445803</v>
      </c>
      <c r="F1937" s="2">
        <f t="shared" si="351"/>
        <v>28.69549201232887</v>
      </c>
      <c r="G1937" s="2">
        <f t="shared" si="352"/>
        <v>28.712911065052772</v>
      </c>
      <c r="H1937" s="2">
        <f t="shared" si="353"/>
        <v>1.5360291785170913E-179</v>
      </c>
      <c r="K1937">
        <v>19.110000000000191</v>
      </c>
      <c r="L1937" s="2">
        <f t="shared" si="354"/>
        <v>0.62752587890418154</v>
      </c>
      <c r="M1937" s="2">
        <f t="shared" si="355"/>
        <v>22.637299911818335</v>
      </c>
      <c r="N1937" s="2">
        <f t="shared" si="356"/>
        <v>3.8132336633187771</v>
      </c>
      <c r="O1937" s="2">
        <f t="shared" si="357"/>
        <v>5.1557370217603502</v>
      </c>
      <c r="P1937" s="2">
        <f t="shared" si="358"/>
        <v>5.2518210401298218</v>
      </c>
      <c r="Q1937" s="2">
        <f t="shared" si="359"/>
        <v>2.0648487927509957E-7</v>
      </c>
    </row>
    <row r="1938" spans="2:17" x14ac:dyDescent="0.25">
      <c r="B1938">
        <v>19.120000000000189</v>
      </c>
      <c r="C1938">
        <f t="shared" si="348"/>
        <v>1.1605938985039779</v>
      </c>
      <c r="D1938" s="2">
        <f t="shared" si="349"/>
        <v>21.843017471946485</v>
      </c>
      <c r="E1938" s="2">
        <f t="shared" si="350"/>
        <v>3.7775520532126263</v>
      </c>
      <c r="F1938" s="2">
        <f t="shared" si="351"/>
        <v>28.72011456001761</v>
      </c>
      <c r="G1938" s="2">
        <f t="shared" si="352"/>
        <v>28.737518687954523</v>
      </c>
      <c r="H1938" s="2">
        <f t="shared" si="353"/>
        <v>7.5761457751994119E-180</v>
      </c>
      <c r="K1938">
        <v>19.120000000000189</v>
      </c>
      <c r="L1938" s="2">
        <f t="shared" si="354"/>
        <v>0.62752587890418154</v>
      </c>
      <c r="M1938" s="2">
        <f t="shared" si="355"/>
        <v>22.654471926865355</v>
      </c>
      <c r="N1938" s="2">
        <f t="shared" si="356"/>
        <v>3.8139912092221242</v>
      </c>
      <c r="O1938" s="2">
        <f t="shared" si="357"/>
        <v>5.1587994398317267</v>
      </c>
      <c r="P1938" s="2">
        <f t="shared" si="358"/>
        <v>5.2548274624775395</v>
      </c>
      <c r="Q1938" s="2">
        <f t="shared" si="359"/>
        <v>2.0321183468490114E-7</v>
      </c>
    </row>
    <row r="1939" spans="2:17" x14ac:dyDescent="0.25">
      <c r="B1939">
        <v>19.130000000000191</v>
      </c>
      <c r="C1939">
        <f t="shared" si="348"/>
        <v>1.1605938985039779</v>
      </c>
      <c r="D1939" s="2">
        <f t="shared" si="349"/>
        <v>21.860051874765674</v>
      </c>
      <c r="E1939" s="2">
        <f t="shared" si="350"/>
        <v>3.7783307900125283</v>
      </c>
      <c r="F1939" s="2">
        <f t="shared" si="351"/>
        <v>28.744739030760726</v>
      </c>
      <c r="G1939" s="2">
        <f t="shared" si="352"/>
        <v>28.762128258293739</v>
      </c>
      <c r="H1939" s="2">
        <f t="shared" si="353"/>
        <v>3.734305517258122E-180</v>
      </c>
      <c r="K1939">
        <v>19.130000000000191</v>
      </c>
      <c r="L1939" s="2">
        <f t="shared" si="354"/>
        <v>0.62752587890418154</v>
      </c>
      <c r="M1939" s="2">
        <f t="shared" si="355"/>
        <v>22.671643941912379</v>
      </c>
      <c r="N1939" s="2">
        <f t="shared" si="356"/>
        <v>3.8147481822414848</v>
      </c>
      <c r="O1939" s="2">
        <f t="shared" si="357"/>
        <v>5.1618612931120964</v>
      </c>
      <c r="P1939" s="2">
        <f t="shared" si="358"/>
        <v>5.2578333949763838</v>
      </c>
      <c r="Q1939" s="2">
        <f t="shared" si="359"/>
        <v>1.9998940956113143E-7</v>
      </c>
    </row>
    <row r="1940" spans="2:17" x14ac:dyDescent="0.25">
      <c r="B1940">
        <v>19.140000000000189</v>
      </c>
      <c r="C1940">
        <f t="shared" si="348"/>
        <v>1.1605938985039779</v>
      </c>
      <c r="D1940" s="2">
        <f t="shared" si="349"/>
        <v>21.877086277584855</v>
      </c>
      <c r="E1940" s="2">
        <f t="shared" si="350"/>
        <v>3.7791089214858249</v>
      </c>
      <c r="F1940" s="2">
        <f t="shared" si="351"/>
        <v>28.769365423203396</v>
      </c>
      <c r="G1940" s="2">
        <f t="shared" si="352"/>
        <v>28.786739774656855</v>
      </c>
      <c r="H1940" s="2">
        <f t="shared" si="353"/>
        <v>1.8394330794977445E-180</v>
      </c>
      <c r="K1940">
        <v>19.140000000000189</v>
      </c>
      <c r="L1940" s="2">
        <f t="shared" si="354"/>
        <v>0.62752587890418154</v>
      </c>
      <c r="M1940" s="2">
        <f t="shared" si="355"/>
        <v>22.688815956959395</v>
      </c>
      <c r="N1940" s="2">
        <f t="shared" si="356"/>
        <v>3.8155045832418333</v>
      </c>
      <c r="O1940" s="2">
        <f t="shared" si="357"/>
        <v>5.1649225821666294</v>
      </c>
      <c r="P1940" s="2">
        <f t="shared" si="358"/>
        <v>5.2608388380347479</v>
      </c>
      <c r="Q1940" s="2">
        <f t="shared" si="359"/>
        <v>1.968168419641301E-7</v>
      </c>
    </row>
    <row r="1941" spans="2:17" x14ac:dyDescent="0.25">
      <c r="B1941">
        <v>19.15000000000019</v>
      </c>
      <c r="C1941">
        <f t="shared" si="348"/>
        <v>1.1605938985039779</v>
      </c>
      <c r="D1941" s="2">
        <f t="shared" si="349"/>
        <v>21.894120680404043</v>
      </c>
      <c r="E1941" s="2">
        <f t="shared" si="350"/>
        <v>3.779886448571868</v>
      </c>
      <c r="F1941" s="2">
        <f t="shared" si="351"/>
        <v>28.793993735992974</v>
      </c>
      <c r="G1941" s="2">
        <f t="shared" si="352"/>
        <v>28.811353235632694</v>
      </c>
      <c r="H1941" s="2">
        <f t="shared" si="353"/>
        <v>9.0546301582889751E-181</v>
      </c>
      <c r="K1941">
        <v>19.15000000000019</v>
      </c>
      <c r="L1941" s="2">
        <f t="shared" si="354"/>
        <v>0.62752587890418154</v>
      </c>
      <c r="M1941" s="2">
        <f t="shared" si="355"/>
        <v>22.705987972006415</v>
      </c>
      <c r="N1941" s="2">
        <f t="shared" si="356"/>
        <v>3.8162604130861904</v>
      </c>
      <c r="O1941" s="2">
        <f t="shared" si="357"/>
        <v>5.1679833075594663</v>
      </c>
      <c r="P1941" s="2">
        <f t="shared" si="358"/>
        <v>5.2638437920604444</v>
      </c>
      <c r="Q1941" s="2">
        <f t="shared" si="359"/>
        <v>1.9369338108307399E-7</v>
      </c>
    </row>
    <row r="1942" spans="2:17" x14ac:dyDescent="0.25">
      <c r="B1942">
        <v>19.160000000000199</v>
      </c>
      <c r="C1942">
        <f t="shared" si="348"/>
        <v>1.1605938985039779</v>
      </c>
      <c r="D1942" s="2">
        <f t="shared" si="349"/>
        <v>21.911155083223242</v>
      </c>
      <c r="E1942" s="2">
        <f t="shared" si="350"/>
        <v>3.7806633722078256</v>
      </c>
      <c r="F1942" s="2">
        <f t="shared" si="351"/>
        <v>28.818623967778677</v>
      </c>
      <c r="G1942" s="2">
        <f t="shared" si="352"/>
        <v>28.835968639812112</v>
      </c>
      <c r="H1942" s="2">
        <f t="shared" si="353"/>
        <v>4.454202655660494E-181</v>
      </c>
      <c r="K1942">
        <v>19.160000000000199</v>
      </c>
      <c r="L1942" s="2">
        <f t="shared" si="354"/>
        <v>0.62752587890418154</v>
      </c>
      <c r="M1942" s="2">
        <f t="shared" si="355"/>
        <v>22.723159987053453</v>
      </c>
      <c r="N1942" s="2">
        <f t="shared" si="356"/>
        <v>3.8170156726356268</v>
      </c>
      <c r="O1942" s="2">
        <f t="shared" si="357"/>
        <v>5.1710434698537213</v>
      </c>
      <c r="P1942" s="2">
        <f t="shared" si="358"/>
        <v>5.2668482574607003</v>
      </c>
      <c r="Q1942" s="2">
        <f t="shared" si="359"/>
        <v>1.906182870788521E-7</v>
      </c>
    </row>
    <row r="1943" spans="2:17" x14ac:dyDescent="0.25">
      <c r="B1943">
        <v>19.170000000000201</v>
      </c>
      <c r="C1943">
        <f t="shared" si="348"/>
        <v>1.1605938985039779</v>
      </c>
      <c r="D1943" s="2">
        <f t="shared" si="349"/>
        <v>21.928189486042427</v>
      </c>
      <c r="E1943" s="2">
        <f t="shared" si="350"/>
        <v>3.7814396933286893</v>
      </c>
      <c r="F1943" s="2">
        <f t="shared" si="351"/>
        <v>28.843256117211855</v>
      </c>
      <c r="G1943" s="2">
        <f t="shared" si="352"/>
        <v>28.860585985788283</v>
      </c>
      <c r="H1943" s="2">
        <f t="shared" si="353"/>
        <v>2.1896853728214165E-181</v>
      </c>
      <c r="K1943">
        <v>19.170000000000201</v>
      </c>
      <c r="L1943" s="2">
        <f t="shared" si="354"/>
        <v>0.62752587890418154</v>
      </c>
      <c r="M1943" s="2">
        <f t="shared" si="355"/>
        <v>22.740332002100473</v>
      </c>
      <c r="N1943" s="2">
        <f t="shared" si="356"/>
        <v>3.817770362749267</v>
      </c>
      <c r="O1943" s="2">
        <f t="shared" si="357"/>
        <v>5.1741030696114683</v>
      </c>
      <c r="P1943" s="2">
        <f t="shared" si="358"/>
        <v>5.2698522346421459</v>
      </c>
      <c r="Q1943" s="2">
        <f t="shared" si="359"/>
        <v>1.8759083092908701E-7</v>
      </c>
    </row>
    <row r="1944" spans="2:17" x14ac:dyDescent="0.25">
      <c r="B1944">
        <v>19.180000000000199</v>
      </c>
      <c r="C1944">
        <f t="shared" si="348"/>
        <v>1.1605938985039779</v>
      </c>
      <c r="D1944" s="2">
        <f t="shared" si="349"/>
        <v>21.945223888861609</v>
      </c>
      <c r="E1944" s="2">
        <f t="shared" si="350"/>
        <v>3.7822154128672825</v>
      </c>
      <c r="F1944" s="2">
        <f t="shared" si="351"/>
        <v>28.867890182945722</v>
      </c>
      <c r="G1944" s="2">
        <f t="shared" si="352"/>
        <v>28.885205272156437</v>
      </c>
      <c r="H1944" s="2">
        <f t="shared" si="353"/>
        <v>1.075736502648062E-181</v>
      </c>
      <c r="K1944">
        <v>19.180000000000199</v>
      </c>
      <c r="L1944" s="2">
        <f t="shared" si="354"/>
        <v>0.62752587890418154</v>
      </c>
      <c r="M1944" s="2">
        <f t="shared" si="355"/>
        <v>22.75750401714749</v>
      </c>
      <c r="N1944" s="2">
        <f t="shared" si="356"/>
        <v>3.8185244842842998</v>
      </c>
      <c r="O1944" s="2">
        <f t="shared" si="357"/>
        <v>5.1771621073937659</v>
      </c>
      <c r="P1944" s="2">
        <f t="shared" si="358"/>
        <v>5.2728557240108378</v>
      </c>
      <c r="Q1944" s="2">
        <f t="shared" si="359"/>
        <v>1.8461029427522633E-7</v>
      </c>
    </row>
    <row r="1945" spans="2:17" x14ac:dyDescent="0.25">
      <c r="B1945">
        <v>19.1900000000002</v>
      </c>
      <c r="C1945">
        <f t="shared" si="348"/>
        <v>1.1605938985039779</v>
      </c>
      <c r="D1945" s="2">
        <f t="shared" si="349"/>
        <v>21.962258291680797</v>
      </c>
      <c r="E1945" s="2">
        <f t="shared" si="350"/>
        <v>3.7829905317542671</v>
      </c>
      <c r="F1945" s="2">
        <f t="shared" si="351"/>
        <v>28.89252616363563</v>
      </c>
      <c r="G1945" s="2">
        <f t="shared" si="352"/>
        <v>28.909826497514118</v>
      </c>
      <c r="H1945" s="2">
        <f t="shared" si="353"/>
        <v>5.2813201276200271E-182</v>
      </c>
      <c r="K1945">
        <v>19.1900000000002</v>
      </c>
      <c r="L1945" s="2">
        <f t="shared" si="354"/>
        <v>0.62752587890418154</v>
      </c>
      <c r="M1945" s="2">
        <f t="shared" si="355"/>
        <v>22.774676032194517</v>
      </c>
      <c r="N1945" s="2">
        <f t="shared" si="356"/>
        <v>3.8192780380959825</v>
      </c>
      <c r="O1945" s="2">
        <f t="shared" si="357"/>
        <v>5.1802205837606525</v>
      </c>
      <c r="P1945" s="2">
        <f t="shared" si="358"/>
        <v>5.2758587259722516</v>
      </c>
      <c r="Q1945" s="2">
        <f t="shared" si="359"/>
        <v>1.8167596927174205E-7</v>
      </c>
    </row>
    <row r="1946" spans="2:17" x14ac:dyDescent="0.25">
      <c r="B1946">
        <v>19.200000000000198</v>
      </c>
      <c r="C1946">
        <f t="shared" ref="C1946:C2009" si="360">2/SINH(LN(2+SQRT(1+2^2))*$O$5)</f>
        <v>1.1605938985039779</v>
      </c>
      <c r="D1946" s="2">
        <f t="shared" ref="D1946:D2009" si="361">(B1946-$L$5)/($M$5)/C1946</f>
        <v>21.979292694499978</v>
      </c>
      <c r="E1946" s="2">
        <f t="shared" ref="E1946:E2009" si="362">LN(D1946 + SQRT(1 + D1946^2))</f>
        <v>3.7837650509181473</v>
      </c>
      <c r="F1946" s="2">
        <f t="shared" ref="F1946:F2009" si="363">SINH( -$N$5 + E1946 * (1/$O$5))</f>
        <v>28.91716405793883</v>
      </c>
      <c r="G1946" s="2">
        <f t="shared" ref="G1946:G2009" si="364">SQRT(F1946^2 + 1)</f>
        <v>28.93444966046096</v>
      </c>
      <c r="H1946" s="2">
        <f t="shared" ref="H1946:H2009" si="365">(G1946)/($O$5*$M$5*C1946*(SQRT(2*PI()*(1+D1946^2)))) * EXP(- (1/2) * F1946^2)</f>
        <v>2.5911433190682536E-182</v>
      </c>
      <c r="K1946">
        <v>19.200000000000198</v>
      </c>
      <c r="L1946" s="2">
        <f t="shared" ref="L1946:L2009" si="366">2/SINH(LN(2+SQRT(1+2^2))*$S$5)</f>
        <v>0.62752587890418154</v>
      </c>
      <c r="M1946" s="2">
        <f t="shared" ref="M1946:M2009" si="367">(K1946-$P$5)/($Q$5)/L1946</f>
        <v>22.791848047241533</v>
      </c>
      <c r="N1946" s="2">
        <f t="shared" ref="N1946:N2009" si="368">LN(M1946 + SQRT(1 + M1946^2))</f>
        <v>3.8200310250376428</v>
      </c>
      <c r="O1946" s="2">
        <f t="shared" ref="O1946:O2009" si="369">SINH( -$R$5 + N1946 * (1/$S$5))</f>
        <v>5.1832784992711396</v>
      </c>
      <c r="P1946" s="2">
        <f t="shared" ref="P1946:P2009" si="370">SQRT(O1946^2 + 1)</f>
        <v>5.278861240931275</v>
      </c>
      <c r="Q1946" s="2">
        <f t="shared" ref="Q1946:Q2009" si="371">(P1946)/($S$5*$Q$5*L1946*(SQRT(2*PI()*(1+M1946^2)))) * EXP(- (1/2) * O1946^2)</f>
        <v>1.7878715843738292E-7</v>
      </c>
    </row>
    <row r="1947" spans="2:17" x14ac:dyDescent="0.25">
      <c r="B1947">
        <v>19.2100000000002</v>
      </c>
      <c r="C1947">
        <f t="shared" si="360"/>
        <v>1.1605938985039779</v>
      </c>
      <c r="D1947" s="2">
        <f t="shared" si="361"/>
        <v>21.996327097319167</v>
      </c>
      <c r="E1947" s="2">
        <f t="shared" si="362"/>
        <v>3.7845389712852802</v>
      </c>
      <c r="F1947" s="2">
        <f t="shared" si="363"/>
        <v>28.941803864514597</v>
      </c>
      <c r="G1947" s="2">
        <f t="shared" si="364"/>
        <v>28.959074759598796</v>
      </c>
      <c r="H1947" s="2">
        <f t="shared" si="365"/>
        <v>1.2704356930032338E-182</v>
      </c>
      <c r="K1947">
        <v>19.2100000000002</v>
      </c>
      <c r="L1947" s="2">
        <f t="shared" si="366"/>
        <v>0.62752587890418154</v>
      </c>
      <c r="M1947" s="2">
        <f t="shared" si="367"/>
        <v>22.809020062288553</v>
      </c>
      <c r="N1947" s="2">
        <f t="shared" si="368"/>
        <v>3.8207834459606915</v>
      </c>
      <c r="O1947" s="2">
        <f t="shared" si="369"/>
        <v>5.1863358544832252</v>
      </c>
      <c r="P1947" s="2">
        <f t="shared" si="370"/>
        <v>5.2818632692922147</v>
      </c>
      <c r="Q1947" s="2">
        <f t="shared" si="371"/>
        <v>1.7594317450843285E-7</v>
      </c>
    </row>
    <row r="1948" spans="2:17" x14ac:dyDescent="0.25">
      <c r="B1948">
        <v>19.220000000000201</v>
      </c>
      <c r="C1948">
        <f t="shared" si="360"/>
        <v>1.1605938985039779</v>
      </c>
      <c r="D1948" s="2">
        <f t="shared" si="361"/>
        <v>22.013361500138355</v>
      </c>
      <c r="E1948" s="2">
        <f t="shared" si="362"/>
        <v>3.7853122937798789</v>
      </c>
      <c r="F1948" s="2">
        <f t="shared" si="363"/>
        <v>28.966445582024203</v>
      </c>
      <c r="G1948" s="2">
        <f t="shared" si="364"/>
        <v>28.983701793531644</v>
      </c>
      <c r="H1948" s="2">
        <f t="shared" si="365"/>
        <v>6.2248114915400425E-183</v>
      </c>
      <c r="K1948">
        <v>19.220000000000201</v>
      </c>
      <c r="L1948" s="2">
        <f t="shared" si="366"/>
        <v>0.62752587890418154</v>
      </c>
      <c r="M1948" s="2">
        <f t="shared" si="367"/>
        <v>22.826192077335577</v>
      </c>
      <c r="N1948" s="2">
        <f t="shared" si="368"/>
        <v>3.8215353017146216</v>
      </c>
      <c r="O1948" s="2">
        <f t="shared" si="369"/>
        <v>5.1893926499538923</v>
      </c>
      <c r="P1948" s="2">
        <f t="shared" si="370"/>
        <v>5.2848648114588022</v>
      </c>
      <c r="Q1948" s="2">
        <f t="shared" si="371"/>
        <v>1.7314334029398334E-7</v>
      </c>
    </row>
    <row r="1949" spans="2:17" x14ac:dyDescent="0.25">
      <c r="B1949">
        <v>19.23000000000021</v>
      </c>
      <c r="C1949">
        <f t="shared" si="360"/>
        <v>1.1605938985039779</v>
      </c>
      <c r="D1949" s="2">
        <f t="shared" si="361"/>
        <v>22.030395902957551</v>
      </c>
      <c r="E1949" s="2">
        <f t="shared" si="362"/>
        <v>3.7860850193240214</v>
      </c>
      <c r="F1949" s="2">
        <f t="shared" si="363"/>
        <v>28.991089209130841</v>
      </c>
      <c r="G1949" s="2">
        <f t="shared" si="364"/>
        <v>29.008330760865622</v>
      </c>
      <c r="H1949" s="2">
        <f t="shared" si="365"/>
        <v>3.047978802014154E-183</v>
      </c>
      <c r="K1949">
        <v>19.23000000000021</v>
      </c>
      <c r="L1949" s="2">
        <f t="shared" si="366"/>
        <v>0.62752587890418154</v>
      </c>
      <c r="M1949" s="2">
        <f t="shared" si="367"/>
        <v>22.843364092382611</v>
      </c>
      <c r="N1949" s="2">
        <f t="shared" si="368"/>
        <v>3.8222865931470196</v>
      </c>
      <c r="O1949" s="2">
        <f t="shared" si="369"/>
        <v>5.1924488862391183</v>
      </c>
      <c r="P1949" s="2">
        <f t="shared" si="370"/>
        <v>5.287865867834193</v>
      </c>
      <c r="Q1949" s="2">
        <f t="shared" si="371"/>
        <v>1.7038698853316641E-7</v>
      </c>
    </row>
    <row r="1950" spans="2:17" x14ac:dyDescent="0.25">
      <c r="B1950">
        <v>19.240000000000212</v>
      </c>
      <c r="C1950">
        <f t="shared" si="360"/>
        <v>1.1605938985039779</v>
      </c>
      <c r="D1950" s="2">
        <f t="shared" si="361"/>
        <v>22.047430305776739</v>
      </c>
      <c r="E1950" s="2">
        <f t="shared" si="362"/>
        <v>3.7868571488376559</v>
      </c>
      <c r="F1950" s="2">
        <f t="shared" si="363"/>
        <v>29.015734744499721</v>
      </c>
      <c r="G1950" s="2">
        <f t="shared" si="364"/>
        <v>29.032961660209043</v>
      </c>
      <c r="H1950" s="2">
        <f t="shared" si="365"/>
        <v>1.4914539785022914E-183</v>
      </c>
      <c r="K1950">
        <v>19.240000000000212</v>
      </c>
      <c r="L1950" s="2">
        <f t="shared" si="366"/>
        <v>0.62752587890418154</v>
      </c>
      <c r="M1950" s="2">
        <f t="shared" si="367"/>
        <v>22.860536107429635</v>
      </c>
      <c r="N1950" s="2">
        <f t="shared" si="368"/>
        <v>3.8230373211035649</v>
      </c>
      <c r="O1950" s="2">
        <f t="shared" si="369"/>
        <v>5.1955045638938531</v>
      </c>
      <c r="P1950" s="2">
        <f t="shared" si="370"/>
        <v>5.2908664388209479</v>
      </c>
      <c r="Q1950" s="2">
        <f t="shared" si="371"/>
        <v>1.6767346175436503E-7</v>
      </c>
    </row>
    <row r="1951" spans="2:17" x14ac:dyDescent="0.25">
      <c r="B1951">
        <v>19.25000000000021</v>
      </c>
      <c r="C1951">
        <f t="shared" si="360"/>
        <v>1.1605938985039779</v>
      </c>
      <c r="D1951" s="2">
        <f t="shared" si="361"/>
        <v>22.064464708595921</v>
      </c>
      <c r="E1951" s="2">
        <f t="shared" si="362"/>
        <v>3.7876286832386086</v>
      </c>
      <c r="F1951" s="2">
        <f t="shared" si="363"/>
        <v>29.040382186798016</v>
      </c>
      <c r="G1951" s="2">
        <f t="shared" si="364"/>
        <v>29.057594490172367</v>
      </c>
      <c r="H1951" s="2">
        <f t="shared" si="365"/>
        <v>7.2932298994988614E-184</v>
      </c>
      <c r="K1951">
        <v>19.25000000000021</v>
      </c>
      <c r="L1951" s="2">
        <f t="shared" si="366"/>
        <v>0.62752587890418154</v>
      </c>
      <c r="M1951" s="2">
        <f t="shared" si="367"/>
        <v>22.877708122476655</v>
      </c>
      <c r="N1951" s="2">
        <f t="shared" si="368"/>
        <v>3.8237874864280421</v>
      </c>
      <c r="O1951" s="2">
        <f t="shared" si="369"/>
        <v>5.1985596834720624</v>
      </c>
      <c r="P1951" s="2">
        <f t="shared" si="370"/>
        <v>5.2938665248210732</v>
      </c>
      <c r="Q1951" s="2">
        <f t="shared" si="371"/>
        <v>1.6500211213628532E-7</v>
      </c>
    </row>
    <row r="1952" spans="2:17" x14ac:dyDescent="0.25">
      <c r="B1952">
        <v>19.260000000000211</v>
      </c>
      <c r="C1952">
        <f t="shared" si="360"/>
        <v>1.1605938985039779</v>
      </c>
      <c r="D1952" s="2">
        <f t="shared" si="361"/>
        <v>22.081499111415109</v>
      </c>
      <c r="E1952" s="2">
        <f t="shared" si="362"/>
        <v>3.7883996234425887</v>
      </c>
      <c r="F1952" s="2">
        <f t="shared" si="363"/>
        <v>29.065031534694832</v>
      </c>
      <c r="G1952" s="2">
        <f t="shared" si="364"/>
        <v>29.082229249368162</v>
      </c>
      <c r="H1952" s="2">
        <f t="shared" si="365"/>
        <v>3.564035639311764E-184</v>
      </c>
      <c r="K1952">
        <v>19.260000000000211</v>
      </c>
      <c r="L1952" s="2">
        <f t="shared" si="366"/>
        <v>0.62752587890418154</v>
      </c>
      <c r="M1952" s="2">
        <f t="shared" si="367"/>
        <v>22.894880137523675</v>
      </c>
      <c r="N1952" s="2">
        <f t="shared" si="368"/>
        <v>3.8245370899623432</v>
      </c>
      <c r="O1952" s="2">
        <f t="shared" si="369"/>
        <v>5.201614245526696</v>
      </c>
      <c r="P1952" s="2">
        <f t="shared" si="370"/>
        <v>5.2968661262359902</v>
      </c>
      <c r="Q1952" s="2">
        <f t="shared" si="371"/>
        <v>1.6237230137099315E-7</v>
      </c>
    </row>
    <row r="1953" spans="2:17" x14ac:dyDescent="0.25">
      <c r="B1953">
        <v>19.270000000000209</v>
      </c>
      <c r="C1953">
        <f t="shared" si="360"/>
        <v>1.1605938985039779</v>
      </c>
      <c r="D1953" s="2">
        <f t="shared" si="361"/>
        <v>22.09853351423429</v>
      </c>
      <c r="E1953" s="2">
        <f t="shared" si="362"/>
        <v>3.7891699703631962</v>
      </c>
      <c r="F1953" s="2">
        <f t="shared" si="363"/>
        <v>29.089682786861296</v>
      </c>
      <c r="G1953" s="2">
        <f t="shared" si="364"/>
        <v>29.106865936411197</v>
      </c>
      <c r="H1953" s="2">
        <f t="shared" si="365"/>
        <v>1.7405087701546348E-184</v>
      </c>
      <c r="K1953">
        <v>19.270000000000209</v>
      </c>
      <c r="L1953" s="2">
        <f t="shared" si="366"/>
        <v>0.62752587890418154</v>
      </c>
      <c r="M1953" s="2">
        <f t="shared" si="367"/>
        <v>22.912052152570691</v>
      </c>
      <c r="N1953" s="2">
        <f t="shared" si="368"/>
        <v>3.8252861325464735</v>
      </c>
      <c r="O1953" s="2">
        <f t="shared" si="369"/>
        <v>5.2046682506097062</v>
      </c>
      <c r="P1953" s="2">
        <f t="shared" si="370"/>
        <v>5.2998652434665452</v>
      </c>
      <c r="Q1953" s="2">
        <f t="shared" si="371"/>
        <v>1.5978340052877775E-7</v>
      </c>
    </row>
    <row r="1954" spans="2:17" x14ac:dyDescent="0.25">
      <c r="B1954">
        <v>19.280000000000211</v>
      </c>
      <c r="C1954">
        <f t="shared" si="360"/>
        <v>1.1605938985039779</v>
      </c>
      <c r="D1954" s="2">
        <f t="shared" si="361"/>
        <v>22.115567917053475</v>
      </c>
      <c r="E1954" s="2">
        <f t="shared" si="362"/>
        <v>3.7899397249119278</v>
      </c>
      <c r="F1954" s="2">
        <f t="shared" si="363"/>
        <v>29.114335941970452</v>
      </c>
      <c r="G1954" s="2">
        <f t="shared" si="364"/>
        <v>29.131504549918333</v>
      </c>
      <c r="H1954" s="2">
        <f t="shared" si="365"/>
        <v>8.4941982446482505E-185</v>
      </c>
      <c r="K1954">
        <v>19.280000000000211</v>
      </c>
      <c r="L1954" s="2">
        <f t="shared" si="366"/>
        <v>0.62752587890418154</v>
      </c>
      <c r="M1954" s="2">
        <f t="shared" si="367"/>
        <v>22.929224167617715</v>
      </c>
      <c r="N1954" s="2">
        <f t="shared" si="368"/>
        <v>3.8260346150185578</v>
      </c>
      <c r="O1954" s="2">
        <f t="shared" si="369"/>
        <v>5.2077216992720459</v>
      </c>
      <c r="P1954" s="2">
        <f t="shared" si="370"/>
        <v>5.3028638769130145</v>
      </c>
      <c r="Q1954" s="2">
        <f t="shared" si="371"/>
        <v>1.572347899248803E-7</v>
      </c>
    </row>
    <row r="1955" spans="2:17" x14ac:dyDescent="0.25">
      <c r="B1955">
        <v>19.290000000000219</v>
      </c>
      <c r="C1955">
        <f t="shared" si="360"/>
        <v>1.1605938985039779</v>
      </c>
      <c r="D1955" s="2">
        <f t="shared" si="361"/>
        <v>22.132602319872678</v>
      </c>
      <c r="E1955" s="2">
        <f t="shared" si="362"/>
        <v>3.7907088879981838</v>
      </c>
      <c r="F1955" s="2">
        <f t="shared" si="363"/>
        <v>29.13899099869732</v>
      </c>
      <c r="G1955" s="2">
        <f t="shared" si="364"/>
        <v>29.156145088508588</v>
      </c>
      <c r="H1955" s="2">
        <f t="shared" si="365"/>
        <v>4.142671762451701E-185</v>
      </c>
      <c r="K1955">
        <v>19.290000000000219</v>
      </c>
      <c r="L1955" s="2">
        <f t="shared" si="366"/>
        <v>0.62752587890418154</v>
      </c>
      <c r="M1955" s="2">
        <f t="shared" si="367"/>
        <v>22.946396182664749</v>
      </c>
      <c r="N1955" s="2">
        <f t="shared" si="368"/>
        <v>3.8267825382148462</v>
      </c>
      <c r="O1955" s="2">
        <f t="shared" si="369"/>
        <v>5.210774592063677</v>
      </c>
      <c r="P1955" s="2">
        <f t="shared" si="370"/>
        <v>5.305862026975106</v>
      </c>
      <c r="Q1955" s="2">
        <f t="shared" si="371"/>
        <v>1.5472585898803775E-7</v>
      </c>
    </row>
    <row r="1956" spans="2:17" x14ac:dyDescent="0.25">
      <c r="B1956">
        <v>19.300000000000221</v>
      </c>
      <c r="C1956">
        <f t="shared" si="360"/>
        <v>1.1605938985039779</v>
      </c>
      <c r="D1956" s="2">
        <f t="shared" si="361"/>
        <v>22.149636722691866</v>
      </c>
      <c r="E1956" s="2">
        <f t="shared" si="362"/>
        <v>3.7914774605292725</v>
      </c>
      <c r="F1956" s="2">
        <f t="shared" si="363"/>
        <v>29.16364795571883</v>
      </c>
      <c r="G1956" s="2">
        <f t="shared" si="364"/>
        <v>29.180787550803064</v>
      </c>
      <c r="H1956" s="2">
        <f t="shared" si="365"/>
        <v>2.0190662336577412E-185</v>
      </c>
      <c r="K1956">
        <v>19.300000000000221</v>
      </c>
      <c r="L1956" s="2">
        <f t="shared" si="366"/>
        <v>0.62752587890418154</v>
      </c>
      <c r="M1956" s="2">
        <f t="shared" si="367"/>
        <v>22.963568197711773</v>
      </c>
      <c r="N1956" s="2">
        <f t="shared" si="368"/>
        <v>3.8275299029697161</v>
      </c>
      <c r="O1956" s="2">
        <f t="shared" si="369"/>
        <v>5.213826929533556</v>
      </c>
      <c r="P1956" s="2">
        <f t="shared" si="370"/>
        <v>5.3088596940519448</v>
      </c>
      <c r="Q1956" s="2">
        <f t="shared" si="371"/>
        <v>1.5225600613084415E-7</v>
      </c>
    </row>
    <row r="1957" spans="2:17" x14ac:dyDescent="0.25">
      <c r="B1957">
        <v>19.310000000000219</v>
      </c>
      <c r="C1957">
        <f t="shared" si="360"/>
        <v>1.1605938985039779</v>
      </c>
      <c r="D1957" s="2">
        <f t="shared" si="361"/>
        <v>22.166671125511048</v>
      </c>
      <c r="E1957" s="2">
        <f t="shared" si="362"/>
        <v>3.7922454434104194</v>
      </c>
      <c r="F1957" s="2">
        <f t="shared" si="363"/>
        <v>29.188306811713829</v>
      </c>
      <c r="G1957" s="2">
        <f t="shared" si="364"/>
        <v>29.205431935424958</v>
      </c>
      <c r="H1957" s="2">
        <f t="shared" si="365"/>
        <v>9.8340513945414235E-186</v>
      </c>
      <c r="K1957">
        <v>19.310000000000219</v>
      </c>
      <c r="L1957" s="2">
        <f t="shared" si="366"/>
        <v>0.62752587890418154</v>
      </c>
      <c r="M1957" s="2">
        <f t="shared" si="367"/>
        <v>22.980740212758789</v>
      </c>
      <c r="N1957" s="2">
        <f t="shared" si="368"/>
        <v>3.8282767101156847</v>
      </c>
      <c r="O1957" s="2">
        <f t="shared" si="369"/>
        <v>5.2168787122296605</v>
      </c>
      <c r="P1957" s="2">
        <f t="shared" si="370"/>
        <v>5.3118568785420983</v>
      </c>
      <c r="Q1957" s="2">
        <f t="shared" si="371"/>
        <v>1.4982463862185399E-7</v>
      </c>
    </row>
    <row r="1958" spans="2:17" x14ac:dyDescent="0.25">
      <c r="B1958">
        <v>19.320000000000221</v>
      </c>
      <c r="C1958">
        <f t="shared" si="360"/>
        <v>1.1605938985039779</v>
      </c>
      <c r="D1958" s="2">
        <f t="shared" si="361"/>
        <v>22.183705528330236</v>
      </c>
      <c r="E1958" s="2">
        <f t="shared" si="362"/>
        <v>3.7930128375447727</v>
      </c>
      <c r="F1958" s="2">
        <f t="shared" si="363"/>
        <v>29.212967565363225</v>
      </c>
      <c r="G1958" s="2">
        <f t="shared" si="364"/>
        <v>29.230078240999696</v>
      </c>
      <c r="H1958" s="2">
        <f t="shared" si="365"/>
        <v>4.7865897157859764E-186</v>
      </c>
      <c r="K1958">
        <v>19.320000000000221</v>
      </c>
      <c r="L1958" s="2">
        <f t="shared" si="366"/>
        <v>0.62752587890418154</v>
      </c>
      <c r="M1958" s="2">
        <f t="shared" si="367"/>
        <v>22.997912227805813</v>
      </c>
      <c r="N1958" s="2">
        <f t="shared" si="368"/>
        <v>3.8290229604834094</v>
      </c>
      <c r="O1958" s="2">
        <f t="shared" si="369"/>
        <v>5.2199299406989761</v>
      </c>
      <c r="P1958" s="2">
        <f t="shared" si="370"/>
        <v>5.3148535808435602</v>
      </c>
      <c r="Q1958" s="2">
        <f t="shared" si="371"/>
        <v>1.4743117245947179E-7</v>
      </c>
    </row>
    <row r="1959" spans="2:17" x14ac:dyDescent="0.25">
      <c r="B1959">
        <v>19.330000000000219</v>
      </c>
      <c r="C1959">
        <f t="shared" si="360"/>
        <v>1.1605938985039779</v>
      </c>
      <c r="D1959" s="2">
        <f t="shared" si="361"/>
        <v>22.200739931149418</v>
      </c>
      <c r="E1959" s="2">
        <f t="shared" si="362"/>
        <v>3.7937796438334086</v>
      </c>
      <c r="F1959" s="2">
        <f t="shared" si="363"/>
        <v>29.237630215349718</v>
      </c>
      <c r="G1959" s="2">
        <f t="shared" si="364"/>
        <v>29.254726466154676</v>
      </c>
      <c r="H1959" s="2">
        <f t="shared" si="365"/>
        <v>2.3282612534019185E-186</v>
      </c>
      <c r="K1959">
        <v>19.330000000000219</v>
      </c>
      <c r="L1959" s="2">
        <f t="shared" si="366"/>
        <v>0.62752587890418154</v>
      </c>
      <c r="M1959" s="2">
        <f t="shared" si="367"/>
        <v>23.015084242852829</v>
      </c>
      <c r="N1959" s="2">
        <f t="shared" si="368"/>
        <v>3.8297686549016934</v>
      </c>
      <c r="O1959" s="2">
        <f t="shared" si="369"/>
        <v>5.2229806154875034</v>
      </c>
      <c r="P1959" s="2">
        <f t="shared" si="370"/>
        <v>5.3178498013537592</v>
      </c>
      <c r="Q1959" s="2">
        <f t="shared" si="371"/>
        <v>1.4507503224755367E-7</v>
      </c>
    </row>
    <row r="1960" spans="2:17" x14ac:dyDescent="0.25">
      <c r="B1960">
        <v>19.34000000000022</v>
      </c>
      <c r="C1960">
        <f t="shared" si="360"/>
        <v>1.1605938985039779</v>
      </c>
      <c r="D1960" s="2">
        <f t="shared" si="361"/>
        <v>22.217774333968602</v>
      </c>
      <c r="E1960" s="2">
        <f t="shared" si="362"/>
        <v>3.794545863175339</v>
      </c>
      <c r="F1960" s="2">
        <f t="shared" si="363"/>
        <v>29.262294760358049</v>
      </c>
      <c r="G1960" s="2">
        <f t="shared" si="364"/>
        <v>29.27937660951951</v>
      </c>
      <c r="H1960" s="2">
        <f t="shared" si="365"/>
        <v>1.131745956713603E-186</v>
      </c>
      <c r="K1960">
        <v>19.34000000000022</v>
      </c>
      <c r="L1960" s="2">
        <f t="shared" si="366"/>
        <v>0.62752587890418154</v>
      </c>
      <c r="M1960" s="2">
        <f t="shared" si="367"/>
        <v>23.032256257899853</v>
      </c>
      <c r="N1960" s="2">
        <f t="shared" si="368"/>
        <v>3.8305137941974943</v>
      </c>
      <c r="O1960" s="2">
        <f t="shared" si="369"/>
        <v>5.2260307371402615</v>
      </c>
      <c r="P1960" s="2">
        <f t="shared" si="370"/>
        <v>5.3208455404695583</v>
      </c>
      <c r="Q1960" s="2">
        <f t="shared" si="371"/>
        <v>1.4275565107271891E-7</v>
      </c>
    </row>
    <row r="1961" spans="2:17" x14ac:dyDescent="0.25">
      <c r="B1961">
        <v>19.350000000000229</v>
      </c>
      <c r="C1961">
        <f t="shared" si="360"/>
        <v>1.1605938985039779</v>
      </c>
      <c r="D1961" s="2">
        <f t="shared" si="361"/>
        <v>22.234808736787802</v>
      </c>
      <c r="E1961" s="2">
        <f t="shared" si="362"/>
        <v>3.7953114964675168</v>
      </c>
      <c r="F1961" s="2">
        <f t="shared" si="363"/>
        <v>29.286961199074835</v>
      </c>
      <c r="G1961" s="2">
        <f t="shared" si="364"/>
        <v>29.304028669725856</v>
      </c>
      <c r="H1961" s="2">
        <f t="shared" si="365"/>
        <v>5.497660052897205E-187</v>
      </c>
      <c r="K1961">
        <v>19.350000000000229</v>
      </c>
      <c r="L1961" s="2">
        <f t="shared" si="366"/>
        <v>0.62752587890418154</v>
      </c>
      <c r="M1961" s="2">
        <f t="shared" si="367"/>
        <v>23.049428272946887</v>
      </c>
      <c r="N1961" s="2">
        <f t="shared" si="368"/>
        <v>3.8312583791959276</v>
      </c>
      <c r="O1961" s="2">
        <f t="shared" si="369"/>
        <v>5.2290803062012916</v>
      </c>
      <c r="P1961" s="2">
        <f t="shared" si="370"/>
        <v>5.3238407985872565</v>
      </c>
      <c r="Q1961" s="2">
        <f t="shared" si="371"/>
        <v>1.4047247038334538E-7</v>
      </c>
    </row>
    <row r="1962" spans="2:17" x14ac:dyDescent="0.25">
      <c r="B1962">
        <v>19.36000000000023</v>
      </c>
      <c r="C1962">
        <f t="shared" si="360"/>
        <v>1.1605938985039779</v>
      </c>
      <c r="D1962" s="2">
        <f t="shared" si="361"/>
        <v>22.25184313960699</v>
      </c>
      <c r="E1962" s="2">
        <f t="shared" si="362"/>
        <v>3.7960765446048415</v>
      </c>
      <c r="F1962" s="2">
        <f t="shared" si="363"/>
        <v>29.311629530188583</v>
      </c>
      <c r="G1962" s="2">
        <f t="shared" si="364"/>
        <v>29.328682645407437</v>
      </c>
      <c r="H1962" s="2">
        <f t="shared" si="365"/>
        <v>2.668814921866462E-187</v>
      </c>
      <c r="K1962">
        <v>19.36000000000023</v>
      </c>
      <c r="L1962" s="2">
        <f t="shared" si="366"/>
        <v>0.62752587890418154</v>
      </c>
      <c r="M1962" s="2">
        <f t="shared" si="367"/>
        <v>23.066600287993911</v>
      </c>
      <c r="N1962" s="2">
        <f t="shared" si="368"/>
        <v>3.8320024107202695</v>
      </c>
      <c r="O1962" s="2">
        <f t="shared" si="369"/>
        <v>5.232129323213643</v>
      </c>
      <c r="P1962" s="2">
        <f t="shared" si="370"/>
        <v>5.3268355761025754</v>
      </c>
      <c r="Q1962" s="2">
        <f t="shared" si="371"/>
        <v>1.382249398702425E-7</v>
      </c>
    </row>
    <row r="1963" spans="2:17" x14ac:dyDescent="0.25">
      <c r="B1963">
        <v>19.370000000000228</v>
      </c>
      <c r="C1963">
        <f t="shared" si="360"/>
        <v>1.1605938985039779</v>
      </c>
      <c r="D1963" s="2">
        <f t="shared" si="361"/>
        <v>22.268877542426171</v>
      </c>
      <c r="E1963" s="2">
        <f t="shared" si="362"/>
        <v>3.7968410084801678</v>
      </c>
      <c r="F1963" s="2">
        <f t="shared" si="363"/>
        <v>29.336299752389792</v>
      </c>
      <c r="G1963" s="2">
        <f t="shared" si="364"/>
        <v>29.353338535200137</v>
      </c>
      <c r="H1963" s="2">
        <f t="shared" si="365"/>
        <v>1.2947044290897382E-187</v>
      </c>
      <c r="K1963">
        <v>19.370000000000228</v>
      </c>
      <c r="L1963" s="2">
        <f t="shared" si="366"/>
        <v>0.62752587890418154</v>
      </c>
      <c r="M1963" s="2">
        <f t="shared" si="367"/>
        <v>23.083772303040927</v>
      </c>
      <c r="N1963" s="2">
        <f t="shared" si="368"/>
        <v>3.8327458895919677</v>
      </c>
      <c r="O1963" s="2">
        <f t="shared" si="369"/>
        <v>5.2351777887194064</v>
      </c>
      <c r="P1963" s="2">
        <f t="shared" si="370"/>
        <v>5.3298298734106906</v>
      </c>
      <c r="Q1963" s="2">
        <f t="shared" si="371"/>
        <v>1.3601251734892668E-7</v>
      </c>
    </row>
    <row r="1964" spans="2:17" x14ac:dyDescent="0.25">
      <c r="B1964">
        <v>19.38000000000023</v>
      </c>
      <c r="C1964">
        <f t="shared" si="360"/>
        <v>1.1605938985039779</v>
      </c>
      <c r="D1964" s="2">
        <f t="shared" si="361"/>
        <v>22.28591194524536</v>
      </c>
      <c r="E1964" s="2">
        <f t="shared" si="362"/>
        <v>3.7976048889843108</v>
      </c>
      <c r="F1964" s="2">
        <f t="shared" si="363"/>
        <v>29.360971864370789</v>
      </c>
      <c r="G1964" s="2">
        <f t="shared" si="364"/>
        <v>29.377996337741845</v>
      </c>
      <c r="H1964" s="2">
        <f t="shared" si="365"/>
        <v>6.276743293728312E-188</v>
      </c>
      <c r="K1964">
        <v>19.38000000000023</v>
      </c>
      <c r="L1964" s="2">
        <f t="shared" si="366"/>
        <v>0.62752587890418154</v>
      </c>
      <c r="M1964" s="2">
        <f t="shared" si="367"/>
        <v>23.100944318087951</v>
      </c>
      <c r="N1964" s="2">
        <f t="shared" si="368"/>
        <v>3.8334888166306449</v>
      </c>
      <c r="O1964" s="2">
        <f t="shared" si="369"/>
        <v>5.2382257032596975</v>
      </c>
      <c r="P1964" s="2">
        <f t="shared" si="370"/>
        <v>5.3328236909062117</v>
      </c>
      <c r="Q1964" s="2">
        <f t="shared" si="371"/>
        <v>1.338346686435549E-7</v>
      </c>
    </row>
    <row r="1965" spans="2:17" x14ac:dyDescent="0.25">
      <c r="B1965">
        <v>19.390000000000231</v>
      </c>
      <c r="C1965">
        <f t="shared" si="360"/>
        <v>1.1605938985039779</v>
      </c>
      <c r="D1965" s="2">
        <f t="shared" si="361"/>
        <v>22.302946348064545</v>
      </c>
      <c r="E1965" s="2">
        <f t="shared" si="362"/>
        <v>3.7983681870060502</v>
      </c>
      <c r="F1965" s="2">
        <f t="shared" si="363"/>
        <v>29.385645864825879</v>
      </c>
      <c r="G1965" s="2">
        <f t="shared" si="364"/>
        <v>29.402656051672579</v>
      </c>
      <c r="H1965" s="2">
        <f t="shared" si="365"/>
        <v>3.0409523410653885E-188</v>
      </c>
      <c r="K1965">
        <v>19.390000000000231</v>
      </c>
      <c r="L1965" s="2">
        <f t="shared" si="366"/>
        <v>0.62752587890418154</v>
      </c>
      <c r="M1965" s="2">
        <f t="shared" si="367"/>
        <v>23.118116333134974</v>
      </c>
      <c r="N1965" s="2">
        <f t="shared" si="368"/>
        <v>3.8342311926541011</v>
      </c>
      <c r="O1965" s="2">
        <f t="shared" si="369"/>
        <v>5.2412730673746513</v>
      </c>
      <c r="P1965" s="2">
        <f t="shared" si="370"/>
        <v>5.3358170289831799</v>
      </c>
      <c r="Q1965" s="2">
        <f t="shared" si="371"/>
        <v>1.316908674724455E-7</v>
      </c>
    </row>
    <row r="1966" spans="2:17" x14ac:dyDescent="0.25">
      <c r="B1966">
        <v>19.40000000000023</v>
      </c>
      <c r="C1966">
        <f t="shared" si="360"/>
        <v>1.1605938985039779</v>
      </c>
      <c r="D1966" s="2">
        <f t="shared" si="361"/>
        <v>22.319980750883726</v>
      </c>
      <c r="E1966" s="2">
        <f t="shared" si="362"/>
        <v>3.7991309034321392</v>
      </c>
      <c r="F1966" s="2">
        <f t="shared" si="363"/>
        <v>29.410321752451242</v>
      </c>
      <c r="G1966" s="2">
        <f t="shared" si="364"/>
        <v>29.427317675634434</v>
      </c>
      <c r="H1966" s="2">
        <f t="shared" si="365"/>
        <v>1.4723000583088427E-188</v>
      </c>
      <c r="K1966">
        <v>19.40000000000023</v>
      </c>
      <c r="L1966" s="2">
        <f t="shared" si="366"/>
        <v>0.62752587890418154</v>
      </c>
      <c r="M1966" s="2">
        <f t="shared" si="367"/>
        <v>23.135288348181987</v>
      </c>
      <c r="N1966" s="2">
        <f t="shared" si="368"/>
        <v>3.8349730184783226</v>
      </c>
      <c r="O1966" s="2">
        <f t="shared" si="369"/>
        <v>5.2443198816034498</v>
      </c>
      <c r="P1966" s="2">
        <f t="shared" si="370"/>
        <v>5.3388098880350876</v>
      </c>
      <c r="Q1966" s="2">
        <f t="shared" si="371"/>
        <v>1.295805953351543E-7</v>
      </c>
    </row>
    <row r="1967" spans="2:17" x14ac:dyDescent="0.25">
      <c r="B1967">
        <v>19.410000000000231</v>
      </c>
      <c r="C1967">
        <f t="shared" si="360"/>
        <v>1.1605938985039779</v>
      </c>
      <c r="D1967" s="2">
        <f t="shared" si="361"/>
        <v>22.337015153702914</v>
      </c>
      <c r="E1967" s="2">
        <f t="shared" si="362"/>
        <v>3.7998930391473107</v>
      </c>
      <c r="F1967" s="2">
        <f t="shared" si="363"/>
        <v>29.434999525944953</v>
      </c>
      <c r="G1967" s="2">
        <f t="shared" si="364"/>
        <v>29.451981208271533</v>
      </c>
      <c r="H1967" s="2">
        <f t="shared" si="365"/>
        <v>7.1235170774412517E-189</v>
      </c>
      <c r="K1967">
        <v>19.410000000000231</v>
      </c>
      <c r="L1967" s="2">
        <f t="shared" si="366"/>
        <v>0.62752587890418154</v>
      </c>
      <c r="M1967" s="2">
        <f t="shared" si="367"/>
        <v>23.152460363229011</v>
      </c>
      <c r="N1967" s="2">
        <f t="shared" si="368"/>
        <v>3.8357142949174867</v>
      </c>
      <c r="O1967" s="2">
        <f t="shared" si="369"/>
        <v>5.2473661464842989</v>
      </c>
      <c r="P1967" s="2">
        <f t="shared" si="370"/>
        <v>5.3418022684548596</v>
      </c>
      <c r="Q1967" s="2">
        <f t="shared" si="371"/>
        <v>1.2750334140113905E-7</v>
      </c>
    </row>
    <row r="1968" spans="2:17" x14ac:dyDescent="0.25">
      <c r="B1968">
        <v>19.42000000000024</v>
      </c>
      <c r="C1968">
        <f t="shared" si="360"/>
        <v>1.1605938985039779</v>
      </c>
      <c r="D1968" s="2">
        <f t="shared" si="361"/>
        <v>22.354049556522114</v>
      </c>
      <c r="E1968" s="2">
        <f t="shared" si="362"/>
        <v>3.8006545950342807</v>
      </c>
      <c r="F1968" s="2">
        <f t="shared" si="363"/>
        <v>29.45967918400703</v>
      </c>
      <c r="G1968" s="2">
        <f t="shared" si="364"/>
        <v>29.47664664823014</v>
      </c>
      <c r="H1968" s="2">
        <f t="shared" si="365"/>
        <v>3.4443239482855472E-189</v>
      </c>
      <c r="K1968">
        <v>19.42000000000024</v>
      </c>
      <c r="L1968" s="2">
        <f t="shared" si="366"/>
        <v>0.62752587890418154</v>
      </c>
      <c r="M1968" s="2">
        <f t="shared" si="367"/>
        <v>23.169632378276049</v>
      </c>
      <c r="N1968" s="2">
        <f t="shared" si="368"/>
        <v>3.8364550227839667</v>
      </c>
      <c r="O1968" s="2">
        <f t="shared" si="369"/>
        <v>5.2504118625544516</v>
      </c>
      <c r="P1968" s="2">
        <f t="shared" si="370"/>
        <v>5.3447941706348718</v>
      </c>
      <c r="Q1968" s="2">
        <f t="shared" si="371"/>
        <v>1.25458602399931E-7</v>
      </c>
    </row>
    <row r="1969" spans="2:17" x14ac:dyDescent="0.25">
      <c r="B1969">
        <v>19.430000000000241</v>
      </c>
      <c r="C1969">
        <f t="shared" si="360"/>
        <v>1.1605938985039779</v>
      </c>
      <c r="D1969" s="2">
        <f t="shared" si="361"/>
        <v>22.371083959341302</v>
      </c>
      <c r="E1969" s="2">
        <f t="shared" si="362"/>
        <v>3.8014155719737559</v>
      </c>
      <c r="F1969" s="2">
        <f t="shared" si="363"/>
        <v>29.484360725339279</v>
      </c>
      <c r="G1969" s="2">
        <f t="shared" si="364"/>
        <v>29.501313994158451</v>
      </c>
      <c r="H1969" s="2">
        <f t="shared" si="365"/>
        <v>1.6642740820948041E-189</v>
      </c>
      <c r="K1969">
        <v>19.430000000000241</v>
      </c>
      <c r="L1969" s="2">
        <f t="shared" si="366"/>
        <v>0.62752587890418154</v>
      </c>
      <c r="M1969" s="2">
        <f t="shared" si="367"/>
        <v>23.186804393323069</v>
      </c>
      <c r="N1969" s="2">
        <f t="shared" si="368"/>
        <v>3.8371952028883345</v>
      </c>
      <c r="O1969" s="2">
        <f t="shared" si="369"/>
        <v>5.2534570303501864</v>
      </c>
      <c r="P1969" s="2">
        <f t="shared" si="370"/>
        <v>5.34778559496693</v>
      </c>
      <c r="Q1969" s="2">
        <f t="shared" si="371"/>
        <v>1.2344588251284798E-7</v>
      </c>
    </row>
    <row r="1970" spans="2:17" x14ac:dyDescent="0.25">
      <c r="B1970">
        <v>19.440000000000239</v>
      </c>
      <c r="C1970">
        <f t="shared" si="360"/>
        <v>1.1605938985039779</v>
      </c>
      <c r="D1970" s="2">
        <f t="shared" si="361"/>
        <v>22.388118362160483</v>
      </c>
      <c r="E1970" s="2">
        <f t="shared" si="362"/>
        <v>3.8021759708444409</v>
      </c>
      <c r="F1970" s="2">
        <f t="shared" si="363"/>
        <v>29.509044148645476</v>
      </c>
      <c r="G1970" s="2">
        <f t="shared" si="364"/>
        <v>29.525983244706818</v>
      </c>
      <c r="H1970" s="2">
        <f t="shared" si="365"/>
        <v>8.036315929498286E-190</v>
      </c>
      <c r="K1970">
        <v>19.440000000000239</v>
      </c>
      <c r="L1970" s="2">
        <f t="shared" si="366"/>
        <v>0.62752587890418154</v>
      </c>
      <c r="M1970" s="2">
        <f t="shared" si="367"/>
        <v>23.203976408370085</v>
      </c>
      <c r="N1970" s="2">
        <f t="shared" si="368"/>
        <v>3.8379348360393708</v>
      </c>
      <c r="O1970" s="2">
        <f t="shared" si="369"/>
        <v>5.256501650406836</v>
      </c>
      <c r="P1970" s="2">
        <f t="shared" si="370"/>
        <v>5.3507765418422952</v>
      </c>
      <c r="Q1970" s="2">
        <f t="shared" si="371"/>
        <v>1.2146469326617071E-7</v>
      </c>
    </row>
    <row r="1971" spans="2:17" x14ac:dyDescent="0.25">
      <c r="B1971">
        <v>19.450000000000241</v>
      </c>
      <c r="C1971">
        <f t="shared" si="360"/>
        <v>1.1605938985039779</v>
      </c>
      <c r="D1971" s="2">
        <f t="shared" si="361"/>
        <v>22.405152764979668</v>
      </c>
      <c r="E1971" s="2">
        <f t="shared" si="362"/>
        <v>3.8029357925230438</v>
      </c>
      <c r="F1971" s="2">
        <f t="shared" si="363"/>
        <v>29.533729452631313</v>
      </c>
      <c r="G1971" s="2">
        <f t="shared" si="364"/>
        <v>29.550654398527662</v>
      </c>
      <c r="H1971" s="2">
        <f t="shared" si="365"/>
        <v>3.8779339054342765E-190</v>
      </c>
      <c r="K1971">
        <v>19.450000000000241</v>
      </c>
      <c r="L1971" s="2">
        <f t="shared" si="366"/>
        <v>0.62752587890418154</v>
      </c>
      <c r="M1971" s="2">
        <f t="shared" si="367"/>
        <v>23.221148423417109</v>
      </c>
      <c r="N1971" s="2">
        <f t="shared" si="368"/>
        <v>3.8386739230440683</v>
      </c>
      <c r="O1971" s="2">
        <f t="shared" si="369"/>
        <v>5.259545723258781</v>
      </c>
      <c r="P1971" s="2">
        <f t="shared" si="370"/>
        <v>5.3537670116516773</v>
      </c>
      <c r="Q1971" s="2">
        <f t="shared" si="371"/>
        <v>1.1951455342581788E-7</v>
      </c>
    </row>
    <row r="1972" spans="2:17" x14ac:dyDescent="0.25">
      <c r="B1972">
        <v>19.460000000000239</v>
      </c>
      <c r="C1972">
        <f t="shared" si="360"/>
        <v>1.1605938985039779</v>
      </c>
      <c r="D1972" s="2">
        <f t="shared" si="361"/>
        <v>22.422187167798853</v>
      </c>
      <c r="E1972" s="2">
        <f t="shared" si="362"/>
        <v>3.80369503788428</v>
      </c>
      <c r="F1972" s="2">
        <f t="shared" si="363"/>
        <v>29.55841663600421</v>
      </c>
      <c r="G1972" s="2">
        <f t="shared" si="364"/>
        <v>29.575327454275303</v>
      </c>
      <c r="H1972" s="2">
        <f t="shared" si="365"/>
        <v>1.8700577110456354E-190</v>
      </c>
      <c r="K1972">
        <v>19.460000000000239</v>
      </c>
      <c r="L1972" s="2">
        <f t="shared" si="366"/>
        <v>0.62752587890418154</v>
      </c>
      <c r="M1972" s="2">
        <f t="shared" si="367"/>
        <v>23.238320438464125</v>
      </c>
      <c r="N1972" s="2">
        <f t="shared" si="368"/>
        <v>3.8394124647076349</v>
      </c>
      <c r="O1972" s="2">
        <f t="shared" si="369"/>
        <v>5.2625892494394391</v>
      </c>
      <c r="P1972" s="2">
        <f t="shared" si="370"/>
        <v>5.3567570047852229</v>
      </c>
      <c r="Q1972" s="2">
        <f t="shared" si="371"/>
        <v>1.1759498889347895E-7</v>
      </c>
    </row>
    <row r="1973" spans="2:17" x14ac:dyDescent="0.25">
      <c r="B1973">
        <v>19.47000000000024</v>
      </c>
      <c r="C1973">
        <f t="shared" si="360"/>
        <v>1.1605938985039779</v>
      </c>
      <c r="D1973" s="2">
        <f t="shared" si="361"/>
        <v>22.439221570618038</v>
      </c>
      <c r="E1973" s="2">
        <f t="shared" si="362"/>
        <v>3.804453707800882</v>
      </c>
      <c r="F1973" s="2">
        <f t="shared" si="363"/>
        <v>29.583105697473677</v>
      </c>
      <c r="G1973" s="2">
        <f t="shared" si="364"/>
        <v>29.600002410606312</v>
      </c>
      <c r="H1973" s="2">
        <f t="shared" si="365"/>
        <v>9.0119915833734424E-191</v>
      </c>
      <c r="K1973">
        <v>19.47000000000024</v>
      </c>
      <c r="L1973" s="2">
        <f t="shared" si="366"/>
        <v>0.62752587890418154</v>
      </c>
      <c r="M1973" s="2">
        <f t="shared" si="367"/>
        <v>23.255492453511149</v>
      </c>
      <c r="N1973" s="2">
        <f t="shared" si="368"/>
        <v>3.8401504618335021</v>
      </c>
      <c r="O1973" s="2">
        <f t="shared" si="369"/>
        <v>5.2656322294812838</v>
      </c>
      <c r="P1973" s="2">
        <f t="shared" si="370"/>
        <v>5.3597465216325331</v>
      </c>
      <c r="Q1973" s="2">
        <f t="shared" si="371"/>
        <v>1.1570553260416303E-7</v>
      </c>
    </row>
    <row r="1974" spans="2:17" x14ac:dyDescent="0.25">
      <c r="B1974">
        <v>19.480000000000249</v>
      </c>
      <c r="C1974">
        <f t="shared" si="360"/>
        <v>1.1605938985039779</v>
      </c>
      <c r="D1974" s="2">
        <f t="shared" si="361"/>
        <v>22.456255973437241</v>
      </c>
      <c r="E1974" s="2">
        <f t="shared" si="362"/>
        <v>3.8052118031436026</v>
      </c>
      <c r="F1974" s="2">
        <f t="shared" si="363"/>
        <v>29.607796635750926</v>
      </c>
      <c r="G1974" s="2">
        <f t="shared" si="364"/>
        <v>29.624679266179132</v>
      </c>
      <c r="H1974" s="2">
        <f t="shared" si="365"/>
        <v>4.3400792856451787E-191</v>
      </c>
      <c r="K1974">
        <v>19.480000000000249</v>
      </c>
      <c r="L1974" s="2">
        <f t="shared" si="366"/>
        <v>0.62752587890418154</v>
      </c>
      <c r="M1974" s="2">
        <f t="shared" si="367"/>
        <v>23.272664468558187</v>
      </c>
      <c r="N1974" s="2">
        <f t="shared" si="368"/>
        <v>3.8408879152233295</v>
      </c>
      <c r="O1974" s="2">
        <f t="shared" si="369"/>
        <v>5.268674663915843</v>
      </c>
      <c r="P1974" s="2">
        <f t="shared" si="370"/>
        <v>5.3627355625826567</v>
      </c>
      <c r="Q1974" s="2">
        <f t="shared" si="371"/>
        <v>1.1384572442518157E-7</v>
      </c>
    </row>
    <row r="1975" spans="2:17" x14ac:dyDescent="0.25">
      <c r="B1975">
        <v>19.490000000000251</v>
      </c>
      <c r="C1975">
        <f t="shared" si="360"/>
        <v>1.1605938985039779</v>
      </c>
      <c r="D1975" s="2">
        <f t="shared" si="361"/>
        <v>22.473290376256429</v>
      </c>
      <c r="E1975" s="2">
        <f t="shared" si="362"/>
        <v>3.8059693247812203</v>
      </c>
      <c r="F1975" s="2">
        <f t="shared" si="363"/>
        <v>29.632489449549031</v>
      </c>
      <c r="G1975" s="2">
        <f t="shared" si="364"/>
        <v>29.64935801965423</v>
      </c>
      <c r="H1975" s="2">
        <f t="shared" si="365"/>
        <v>2.0887459621598172E-191</v>
      </c>
      <c r="K1975">
        <v>19.490000000000251</v>
      </c>
      <c r="L1975" s="2">
        <f t="shared" si="366"/>
        <v>0.62752587890418154</v>
      </c>
      <c r="M1975" s="2">
        <f t="shared" si="367"/>
        <v>23.289836483605207</v>
      </c>
      <c r="N1975" s="2">
        <f t="shared" si="368"/>
        <v>3.8416248256770062</v>
      </c>
      <c r="O1975" s="2">
        <f t="shared" si="369"/>
        <v>5.2717165532736923</v>
      </c>
      <c r="P1975" s="2">
        <f t="shared" si="370"/>
        <v>5.3657241280240875</v>
      </c>
      <c r="Q1975" s="2">
        <f t="shared" si="371"/>
        <v>1.1201511105652908E-7</v>
      </c>
    </row>
    <row r="1976" spans="2:17" x14ac:dyDescent="0.25">
      <c r="B1976">
        <v>19.500000000000249</v>
      </c>
      <c r="C1976">
        <f t="shared" si="360"/>
        <v>1.1605938985039779</v>
      </c>
      <c r="D1976" s="2">
        <f t="shared" si="361"/>
        <v>22.490324779075607</v>
      </c>
      <c r="E1976" s="2">
        <f t="shared" si="362"/>
        <v>3.8067262735805478</v>
      </c>
      <c r="F1976" s="2">
        <f t="shared" si="363"/>
        <v>29.657184137583066</v>
      </c>
      <c r="G1976" s="2">
        <f t="shared" si="364"/>
        <v>29.674038669694234</v>
      </c>
      <c r="H1976" s="2">
        <f t="shared" si="365"/>
        <v>1.0045801988695608E-191</v>
      </c>
      <c r="K1976">
        <v>19.500000000000249</v>
      </c>
      <c r="L1976" s="2">
        <f t="shared" si="366"/>
        <v>0.62752587890418154</v>
      </c>
      <c r="M1976" s="2">
        <f t="shared" si="367"/>
        <v>23.307008498652223</v>
      </c>
      <c r="N1976" s="2">
        <f t="shared" si="368"/>
        <v>3.8423611939926627</v>
      </c>
      <c r="O1976" s="2">
        <f t="shared" si="369"/>
        <v>5.27475789808447</v>
      </c>
      <c r="P1976" s="2">
        <f t="shared" si="370"/>
        <v>5.3687122183447773</v>
      </c>
      <c r="Q1976" s="2">
        <f t="shared" si="371"/>
        <v>1.102132459326324E-7</v>
      </c>
    </row>
    <row r="1977" spans="2:17" x14ac:dyDescent="0.25">
      <c r="B1977">
        <v>19.51000000000025</v>
      </c>
      <c r="C1977">
        <f t="shared" si="360"/>
        <v>1.1605938985039779</v>
      </c>
      <c r="D1977" s="2">
        <f t="shared" si="361"/>
        <v>22.507359181894795</v>
      </c>
      <c r="E1977" s="2">
        <f t="shared" si="362"/>
        <v>3.8074826504064374</v>
      </c>
      <c r="F1977" s="2">
        <f t="shared" si="363"/>
        <v>29.681880698569845</v>
      </c>
      <c r="G1977" s="2">
        <f t="shared" si="364"/>
        <v>29.698721214963669</v>
      </c>
      <c r="H1977" s="2">
        <f t="shared" si="365"/>
        <v>4.8283038224508257E-192</v>
      </c>
      <c r="K1977">
        <v>19.51000000000025</v>
      </c>
      <c r="L1977" s="2">
        <f t="shared" si="366"/>
        <v>0.62752587890418154</v>
      </c>
      <c r="M1977" s="2">
        <f t="shared" si="367"/>
        <v>23.324180513699247</v>
      </c>
      <c r="N1977" s="2">
        <f t="shared" si="368"/>
        <v>3.8430970209666704</v>
      </c>
      <c r="O1977" s="2">
        <f t="shared" si="369"/>
        <v>5.2777986988768744</v>
      </c>
      <c r="P1977" s="2">
        <f t="shared" si="370"/>
        <v>5.3716998339321256</v>
      </c>
      <c r="Q1977" s="2">
        <f t="shared" si="371"/>
        <v>1.0843968912547282E-7</v>
      </c>
    </row>
    <row r="1978" spans="2:17" x14ac:dyDescent="0.25">
      <c r="B1978">
        <v>19.520000000000248</v>
      </c>
      <c r="C1978">
        <f t="shared" si="360"/>
        <v>1.1605938985039779</v>
      </c>
      <c r="D1978" s="2">
        <f t="shared" si="361"/>
        <v>22.524393584713977</v>
      </c>
      <c r="E1978" s="2">
        <f t="shared" si="362"/>
        <v>3.808238456121785</v>
      </c>
      <c r="F1978" s="2">
        <f t="shared" si="363"/>
        <v>29.706579131228082</v>
      </c>
      <c r="G1978" s="2">
        <f t="shared" si="364"/>
        <v>29.723405654129134</v>
      </c>
      <c r="H1978" s="2">
        <f t="shared" si="365"/>
        <v>2.3190788227926379E-192</v>
      </c>
      <c r="K1978">
        <v>19.520000000000248</v>
      </c>
      <c r="L1978" s="2">
        <f t="shared" si="366"/>
        <v>0.62752587890418154</v>
      </c>
      <c r="M1978" s="2">
        <f t="shared" si="367"/>
        <v>23.341352528746263</v>
      </c>
      <c r="N1978" s="2">
        <f t="shared" si="368"/>
        <v>3.8438323073936496</v>
      </c>
      <c r="O1978" s="2">
        <f t="shared" si="369"/>
        <v>5.2808389561786626</v>
      </c>
      <c r="P1978" s="2">
        <f t="shared" si="370"/>
        <v>5.3746869751729864</v>
      </c>
      <c r="Q1978" s="2">
        <f t="shared" si="371"/>
        <v>1.0669400724904884E-7</v>
      </c>
    </row>
    <row r="1979" spans="2:17" x14ac:dyDescent="0.25">
      <c r="B1979">
        <v>19.53000000000025</v>
      </c>
      <c r="C1979">
        <f t="shared" si="360"/>
        <v>1.1605938985039779</v>
      </c>
      <c r="D1979" s="2">
        <f t="shared" si="361"/>
        <v>22.541427987533165</v>
      </c>
      <c r="E1979" s="2">
        <f t="shared" si="362"/>
        <v>3.8089936915875384</v>
      </c>
      <c r="F1979" s="2">
        <f t="shared" si="363"/>
        <v>29.731279434278328</v>
      </c>
      <c r="G1979" s="2">
        <f t="shared" si="364"/>
        <v>29.748091985859219</v>
      </c>
      <c r="H1979" s="2">
        <f t="shared" si="365"/>
        <v>1.1131336941897501E-192</v>
      </c>
      <c r="K1979">
        <v>19.53000000000025</v>
      </c>
      <c r="L1979" s="2">
        <f t="shared" si="366"/>
        <v>0.62752587890418154</v>
      </c>
      <c r="M1979" s="2">
        <f t="shared" si="367"/>
        <v>23.358524543793287</v>
      </c>
      <c r="N1979" s="2">
        <f t="shared" si="368"/>
        <v>3.844567054066474</v>
      </c>
      <c r="O1979" s="2">
        <f t="shared" si="369"/>
        <v>5.2838786705166614</v>
      </c>
      <c r="P1979" s="2">
        <f t="shared" si="370"/>
        <v>5.3776736424536695</v>
      </c>
      <c r="Q1979" s="2">
        <f t="shared" si="371"/>
        <v>1.0497577336516064E-7</v>
      </c>
    </row>
    <row r="1980" spans="2:17" x14ac:dyDescent="0.25">
      <c r="B1980">
        <v>19.540000000000251</v>
      </c>
      <c r="C1980">
        <f t="shared" si="360"/>
        <v>1.1605938985039779</v>
      </c>
      <c r="D1980" s="2">
        <f t="shared" si="361"/>
        <v>22.558462390352354</v>
      </c>
      <c r="E1980" s="2">
        <f t="shared" si="362"/>
        <v>3.8097483576627007</v>
      </c>
      <c r="F1980" s="2">
        <f t="shared" si="363"/>
        <v>29.755981606443001</v>
      </c>
      <c r="G1980" s="2">
        <f t="shared" si="364"/>
        <v>29.772780208824539</v>
      </c>
      <c r="H1980" s="2">
        <f t="shared" si="365"/>
        <v>5.3393698312662898E-193</v>
      </c>
      <c r="K1980">
        <v>19.540000000000251</v>
      </c>
      <c r="L1980" s="2">
        <f t="shared" si="366"/>
        <v>0.62752587890418154</v>
      </c>
      <c r="M1980" s="2">
        <f t="shared" si="367"/>
        <v>23.375696558840311</v>
      </c>
      <c r="N1980" s="2">
        <f t="shared" si="368"/>
        <v>3.8453012617762754</v>
      </c>
      <c r="O1980" s="2">
        <f t="shared" si="369"/>
        <v>5.2869178424167576</v>
      </c>
      <c r="P1980" s="2">
        <f t="shared" si="370"/>
        <v>5.3806598361599356</v>
      </c>
      <c r="Q1980" s="2">
        <f t="shared" si="371"/>
        <v>1.0328456689051135E-7</v>
      </c>
    </row>
    <row r="1981" spans="2:17" x14ac:dyDescent="0.25">
      <c r="B1981">
        <v>19.55000000000026</v>
      </c>
      <c r="C1981">
        <f t="shared" si="360"/>
        <v>1.1605938985039779</v>
      </c>
      <c r="D1981" s="2">
        <f t="shared" si="361"/>
        <v>22.575496793171553</v>
      </c>
      <c r="E1981" s="2">
        <f t="shared" si="362"/>
        <v>3.8105024552043387</v>
      </c>
      <c r="F1981" s="2">
        <f t="shared" si="363"/>
        <v>29.780685646446369</v>
      </c>
      <c r="G1981" s="2">
        <f t="shared" si="364"/>
        <v>29.797470321697727</v>
      </c>
      <c r="H1981" s="2">
        <f t="shared" si="365"/>
        <v>2.5594313757633709E-193</v>
      </c>
      <c r="K1981">
        <v>19.55000000000026</v>
      </c>
      <c r="L1981" s="2">
        <f t="shared" si="366"/>
        <v>0.62752587890418154</v>
      </c>
      <c r="M1981" s="2">
        <f t="shared" si="367"/>
        <v>23.392868573887345</v>
      </c>
      <c r="N1981" s="2">
        <f t="shared" si="368"/>
        <v>3.8460349313124498</v>
      </c>
      <c r="O1981" s="2">
        <f t="shared" si="369"/>
        <v>5.2899564724039179</v>
      </c>
      <c r="P1981" s="2">
        <f t="shared" si="370"/>
        <v>5.3836455566770089</v>
      </c>
      <c r="Q1981" s="2">
        <f t="shared" si="371"/>
        <v>1.0161997350508502E-7</v>
      </c>
    </row>
    <row r="1982" spans="2:17" x14ac:dyDescent="0.25">
      <c r="B1982">
        <v>19.560000000000262</v>
      </c>
      <c r="C1982">
        <f t="shared" si="360"/>
        <v>1.1605938985039779</v>
      </c>
      <c r="D1982" s="2">
        <f t="shared" si="361"/>
        <v>22.592531195990738</v>
      </c>
      <c r="E1982" s="2">
        <f t="shared" si="362"/>
        <v>3.8112559850675849</v>
      </c>
      <c r="F1982" s="2">
        <f t="shared" si="363"/>
        <v>29.805391553014424</v>
      </c>
      <c r="G1982" s="2">
        <f t="shared" si="364"/>
        <v>29.82216232315329</v>
      </c>
      <c r="H1982" s="2">
        <f t="shared" si="365"/>
        <v>1.2260487651675333E-193</v>
      </c>
      <c r="K1982">
        <v>19.560000000000262</v>
      </c>
      <c r="L1982" s="2">
        <f t="shared" si="366"/>
        <v>0.62752587890418154</v>
      </c>
      <c r="M1982" s="2">
        <f t="shared" si="367"/>
        <v>23.410040588934368</v>
      </c>
      <c r="N1982" s="2">
        <f t="shared" si="368"/>
        <v>3.84676806346266</v>
      </c>
      <c r="O1982" s="2">
        <f t="shared" si="369"/>
        <v>5.2929945610021658</v>
      </c>
      <c r="P1982" s="2">
        <f t="shared" si="370"/>
        <v>5.3866308043895597</v>
      </c>
      <c r="Q1982" s="2">
        <f t="shared" si="371"/>
        <v>9.9981585061819408E-8</v>
      </c>
    </row>
    <row r="1983" spans="2:17" x14ac:dyDescent="0.25">
      <c r="B1983">
        <v>19.57000000000026</v>
      </c>
      <c r="C1983">
        <f t="shared" si="360"/>
        <v>1.1605938985039779</v>
      </c>
      <c r="D1983" s="2">
        <f t="shared" si="361"/>
        <v>22.609565598809919</v>
      </c>
      <c r="E1983" s="2">
        <f t="shared" si="362"/>
        <v>3.8120089481056492</v>
      </c>
      <c r="F1983" s="2">
        <f t="shared" si="363"/>
        <v>29.83009932487515</v>
      </c>
      <c r="G1983" s="2">
        <f t="shared" si="364"/>
        <v>29.846856211867891</v>
      </c>
      <c r="H1983" s="2">
        <f t="shared" si="365"/>
        <v>5.8692515549188657E-194</v>
      </c>
      <c r="K1983">
        <v>19.57000000000026</v>
      </c>
      <c r="L1983" s="2">
        <f t="shared" si="366"/>
        <v>0.62752587890418154</v>
      </c>
      <c r="M1983" s="2">
        <f t="shared" si="367"/>
        <v>23.427212603981385</v>
      </c>
      <c r="N1983" s="2">
        <f t="shared" si="368"/>
        <v>3.847500659012844</v>
      </c>
      <c r="O1983" s="2">
        <f t="shared" si="369"/>
        <v>5.2960321087346118</v>
      </c>
      <c r="P1983" s="2">
        <f t="shared" si="370"/>
        <v>5.3896155796817249</v>
      </c>
      <c r="Q1983" s="2">
        <f t="shared" si="371"/>
        <v>9.8368999497509389E-8</v>
      </c>
    </row>
    <row r="1984" spans="2:17" x14ac:dyDescent="0.25">
      <c r="B1984">
        <v>19.580000000000261</v>
      </c>
      <c r="C1984">
        <f t="shared" si="360"/>
        <v>1.1605938985039779</v>
      </c>
      <c r="D1984" s="2">
        <f t="shared" si="361"/>
        <v>22.626600001629107</v>
      </c>
      <c r="E1984" s="2">
        <f t="shared" si="362"/>
        <v>3.8127613451698195</v>
      </c>
      <c r="F1984" s="2">
        <f t="shared" si="363"/>
        <v>29.854808960758255</v>
      </c>
      <c r="G1984" s="2">
        <f t="shared" si="364"/>
        <v>29.871551986520075</v>
      </c>
      <c r="H1984" s="2">
        <f t="shared" si="365"/>
        <v>2.8078143181116847E-194</v>
      </c>
      <c r="K1984">
        <v>19.580000000000261</v>
      </c>
      <c r="L1984" s="2">
        <f t="shared" si="366"/>
        <v>0.62752587890418154</v>
      </c>
      <c r="M1984" s="2">
        <f t="shared" si="367"/>
        <v>23.444384619028408</v>
      </c>
      <c r="N1984" s="2">
        <f t="shared" si="368"/>
        <v>3.8482327187472181</v>
      </c>
      <c r="O1984" s="2">
        <f t="shared" si="369"/>
        <v>5.29906911612344</v>
      </c>
      <c r="P1984" s="2">
        <f t="shared" si="370"/>
        <v>5.3925998829371027</v>
      </c>
      <c r="Q1984" s="2">
        <f t="shared" si="371"/>
        <v>9.6781820744969734E-8</v>
      </c>
    </row>
    <row r="1985" spans="2:17" x14ac:dyDescent="0.25">
      <c r="B1985">
        <v>19.590000000000259</v>
      </c>
      <c r="C1985">
        <f t="shared" si="360"/>
        <v>1.1605938985039779</v>
      </c>
      <c r="D1985" s="2">
        <f t="shared" si="361"/>
        <v>22.643634404448289</v>
      </c>
      <c r="E1985" s="2">
        <f t="shared" si="362"/>
        <v>3.8135131771094688</v>
      </c>
      <c r="F1985" s="2">
        <f t="shared" si="363"/>
        <v>29.879520459395344</v>
      </c>
      <c r="G1985" s="2">
        <f t="shared" si="364"/>
        <v>29.896249645790441</v>
      </c>
      <c r="H1985" s="2">
        <f t="shared" si="365"/>
        <v>1.3423466481774814E-194</v>
      </c>
      <c r="K1985">
        <v>19.590000000000259</v>
      </c>
      <c r="L1985" s="2">
        <f t="shared" si="366"/>
        <v>0.62752587890418154</v>
      </c>
      <c r="M1985" s="2">
        <f t="shared" si="367"/>
        <v>23.461556634075425</v>
      </c>
      <c r="N1985" s="2">
        <f t="shared" si="368"/>
        <v>3.8489642434482825</v>
      </c>
      <c r="O1985" s="2">
        <f t="shared" si="369"/>
        <v>5.3021055836899089</v>
      </c>
      <c r="P1985" s="2">
        <f t="shared" si="370"/>
        <v>5.395583714538744</v>
      </c>
      <c r="Q1985" s="2">
        <f t="shared" si="371"/>
        <v>9.5219658646417712E-8</v>
      </c>
    </row>
    <row r="1986" spans="2:17" x14ac:dyDescent="0.25">
      <c r="B1986">
        <v>19.600000000000261</v>
      </c>
      <c r="C1986">
        <f t="shared" si="360"/>
        <v>1.1605938985039779</v>
      </c>
      <c r="D1986" s="2">
        <f t="shared" si="361"/>
        <v>22.660668807267477</v>
      </c>
      <c r="E1986" s="2">
        <f t="shared" si="362"/>
        <v>3.8142644447720633</v>
      </c>
      <c r="F1986" s="2">
        <f t="shared" si="363"/>
        <v>29.904233819519817</v>
      </c>
      <c r="G1986" s="2">
        <f t="shared" si="364"/>
        <v>29.920949188361533</v>
      </c>
      <c r="H1986" s="2">
        <f t="shared" si="365"/>
        <v>6.4131526192361662E-195</v>
      </c>
      <c r="K1986">
        <v>19.600000000000261</v>
      </c>
      <c r="L1986" s="2">
        <f t="shared" si="366"/>
        <v>0.62752587890418154</v>
      </c>
      <c r="M1986" s="2">
        <f t="shared" si="367"/>
        <v>23.478728649122445</v>
      </c>
      <c r="N1986" s="2">
        <f t="shared" si="368"/>
        <v>3.8496952338968251</v>
      </c>
      <c r="O1986" s="2">
        <f t="shared" si="369"/>
        <v>5.3051415119543623</v>
      </c>
      <c r="P1986" s="2">
        <f t="shared" si="370"/>
        <v>5.3985670748691659</v>
      </c>
      <c r="Q1986" s="2">
        <f t="shared" si="371"/>
        <v>9.3682128868053558E-8</v>
      </c>
    </row>
    <row r="1987" spans="2:17" x14ac:dyDescent="0.25">
      <c r="B1987">
        <v>19.610000000000269</v>
      </c>
      <c r="C1987">
        <f t="shared" si="360"/>
        <v>1.1605938985039779</v>
      </c>
      <c r="D1987" s="2">
        <f t="shared" si="361"/>
        <v>22.677703210086673</v>
      </c>
      <c r="E1987" s="2">
        <f t="shared" si="362"/>
        <v>3.8150151490031643</v>
      </c>
      <c r="F1987" s="2">
        <f t="shared" si="363"/>
        <v>29.928949039866861</v>
      </c>
      <c r="G1987" s="2">
        <f t="shared" si="364"/>
        <v>29.945650612917856</v>
      </c>
      <c r="H1987" s="2">
        <f t="shared" si="365"/>
        <v>3.061886011695728E-195</v>
      </c>
      <c r="K1987">
        <v>19.610000000000269</v>
      </c>
      <c r="L1987" s="2">
        <f t="shared" si="366"/>
        <v>0.62752587890418154</v>
      </c>
      <c r="M1987" s="2">
        <f t="shared" si="367"/>
        <v>23.495900664169483</v>
      </c>
      <c r="N1987" s="2">
        <f t="shared" si="368"/>
        <v>3.8504256908719294</v>
      </c>
      <c r="O1987" s="2">
        <f t="shared" si="369"/>
        <v>5.3081769014362283</v>
      </c>
      <c r="P1987" s="2">
        <f t="shared" si="370"/>
        <v>5.4015499643103482</v>
      </c>
      <c r="Q1987" s="2">
        <f t="shared" si="371"/>
        <v>9.216885281584063E-8</v>
      </c>
    </row>
    <row r="1988" spans="2:17" x14ac:dyDescent="0.25">
      <c r="B1988">
        <v>19.620000000000271</v>
      </c>
      <c r="C1988">
        <f t="shared" si="360"/>
        <v>1.1605938985039779</v>
      </c>
      <c r="D1988" s="2">
        <f t="shared" si="361"/>
        <v>22.694737612905861</v>
      </c>
      <c r="E1988" s="2">
        <f t="shared" si="362"/>
        <v>3.8157652906464361</v>
      </c>
      <c r="F1988" s="2">
        <f t="shared" si="363"/>
        <v>29.953666119173484</v>
      </c>
      <c r="G1988" s="2">
        <f t="shared" si="364"/>
        <v>29.970353918145868</v>
      </c>
      <c r="H1988" s="2">
        <f t="shared" si="365"/>
        <v>1.4608881603940099E-195</v>
      </c>
      <c r="K1988">
        <v>19.620000000000271</v>
      </c>
      <c r="L1988" s="2">
        <f t="shared" si="366"/>
        <v>0.62752587890418154</v>
      </c>
      <c r="M1988" s="2">
        <f t="shared" si="367"/>
        <v>23.513072679216506</v>
      </c>
      <c r="N1988" s="2">
        <f t="shared" si="368"/>
        <v>3.8511556151509754</v>
      </c>
      <c r="O1988" s="2">
        <f t="shared" si="369"/>
        <v>5.3112117526540201</v>
      </c>
      <c r="P1988" s="2">
        <f t="shared" si="370"/>
        <v>5.4045323832437333</v>
      </c>
      <c r="Q1988" s="2">
        <f t="shared" si="371"/>
        <v>9.0679457552458781E-8</v>
      </c>
    </row>
    <row r="1989" spans="2:17" x14ac:dyDescent="0.25">
      <c r="B1989">
        <v>19.630000000000269</v>
      </c>
      <c r="C1989">
        <f t="shared" si="360"/>
        <v>1.1605938985039779</v>
      </c>
      <c r="D1989" s="2">
        <f t="shared" si="361"/>
        <v>22.711772015725046</v>
      </c>
      <c r="E1989" s="2">
        <f t="shared" si="362"/>
        <v>3.8165148705436516</v>
      </c>
      <c r="F1989" s="2">
        <f t="shared" si="363"/>
        <v>29.978385056178535</v>
      </c>
      <c r="G1989" s="2">
        <f t="shared" si="364"/>
        <v>29.995059102734043</v>
      </c>
      <c r="H1989" s="2">
        <f t="shared" si="365"/>
        <v>6.9655495192789805E-196</v>
      </c>
      <c r="K1989">
        <v>19.630000000000269</v>
      </c>
      <c r="L1989" s="2">
        <f t="shared" si="366"/>
        <v>0.62752587890418154</v>
      </c>
      <c r="M1989" s="2">
        <f t="shared" si="367"/>
        <v>23.530244694263523</v>
      </c>
      <c r="N1989" s="2">
        <f t="shared" si="368"/>
        <v>3.8518850075096469</v>
      </c>
      <c r="O1989" s="2">
        <f t="shared" si="369"/>
        <v>5.3142460661253317</v>
      </c>
      <c r="P1989" s="2">
        <f t="shared" si="370"/>
        <v>5.4075143320502219</v>
      </c>
      <c r="Q1989" s="2">
        <f t="shared" si="371"/>
        <v>8.9213575715417885E-8</v>
      </c>
    </row>
    <row r="1990" spans="2:17" x14ac:dyDescent="0.25">
      <c r="B1990">
        <v>19.640000000000271</v>
      </c>
      <c r="C1990">
        <f t="shared" si="360"/>
        <v>1.1605938985039779</v>
      </c>
      <c r="D1990" s="2">
        <f t="shared" si="361"/>
        <v>22.728806418544231</v>
      </c>
      <c r="E1990" s="2">
        <f t="shared" si="362"/>
        <v>3.8172638895346984</v>
      </c>
      <c r="F1990" s="2">
        <f t="shared" si="363"/>
        <v>30.003105849622681</v>
      </c>
      <c r="G1990" s="2">
        <f t="shared" si="364"/>
        <v>30.019766165372818</v>
      </c>
      <c r="H1990" s="2">
        <f t="shared" si="365"/>
        <v>3.3189768197052194E-196</v>
      </c>
      <c r="K1990">
        <v>19.640000000000271</v>
      </c>
      <c r="L1990" s="2">
        <f t="shared" si="366"/>
        <v>0.62752587890418154</v>
      </c>
      <c r="M1990" s="2">
        <f t="shared" si="367"/>
        <v>23.547416709310546</v>
      </c>
      <c r="N1990" s="2">
        <f t="shared" si="368"/>
        <v>3.8526138687219382</v>
      </c>
      <c r="O1990" s="2">
        <f t="shared" si="369"/>
        <v>5.3172798423668661</v>
      </c>
      <c r="P1990" s="2">
        <f t="shared" si="370"/>
        <v>5.4104958111101986</v>
      </c>
      <c r="Q1990" s="2">
        <f t="shared" si="371"/>
        <v>8.7770845436301277E-8</v>
      </c>
    </row>
    <row r="1991" spans="2:17" x14ac:dyDescent="0.25">
      <c r="B1991">
        <v>19.650000000000269</v>
      </c>
      <c r="C1991">
        <f t="shared" si="360"/>
        <v>1.1605938985039779</v>
      </c>
      <c r="D1991" s="2">
        <f t="shared" si="361"/>
        <v>22.745840821363416</v>
      </c>
      <c r="E1991" s="2">
        <f t="shared" si="362"/>
        <v>3.8180123484575827</v>
      </c>
      <c r="F1991" s="2">
        <f t="shared" si="363"/>
        <v>30.027828498248333</v>
      </c>
      <c r="G1991" s="2">
        <f t="shared" si="364"/>
        <v>30.044475104754532</v>
      </c>
      <c r="H1991" s="2">
        <f t="shared" si="365"/>
        <v>1.5803869382204917E-196</v>
      </c>
      <c r="K1991">
        <v>19.650000000000269</v>
      </c>
      <c r="L1991" s="2">
        <f t="shared" si="366"/>
        <v>0.62752587890418154</v>
      </c>
      <c r="M1991" s="2">
        <f t="shared" si="367"/>
        <v>23.564588724357563</v>
      </c>
      <c r="N1991" s="2">
        <f t="shared" si="368"/>
        <v>3.8533421995601542</v>
      </c>
      <c r="O1991" s="2">
        <f t="shared" si="369"/>
        <v>5.3203130818943949</v>
      </c>
      <c r="P1991" s="2">
        <f t="shared" si="370"/>
        <v>5.4134768208034876</v>
      </c>
      <c r="Q1991" s="2">
        <f t="shared" si="371"/>
        <v>8.6350910261169673E-8</v>
      </c>
    </row>
    <row r="1992" spans="2:17" x14ac:dyDescent="0.25">
      <c r="B1992">
        <v>19.66000000000027</v>
      </c>
      <c r="C1992">
        <f t="shared" si="360"/>
        <v>1.1605938985039779</v>
      </c>
      <c r="D1992" s="2">
        <f t="shared" si="361"/>
        <v>22.762875224182601</v>
      </c>
      <c r="E1992" s="2">
        <f t="shared" si="362"/>
        <v>3.8187602481484362</v>
      </c>
      <c r="F1992" s="2">
        <f t="shared" si="363"/>
        <v>30.052553000799708</v>
      </c>
      <c r="G1992" s="2">
        <f t="shared" si="364"/>
        <v>30.069185919573471</v>
      </c>
      <c r="H1992" s="2">
        <f t="shared" si="365"/>
        <v>7.5202621129234858E-197</v>
      </c>
      <c r="K1992">
        <v>19.66000000000027</v>
      </c>
      <c r="L1992" s="2">
        <f t="shared" si="366"/>
        <v>0.62752587890418154</v>
      </c>
      <c r="M1992" s="2">
        <f t="shared" si="367"/>
        <v>23.581760739404583</v>
      </c>
      <c r="N1992" s="2">
        <f t="shared" si="368"/>
        <v>3.8540700007949207</v>
      </c>
      <c r="O1992" s="2">
        <f t="shared" si="369"/>
        <v>5.3233457852228074</v>
      </c>
      <c r="P1992" s="2">
        <f t="shared" si="370"/>
        <v>5.4164573615094058</v>
      </c>
      <c r="Q1992" s="2">
        <f t="shared" si="371"/>
        <v>8.495341907203526E-8</v>
      </c>
    </row>
    <row r="1993" spans="2:17" x14ac:dyDescent="0.25">
      <c r="B1993">
        <v>19.670000000000279</v>
      </c>
      <c r="C1993">
        <f t="shared" si="360"/>
        <v>1.1605938985039779</v>
      </c>
      <c r="D1993" s="2">
        <f t="shared" si="361"/>
        <v>22.7799096270018</v>
      </c>
      <c r="E1993" s="2">
        <f t="shared" si="362"/>
        <v>3.8195075894415225</v>
      </c>
      <c r="F1993" s="2">
        <f t="shared" si="363"/>
        <v>30.077279356022927</v>
      </c>
      <c r="G1993" s="2">
        <f t="shared" si="364"/>
        <v>30.093898608525997</v>
      </c>
      <c r="H1993" s="2">
        <f t="shared" si="365"/>
        <v>3.5761260203736613E-197</v>
      </c>
      <c r="K1993">
        <v>19.670000000000279</v>
      </c>
      <c r="L1993" s="2">
        <f t="shared" si="366"/>
        <v>0.62752587890418154</v>
      </c>
      <c r="M1993" s="2">
        <f t="shared" si="367"/>
        <v>23.598932754451621</v>
      </c>
      <c r="N1993" s="2">
        <f t="shared" si="368"/>
        <v>3.8547972731951861</v>
      </c>
      <c r="O1993" s="2">
        <f t="shared" si="369"/>
        <v>5.3263779528660811</v>
      </c>
      <c r="P1993" s="2">
        <f t="shared" si="370"/>
        <v>5.4194374336067268</v>
      </c>
      <c r="Q1993" s="2">
        <f t="shared" si="371"/>
        <v>8.3578026009472049E-8</v>
      </c>
    </row>
    <row r="1994" spans="2:17" x14ac:dyDescent="0.25">
      <c r="B1994">
        <v>19.68000000000028</v>
      </c>
      <c r="C1994">
        <f t="shared" si="360"/>
        <v>1.1605938985039779</v>
      </c>
      <c r="D1994" s="2">
        <f t="shared" si="361"/>
        <v>22.796944029820988</v>
      </c>
      <c r="E1994" s="2">
        <f t="shared" si="362"/>
        <v>3.8202543731692393</v>
      </c>
      <c r="F1994" s="2">
        <f t="shared" si="363"/>
        <v>30.102007562665726</v>
      </c>
      <c r="G1994" s="2">
        <f t="shared" si="364"/>
        <v>30.118613170310226</v>
      </c>
      <c r="H1994" s="2">
        <f t="shared" si="365"/>
        <v>1.699428505794566E-197</v>
      </c>
      <c r="K1994">
        <v>19.68000000000028</v>
      </c>
      <c r="L1994" s="2">
        <f t="shared" si="366"/>
        <v>0.62752587890418154</v>
      </c>
      <c r="M1994" s="2">
        <f t="shared" si="367"/>
        <v>23.616104769498641</v>
      </c>
      <c r="N1994" s="2">
        <f t="shared" si="368"/>
        <v>3.8555240175282246</v>
      </c>
      <c r="O1994" s="2">
        <f t="shared" si="369"/>
        <v>5.3294095853372889</v>
      </c>
      <c r="P1994" s="2">
        <f t="shared" si="370"/>
        <v>5.422417037473692</v>
      </c>
      <c r="Q1994" s="2">
        <f t="shared" si="371"/>
        <v>8.2224390396290817E-8</v>
      </c>
    </row>
    <row r="1995" spans="2:17" x14ac:dyDescent="0.25">
      <c r="B1995">
        <v>19.690000000000278</v>
      </c>
      <c r="C1995">
        <f t="shared" si="360"/>
        <v>1.1605938985039779</v>
      </c>
      <c r="D1995" s="2">
        <f t="shared" si="361"/>
        <v>22.81397843264017</v>
      </c>
      <c r="E1995" s="2">
        <f t="shared" si="362"/>
        <v>3.8210006001621277</v>
      </c>
      <c r="F1995" s="2">
        <f t="shared" si="363"/>
        <v>30.126737619477737</v>
      </c>
      <c r="G1995" s="2">
        <f t="shared" si="364"/>
        <v>30.143329603626324</v>
      </c>
      <c r="H1995" s="2">
        <f t="shared" si="365"/>
        <v>8.0705510101514795E-198</v>
      </c>
      <c r="K1995">
        <v>19.690000000000278</v>
      </c>
      <c r="L1995" s="2">
        <f t="shared" si="366"/>
        <v>0.62752587890418154</v>
      </c>
      <c r="M1995" s="2">
        <f t="shared" si="367"/>
        <v>23.633276784545657</v>
      </c>
      <c r="N1995" s="2">
        <f t="shared" si="368"/>
        <v>3.8562502345596452</v>
      </c>
      <c r="O1995" s="2">
        <f t="shared" si="369"/>
        <v>5.3324406831486098</v>
      </c>
      <c r="P1995" s="2">
        <f t="shared" si="370"/>
        <v>5.4253961734880161</v>
      </c>
      <c r="Q1995" s="2">
        <f t="shared" si="371"/>
        <v>8.08921766622841E-8</v>
      </c>
    </row>
    <row r="1996" spans="2:17" x14ac:dyDescent="0.25">
      <c r="B1996">
        <v>19.70000000000028</v>
      </c>
      <c r="C1996">
        <f t="shared" si="360"/>
        <v>1.1605938985039779</v>
      </c>
      <c r="D1996" s="2">
        <f t="shared" si="361"/>
        <v>22.831012835459358</v>
      </c>
      <c r="E1996" s="2">
        <f t="shared" si="362"/>
        <v>3.8217462712488763</v>
      </c>
      <c r="F1996" s="2">
        <f t="shared" si="363"/>
        <v>30.151469525210356</v>
      </c>
      <c r="G1996" s="2">
        <f t="shared" si="364"/>
        <v>30.168047907176376</v>
      </c>
      <c r="H1996" s="2">
        <f t="shared" si="365"/>
        <v>3.8301310666425543E-198</v>
      </c>
      <c r="K1996">
        <v>19.70000000000028</v>
      </c>
      <c r="L1996" s="2">
        <f t="shared" si="366"/>
        <v>0.62752587890418154</v>
      </c>
      <c r="M1996" s="2">
        <f t="shared" si="367"/>
        <v>23.650448799592684</v>
      </c>
      <c r="N1996" s="2">
        <f t="shared" si="368"/>
        <v>3.8569759250533955</v>
      </c>
      <c r="O1996" s="2">
        <f t="shared" si="369"/>
        <v>5.3354712468113323</v>
      </c>
      <c r="P1996" s="2">
        <f t="shared" si="370"/>
        <v>5.4283748420268907</v>
      </c>
      <c r="Q1996" s="2">
        <f t="shared" si="371"/>
        <v>7.9581054270026414E-8</v>
      </c>
    </row>
    <row r="1997" spans="2:17" x14ac:dyDescent="0.25">
      <c r="B1997">
        <v>19.710000000000282</v>
      </c>
      <c r="C1997">
        <f t="shared" si="360"/>
        <v>1.1605938985039779</v>
      </c>
      <c r="D1997" s="2">
        <f t="shared" si="361"/>
        <v>22.848047238278546</v>
      </c>
      <c r="E1997" s="2">
        <f t="shared" si="362"/>
        <v>3.8224913872563264</v>
      </c>
      <c r="F1997" s="2">
        <f t="shared" si="363"/>
        <v>30.176203278616782</v>
      </c>
      <c r="G1997" s="2">
        <f t="shared" si="364"/>
        <v>30.192768079664411</v>
      </c>
      <c r="H1997" s="2">
        <f t="shared" si="365"/>
        <v>1.8164949809612468E-198</v>
      </c>
      <c r="K1997">
        <v>19.710000000000282</v>
      </c>
      <c r="L1997" s="2">
        <f t="shared" si="366"/>
        <v>0.62752587890418154</v>
      </c>
      <c r="M1997" s="2">
        <f t="shared" si="367"/>
        <v>23.667620814639704</v>
      </c>
      <c r="N1997" s="2">
        <f t="shared" si="368"/>
        <v>3.857701089771763</v>
      </c>
      <c r="O1997" s="2">
        <f t="shared" si="369"/>
        <v>5.3385012768358413</v>
      </c>
      <c r="P1997" s="2">
        <f t="shared" si="370"/>
        <v>5.4313530434669692</v>
      </c>
      <c r="Q1997" s="2">
        <f t="shared" si="371"/>
        <v>7.8290697641724452E-8</v>
      </c>
    </row>
    <row r="1998" spans="2:17" x14ac:dyDescent="0.25">
      <c r="B1998">
        <v>19.72000000000028</v>
      </c>
      <c r="C1998">
        <f t="shared" si="360"/>
        <v>1.1605938985039779</v>
      </c>
      <c r="D1998" s="2">
        <f t="shared" si="361"/>
        <v>22.865081641097728</v>
      </c>
      <c r="E1998" s="2">
        <f t="shared" si="362"/>
        <v>3.8232359490094772</v>
      </c>
      <c r="F1998" s="2">
        <f t="shared" si="363"/>
        <v>30.2009388784519</v>
      </c>
      <c r="G1998" s="2">
        <f t="shared" si="364"/>
        <v>30.21749011979631</v>
      </c>
      <c r="H1998" s="2">
        <f t="shared" si="365"/>
        <v>8.6092405615748535E-199</v>
      </c>
      <c r="K1998">
        <v>19.72000000000028</v>
      </c>
      <c r="L1998" s="2">
        <f t="shared" si="366"/>
        <v>0.62752587890418154</v>
      </c>
      <c r="M1998" s="2">
        <f t="shared" si="367"/>
        <v>23.684792829686721</v>
      </c>
      <c r="N1998" s="2">
        <f t="shared" si="368"/>
        <v>3.8584257294753845</v>
      </c>
      <c r="O1998" s="2">
        <f t="shared" si="369"/>
        <v>5.3415307737316393</v>
      </c>
      <c r="P1998" s="2">
        <f t="shared" si="370"/>
        <v>5.4343307781843873</v>
      </c>
      <c r="Q1998" s="2">
        <f t="shared" si="371"/>
        <v>7.7020786087076499E-8</v>
      </c>
    </row>
    <row r="1999" spans="2:17" x14ac:dyDescent="0.25">
      <c r="B1999">
        <v>19.730000000000281</v>
      </c>
      <c r="C1999">
        <f t="shared" si="360"/>
        <v>1.1605938985039779</v>
      </c>
      <c r="D1999" s="2">
        <f t="shared" si="361"/>
        <v>22.882116043916913</v>
      </c>
      <c r="E1999" s="2">
        <f t="shared" si="362"/>
        <v>3.8239799573314923</v>
      </c>
      <c r="F1999" s="2">
        <f t="shared" si="363"/>
        <v>30.225676323472502</v>
      </c>
      <c r="G1999" s="2">
        <f t="shared" si="364"/>
        <v>30.242214026279989</v>
      </c>
      <c r="H1999" s="2">
        <f t="shared" si="365"/>
        <v>4.0776084010291977E-199</v>
      </c>
      <c r="K1999">
        <v>19.730000000000281</v>
      </c>
      <c r="L1999" s="2">
        <f t="shared" si="366"/>
        <v>0.62752587890418154</v>
      </c>
      <c r="M1999" s="2">
        <f t="shared" si="367"/>
        <v>23.701964844733745</v>
      </c>
      <c r="N1999" s="2">
        <f t="shared" si="368"/>
        <v>3.8591498449232491</v>
      </c>
      <c r="O1999" s="2">
        <f t="shared" si="369"/>
        <v>5.3445597380073409</v>
      </c>
      <c r="P1999" s="2">
        <f t="shared" si="370"/>
        <v>5.4373080465547563</v>
      </c>
      <c r="Q1999" s="2">
        <f t="shared" si="371"/>
        <v>7.5771003732158135E-8</v>
      </c>
    </row>
    <row r="2000" spans="2:17" x14ac:dyDescent="0.25">
      <c r="B2000">
        <v>19.74000000000029</v>
      </c>
      <c r="C2000">
        <f t="shared" si="360"/>
        <v>1.1605938985039779</v>
      </c>
      <c r="D2000" s="2">
        <f t="shared" si="361"/>
        <v>22.899150446736112</v>
      </c>
      <c r="E2000" s="2">
        <f t="shared" si="362"/>
        <v>3.8247234130437056</v>
      </c>
      <c r="F2000" s="2">
        <f t="shared" si="363"/>
        <v>30.250415612437052</v>
      </c>
      <c r="G2000" s="2">
        <f t="shared" si="364"/>
        <v>30.266939797825206</v>
      </c>
      <c r="H2000" s="2">
        <f t="shared" si="365"/>
        <v>1.9299949635974567E-199</v>
      </c>
      <c r="K2000">
        <v>19.74000000000029</v>
      </c>
      <c r="L2000" s="2">
        <f t="shared" si="366"/>
        <v>0.62752587890418154</v>
      </c>
      <c r="M2000" s="2">
        <f t="shared" si="367"/>
        <v>23.719136859780779</v>
      </c>
      <c r="N2000" s="2">
        <f t="shared" si="368"/>
        <v>3.859873436872701</v>
      </c>
      <c r="O2000" s="2">
        <f t="shared" si="369"/>
        <v>5.3475881701706669</v>
      </c>
      <c r="P2000" s="2">
        <f t="shared" si="370"/>
        <v>5.4402848489531559</v>
      </c>
      <c r="Q2000" s="2">
        <f t="shared" si="371"/>
        <v>7.4541039449305439E-8</v>
      </c>
    </row>
    <row r="2001" spans="2:17" x14ac:dyDescent="0.25">
      <c r="B2001">
        <v>19.750000000000291</v>
      </c>
      <c r="C2001">
        <f t="shared" si="360"/>
        <v>1.1605938985039779</v>
      </c>
      <c r="D2001" s="2">
        <f t="shared" si="361"/>
        <v>22.9161848495553</v>
      </c>
      <c r="E2001" s="2">
        <f t="shared" si="362"/>
        <v>3.8254663169656231</v>
      </c>
      <c r="F2001" s="2">
        <f t="shared" si="363"/>
        <v>30.275156744105747</v>
      </c>
      <c r="G2001" s="2">
        <f t="shared" si="364"/>
        <v>30.291667433143584</v>
      </c>
      <c r="H2001" s="2">
        <f t="shared" si="365"/>
        <v>9.1288649250482974E-200</v>
      </c>
      <c r="K2001">
        <v>19.750000000000291</v>
      </c>
      <c r="L2001" s="2">
        <f t="shared" si="366"/>
        <v>0.62752587890418154</v>
      </c>
      <c r="M2001" s="2">
        <f t="shared" si="367"/>
        <v>23.736308874827802</v>
      </c>
      <c r="N2001" s="2">
        <f t="shared" si="368"/>
        <v>3.8605965060794465</v>
      </c>
      <c r="O2001" s="2">
        <f t="shared" si="369"/>
        <v>5.3506160707284574</v>
      </c>
      <c r="P2001" s="2">
        <f t="shared" si="370"/>
        <v>5.443261185754146</v>
      </c>
      <c r="Q2001" s="2">
        <f t="shared" si="371"/>
        <v>7.3330586787976477E-8</v>
      </c>
    </row>
    <row r="2002" spans="2:17" x14ac:dyDescent="0.25">
      <c r="B2002">
        <v>19.760000000000289</v>
      </c>
      <c r="C2002">
        <f t="shared" si="360"/>
        <v>1.1605938985039779</v>
      </c>
      <c r="D2002" s="2">
        <f t="shared" si="361"/>
        <v>22.933219252374482</v>
      </c>
      <c r="E2002" s="2">
        <f t="shared" si="362"/>
        <v>3.8262086699149322</v>
      </c>
      <c r="F2002" s="2">
        <f t="shared" si="363"/>
        <v>30.299899717240631</v>
      </c>
      <c r="G2002" s="2">
        <f t="shared" si="364"/>
        <v>30.316396930948752</v>
      </c>
      <c r="H2002" s="2">
        <f t="shared" si="365"/>
        <v>4.3150644673022902E-200</v>
      </c>
      <c r="K2002">
        <v>19.760000000000289</v>
      </c>
      <c r="L2002" s="2">
        <f t="shared" si="366"/>
        <v>0.62752587890418154</v>
      </c>
      <c r="M2002" s="2">
        <f t="shared" si="367"/>
        <v>23.753480889874819</v>
      </c>
      <c r="N2002" s="2">
        <f t="shared" si="368"/>
        <v>3.8613190532975588</v>
      </c>
      <c r="O2002" s="2">
        <f t="shared" si="369"/>
        <v>5.353643440186671</v>
      </c>
      <c r="P2002" s="2">
        <f t="shared" si="370"/>
        <v>5.446237057331766</v>
      </c>
      <c r="Q2002" s="2">
        <f t="shared" si="371"/>
        <v>7.2139343906589788E-8</v>
      </c>
    </row>
    <row r="2003" spans="2:17" x14ac:dyDescent="0.25">
      <c r="B2003">
        <v>19.770000000000291</v>
      </c>
      <c r="C2003">
        <f t="shared" si="360"/>
        <v>1.1605938985039779</v>
      </c>
      <c r="D2003" s="2">
        <f t="shared" si="361"/>
        <v>22.95025365519367</v>
      </c>
      <c r="E2003" s="2">
        <f t="shared" si="362"/>
        <v>3.8269504727075079</v>
      </c>
      <c r="F2003" s="2">
        <f t="shared" si="363"/>
        <v>30.324644530605475</v>
      </c>
      <c r="G2003" s="2">
        <f t="shared" si="364"/>
        <v>30.341128289956202</v>
      </c>
      <c r="H2003" s="2">
        <f t="shared" si="365"/>
        <v>2.0382978895004375E-200</v>
      </c>
      <c r="K2003">
        <v>19.770000000000291</v>
      </c>
      <c r="L2003" s="2">
        <f t="shared" si="366"/>
        <v>0.62752587890418154</v>
      </c>
      <c r="M2003" s="2">
        <f t="shared" si="367"/>
        <v>23.770652904921842</v>
      </c>
      <c r="N2003" s="2">
        <f t="shared" si="368"/>
        <v>3.8620410792794817</v>
      </c>
      <c r="O2003" s="2">
        <f t="shared" si="369"/>
        <v>5.3566702790503875</v>
      </c>
      <c r="P2003" s="2">
        <f t="shared" si="370"/>
        <v>5.4492124640595323</v>
      </c>
      <c r="Q2003" s="2">
        <f t="shared" si="371"/>
        <v>7.0967013505322516E-8</v>
      </c>
    </row>
    <row r="2004" spans="2:17" x14ac:dyDescent="0.25">
      <c r="B2004">
        <v>19.780000000000289</v>
      </c>
      <c r="C2004">
        <f t="shared" si="360"/>
        <v>1.1605938985039779</v>
      </c>
      <c r="D2004" s="2">
        <f t="shared" si="361"/>
        <v>22.967288058012848</v>
      </c>
      <c r="E2004" s="2">
        <f t="shared" si="362"/>
        <v>3.8276917261574122</v>
      </c>
      <c r="F2004" s="2">
        <f t="shared" si="363"/>
        <v>30.349391182965743</v>
      </c>
      <c r="G2004" s="2">
        <f t="shared" si="364"/>
        <v>30.365861508883274</v>
      </c>
      <c r="H2004" s="2">
        <f t="shared" si="365"/>
        <v>9.6218334911225086E-201</v>
      </c>
      <c r="K2004">
        <v>19.780000000000289</v>
      </c>
      <c r="L2004" s="2">
        <f t="shared" si="366"/>
        <v>0.62752587890418154</v>
      </c>
      <c r="M2004" s="2">
        <f t="shared" si="367"/>
        <v>23.787824919968859</v>
      </c>
      <c r="N2004" s="2">
        <f t="shared" si="368"/>
        <v>3.8627625847760347</v>
      </c>
      <c r="O2004" s="2">
        <f t="shared" si="369"/>
        <v>5.3596965878238061</v>
      </c>
      <c r="P2004" s="2">
        <f t="shared" si="370"/>
        <v>5.452187406310439</v>
      </c>
      <c r="Q2004" s="2">
        <f t="shared" si="371"/>
        <v>6.9813302759853525E-8</v>
      </c>
    </row>
    <row r="2005" spans="2:17" x14ac:dyDescent="0.25">
      <c r="B2005">
        <v>19.79000000000029</v>
      </c>
      <c r="C2005">
        <f t="shared" si="360"/>
        <v>1.1605938985039779</v>
      </c>
      <c r="D2005" s="2">
        <f t="shared" si="361"/>
        <v>22.984322460832036</v>
      </c>
      <c r="E2005" s="2">
        <f t="shared" si="362"/>
        <v>3.8284324310769065</v>
      </c>
      <c r="F2005" s="2">
        <f t="shared" si="363"/>
        <v>30.374139673088756</v>
      </c>
      <c r="G2005" s="2">
        <f t="shared" si="364"/>
        <v>30.390596586449309</v>
      </c>
      <c r="H2005" s="2">
        <f t="shared" si="365"/>
        <v>4.5389750151924264E-201</v>
      </c>
      <c r="K2005">
        <v>19.79000000000029</v>
      </c>
      <c r="L2005" s="2">
        <f t="shared" si="366"/>
        <v>0.62752587890418154</v>
      </c>
      <c r="M2005" s="2">
        <f t="shared" si="367"/>
        <v>23.804996935015883</v>
      </c>
      <c r="N2005" s="2">
        <f t="shared" si="368"/>
        <v>3.8634835705364177</v>
      </c>
      <c r="O2005" s="2">
        <f t="shared" si="369"/>
        <v>5.3627223670102531</v>
      </c>
      <c r="P2005" s="2">
        <f t="shared" si="370"/>
        <v>5.455161884456964</v>
      </c>
      <c r="Q2005" s="2">
        <f t="shared" si="371"/>
        <v>6.8677923256038896E-8</v>
      </c>
    </row>
    <row r="2006" spans="2:17" x14ac:dyDescent="0.25">
      <c r="B2006">
        <v>19.800000000000299</v>
      </c>
      <c r="C2006">
        <f t="shared" si="360"/>
        <v>1.1605938985039779</v>
      </c>
      <c r="D2006" s="2">
        <f t="shared" si="361"/>
        <v>23.001356863651235</v>
      </c>
      <c r="E2006" s="2">
        <f t="shared" si="362"/>
        <v>3.8291725882764527</v>
      </c>
      <c r="F2006" s="2">
        <f t="shared" si="363"/>
        <v>30.39888999974351</v>
      </c>
      <c r="G2006" s="2">
        <f t="shared" si="364"/>
        <v>30.415333521375462</v>
      </c>
      <c r="H2006" s="2">
        <f t="shared" si="365"/>
        <v>2.1397718867224187E-201</v>
      </c>
      <c r="K2006">
        <v>19.800000000000299</v>
      </c>
      <c r="L2006" s="2">
        <f t="shared" si="366"/>
        <v>0.62752587890418154</v>
      </c>
      <c r="M2006" s="2">
        <f t="shared" si="367"/>
        <v>23.822168950062917</v>
      </c>
      <c r="N2006" s="2">
        <f t="shared" si="368"/>
        <v>3.864204037308216</v>
      </c>
      <c r="O2006" s="2">
        <f t="shared" si="369"/>
        <v>5.3657476171121861</v>
      </c>
      <c r="P2006" s="2">
        <f t="shared" si="370"/>
        <v>5.4581358988710704</v>
      </c>
      <c r="Q2006" s="2">
        <f t="shared" si="371"/>
        <v>6.7560590925507705E-8</v>
      </c>
    </row>
    <row r="2007" spans="2:17" x14ac:dyDescent="0.25">
      <c r="B2007">
        <v>19.810000000000301</v>
      </c>
      <c r="C2007">
        <f t="shared" si="360"/>
        <v>1.1605938985039779</v>
      </c>
      <c r="D2007" s="2">
        <f t="shared" si="361"/>
        <v>23.018391266470424</v>
      </c>
      <c r="E2007" s="2">
        <f t="shared" si="362"/>
        <v>3.8299121985647187</v>
      </c>
      <c r="F2007" s="2">
        <f t="shared" si="363"/>
        <v>30.423642161700712</v>
      </c>
      <c r="G2007" s="2">
        <f t="shared" si="364"/>
        <v>30.440072312384757</v>
      </c>
      <c r="H2007" s="2">
        <f t="shared" si="365"/>
        <v>1.0080610843430547E-201</v>
      </c>
      <c r="K2007">
        <v>19.810000000000301</v>
      </c>
      <c r="L2007" s="2">
        <f t="shared" si="366"/>
        <v>0.62752587890418154</v>
      </c>
      <c r="M2007" s="2">
        <f t="shared" si="367"/>
        <v>23.83934096510994</v>
      </c>
      <c r="N2007" s="2">
        <f t="shared" si="368"/>
        <v>3.8649239858374029</v>
      </c>
      <c r="O2007" s="2">
        <f t="shared" si="369"/>
        <v>5.3687723386311781</v>
      </c>
      <c r="P2007" s="2">
        <f t="shared" si="370"/>
        <v>5.4611094499241899</v>
      </c>
      <c r="Q2007" s="2">
        <f t="shared" si="371"/>
        <v>6.6461025982173917E-8</v>
      </c>
    </row>
    <row r="2008" spans="2:17" x14ac:dyDescent="0.25">
      <c r="B2008">
        <v>19.820000000000299</v>
      </c>
      <c r="C2008">
        <f t="shared" si="360"/>
        <v>1.1605938985039779</v>
      </c>
      <c r="D2008" s="2">
        <f t="shared" si="361"/>
        <v>23.035425669289609</v>
      </c>
      <c r="E2008" s="2">
        <f t="shared" si="362"/>
        <v>3.8306512627485851</v>
      </c>
      <c r="F2008" s="2">
        <f t="shared" si="363"/>
        <v>30.448396157732873</v>
      </c>
      <c r="G2008" s="2">
        <f t="shared" si="364"/>
        <v>30.464812958202156</v>
      </c>
      <c r="H2008" s="2">
        <f t="shared" si="365"/>
        <v>4.745870303706544E-202</v>
      </c>
      <c r="K2008">
        <v>19.820000000000299</v>
      </c>
      <c r="L2008" s="2">
        <f t="shared" si="366"/>
        <v>0.62752587890418154</v>
      </c>
      <c r="M2008" s="2">
        <f t="shared" si="367"/>
        <v>23.856512980156957</v>
      </c>
      <c r="N2008" s="2">
        <f t="shared" si="368"/>
        <v>3.8656434168683469</v>
      </c>
      <c r="O2008" s="2">
        <f t="shared" si="369"/>
        <v>5.3717965320679459</v>
      </c>
      <c r="P2008" s="2">
        <f t="shared" si="370"/>
        <v>5.4640825379872524</v>
      </c>
      <c r="Q2008" s="2">
        <f t="shared" si="371"/>
        <v>6.5378952859627908E-8</v>
      </c>
    </row>
    <row r="2009" spans="2:17" x14ac:dyDescent="0.25">
      <c r="B2009">
        <v>19.8300000000003</v>
      </c>
      <c r="C2009">
        <f t="shared" si="360"/>
        <v>1.1605938985039779</v>
      </c>
      <c r="D2009" s="2">
        <f t="shared" si="361"/>
        <v>23.052460072108794</v>
      </c>
      <c r="E2009" s="2">
        <f t="shared" si="362"/>
        <v>3.8313897816331499</v>
      </c>
      <c r="F2009" s="2">
        <f t="shared" si="363"/>
        <v>30.473151986614202</v>
      </c>
      <c r="G2009" s="2">
        <f t="shared" si="364"/>
        <v>30.489555457554463</v>
      </c>
      <c r="H2009" s="2">
        <f t="shared" si="365"/>
        <v>2.2328239552204957E-202</v>
      </c>
      <c r="K2009">
        <v>19.8300000000003</v>
      </c>
      <c r="L2009" s="2">
        <f t="shared" si="366"/>
        <v>0.62752587890418154</v>
      </c>
      <c r="M2009" s="2">
        <f t="shared" si="367"/>
        <v>23.87368499520398</v>
      </c>
      <c r="N2009" s="2">
        <f t="shared" si="368"/>
        <v>3.866362331143816</v>
      </c>
      <c r="O2009" s="2">
        <f t="shared" si="369"/>
        <v>5.3748201979223342</v>
      </c>
      <c r="P2009" s="2">
        <f t="shared" si="370"/>
        <v>5.4670551634306639</v>
      </c>
      <c r="Q2009" s="2">
        <f t="shared" si="371"/>
        <v>6.4314100149428412E-8</v>
      </c>
    </row>
    <row r="2010" spans="2:17" x14ac:dyDescent="0.25">
      <c r="B2010">
        <v>19.840000000000298</v>
      </c>
      <c r="C2010">
        <f t="shared" ref="C2010:C2073" si="372">2/SINH(LN(2+SQRT(1+2^2))*$O$5)</f>
        <v>1.1605938985039779</v>
      </c>
      <c r="D2010" s="2">
        <f t="shared" ref="D2010:D2073" si="373">(B2010-$L$5)/($M$5)/C2010</f>
        <v>23.069494474927975</v>
      </c>
      <c r="E2010" s="2">
        <f t="shared" ref="E2010:E2073" si="374">LN(D2010 + SQRT(1 + D2010^2))</f>
        <v>3.8321277560217344</v>
      </c>
      <c r="F2010" s="2">
        <f t="shared" ref="F2010:F2073" si="375">SINH( -$N$5 + E2010 * (1/$O$5))</f>
        <v>30.49790964712064</v>
      </c>
      <c r="G2010" s="2">
        <f t="shared" ref="G2010:G2073" si="376">SQRT(F2010^2 + 1)</f>
        <v>30.51429980917036</v>
      </c>
      <c r="H2010" s="2">
        <f t="shared" ref="H2010:H2073" si="377">(G2010)/($O$5*$M$5*C2010*(SQRT(2*PI()*(1+D2010^2)))) * EXP(- (1/2) * F2010^2)</f>
        <v>1.0497905489695852E-202</v>
      </c>
      <c r="K2010">
        <v>19.840000000000298</v>
      </c>
      <c r="L2010" s="2">
        <f t="shared" ref="L2010:L2073" si="378">2/SINH(LN(2+SQRT(1+2^2))*$S$5)</f>
        <v>0.62752587890418154</v>
      </c>
      <c r="M2010" s="2">
        <f t="shared" ref="M2010:M2073" si="379">(K2010-$P$5)/($Q$5)/L2010</f>
        <v>23.890857010250997</v>
      </c>
      <c r="N2010" s="2">
        <f t="shared" ref="N2010:N2073" si="380">LN(M2010 + SQRT(1 + M2010^2))</f>
        <v>3.8670807294049809</v>
      </c>
      <c r="O2010" s="2">
        <f t="shared" ref="O2010:O2073" si="381">SINH( -$R$5 + N2010 * (1/$S$5))</f>
        <v>5.3778433366933287</v>
      </c>
      <c r="P2010" s="2">
        <f t="shared" ref="P2010:P2073" si="382">SQRT(O2010^2 + 1)</f>
        <v>5.4700273266243222</v>
      </c>
      <c r="Q2010" s="2">
        <f t="shared" ref="Q2010:Q2073" si="383">(P2010)/($S$5*$Q$5*L2010*(SQRT(2*PI()*(1+M2010^2)))) * EXP(- (1/2) * O2010^2)</f>
        <v>6.3266200540254994E-8</v>
      </c>
    </row>
    <row r="2011" spans="2:17" x14ac:dyDescent="0.25">
      <c r="B2011">
        <v>19.8500000000003</v>
      </c>
      <c r="C2011">
        <f t="shared" si="372"/>
        <v>1.1605938985039779</v>
      </c>
      <c r="D2011" s="2">
        <f t="shared" si="373"/>
        <v>23.086528877747163</v>
      </c>
      <c r="E2011" s="2">
        <f t="shared" si="374"/>
        <v>3.8328651867158863</v>
      </c>
      <c r="F2011" s="2">
        <f t="shared" si="375"/>
        <v>30.522669138029865</v>
      </c>
      <c r="G2011" s="2">
        <f t="shared" si="376"/>
        <v>30.539046011780407</v>
      </c>
      <c r="H2011" s="2">
        <f t="shared" si="377"/>
        <v>4.9324234037232594E-203</v>
      </c>
      <c r="K2011">
        <v>19.8500000000003</v>
      </c>
      <c r="L2011" s="2">
        <f t="shared" si="378"/>
        <v>0.62752587890418154</v>
      </c>
      <c r="M2011" s="2">
        <f t="shared" si="379"/>
        <v>23.908029025298021</v>
      </c>
      <c r="N2011" s="2">
        <f t="shared" si="380"/>
        <v>3.8677986123914203</v>
      </c>
      <c r="O2011" s="2">
        <f t="shared" si="381"/>
        <v>5.3808659488790482</v>
      </c>
      <c r="P2011" s="2">
        <f t="shared" si="382"/>
        <v>5.4729990279376102</v>
      </c>
      <c r="Q2011" s="2">
        <f t="shared" si="383"/>
        <v>6.2234990757927997E-8</v>
      </c>
    </row>
    <row r="2012" spans="2:17" x14ac:dyDescent="0.25">
      <c r="B2012">
        <v>19.860000000000301</v>
      </c>
      <c r="C2012">
        <f t="shared" si="372"/>
        <v>1.1605938985039779</v>
      </c>
      <c r="D2012" s="2">
        <f t="shared" si="373"/>
        <v>23.103563280566348</v>
      </c>
      <c r="E2012" s="2">
        <f t="shared" si="374"/>
        <v>3.8336020745153876</v>
      </c>
      <c r="F2012" s="2">
        <f t="shared" si="375"/>
        <v>30.547430458121255</v>
      </c>
      <c r="G2012" s="2">
        <f t="shared" si="376"/>
        <v>30.563794064117008</v>
      </c>
      <c r="H2012" s="2">
        <f t="shared" si="377"/>
        <v>2.315941118926696E-203</v>
      </c>
      <c r="K2012">
        <v>19.860000000000301</v>
      </c>
      <c r="L2012" s="2">
        <f t="shared" si="378"/>
        <v>0.62752587890418154</v>
      </c>
      <c r="M2012" s="2">
        <f t="shared" si="379"/>
        <v>23.925201040345041</v>
      </c>
      <c r="N2012" s="2">
        <f t="shared" si="380"/>
        <v>3.868515980841126</v>
      </c>
      <c r="O2012" s="2">
        <f t="shared" si="381"/>
        <v>5.3838880349767511</v>
      </c>
      <c r="P2012" s="2">
        <f t="shared" si="382"/>
        <v>5.4759702677393909</v>
      </c>
      <c r="Q2012" s="2">
        <f t="shared" si="383"/>
        <v>6.1220211506272876E-8</v>
      </c>
    </row>
    <row r="2013" spans="2:17" x14ac:dyDescent="0.25">
      <c r="B2013">
        <v>19.87000000000031</v>
      </c>
      <c r="C2013">
        <f t="shared" si="372"/>
        <v>1.1605938985039779</v>
      </c>
      <c r="D2013" s="2">
        <f t="shared" si="373"/>
        <v>23.120597683385551</v>
      </c>
      <c r="E2013" s="2">
        <f t="shared" si="374"/>
        <v>3.8343384202182582</v>
      </c>
      <c r="F2013" s="2">
        <f t="shared" si="375"/>
        <v>30.572193606175958</v>
      </c>
      <c r="G2013" s="2">
        <f t="shared" si="376"/>
        <v>30.588543964914479</v>
      </c>
      <c r="H2013" s="2">
        <f t="shared" si="377"/>
        <v>1.0866860882842969E-203</v>
      </c>
      <c r="K2013">
        <v>19.87000000000031</v>
      </c>
      <c r="L2013" s="2">
        <f t="shared" si="378"/>
        <v>0.62752587890418154</v>
      </c>
      <c r="M2013" s="2">
        <f t="shared" si="379"/>
        <v>23.942373055392078</v>
      </c>
      <c r="N2013" s="2">
        <f t="shared" si="380"/>
        <v>3.8692328354905059</v>
      </c>
      <c r="O2013" s="2">
        <f t="shared" si="381"/>
        <v>5.3869095954828428</v>
      </c>
      <c r="P2013" s="2">
        <f t="shared" si="382"/>
        <v>5.4789410463980284</v>
      </c>
      <c r="Q2013" s="2">
        <f t="shared" si="383"/>
        <v>6.0221607408818704E-8</v>
      </c>
    </row>
    <row r="2014" spans="2:17" x14ac:dyDescent="0.25">
      <c r="B2014">
        <v>19.880000000000312</v>
      </c>
      <c r="C2014">
        <f t="shared" si="372"/>
        <v>1.1605938985039779</v>
      </c>
      <c r="D2014" s="2">
        <f t="shared" si="373"/>
        <v>23.137632086204739</v>
      </c>
      <c r="E2014" s="2">
        <f t="shared" si="374"/>
        <v>3.8350742246207603</v>
      </c>
      <c r="F2014" s="2">
        <f t="shared" si="375"/>
        <v>30.596958580976743</v>
      </c>
      <c r="G2014" s="2">
        <f t="shared" si="376"/>
        <v>30.613295712908897</v>
      </c>
      <c r="H2014" s="2">
        <f t="shared" si="377"/>
        <v>5.0955385089017561E-204</v>
      </c>
      <c r="K2014">
        <v>19.880000000000312</v>
      </c>
      <c r="L2014" s="2">
        <f t="shared" si="378"/>
        <v>0.62752587890418154</v>
      </c>
      <c r="M2014" s="2">
        <f t="shared" si="379"/>
        <v>23.959545070439098</v>
      </c>
      <c r="N2014" s="2">
        <f t="shared" si="380"/>
        <v>3.8699491770743899</v>
      </c>
      <c r="O2014" s="2">
        <f t="shared" si="381"/>
        <v>5.3899306308928665</v>
      </c>
      <c r="P2014" s="2">
        <f t="shared" si="382"/>
        <v>5.4819113642813644</v>
      </c>
      <c r="Q2014" s="2">
        <f t="shared" si="383"/>
        <v>5.9238926951330597E-8</v>
      </c>
    </row>
    <row r="2015" spans="2:17" x14ac:dyDescent="0.25">
      <c r="B2015">
        <v>19.89000000000031</v>
      </c>
      <c r="C2015">
        <f t="shared" si="372"/>
        <v>1.1605938985039779</v>
      </c>
      <c r="D2015" s="2">
        <f t="shared" si="373"/>
        <v>23.154666489023917</v>
      </c>
      <c r="E2015" s="2">
        <f t="shared" si="374"/>
        <v>3.8358094885174059</v>
      </c>
      <c r="F2015" s="2">
        <f t="shared" si="375"/>
        <v>30.621725381308188</v>
      </c>
      <c r="G2015" s="2">
        <f t="shared" si="376"/>
        <v>30.63804930683829</v>
      </c>
      <c r="H2015" s="2">
        <f t="shared" si="377"/>
        <v>2.3877310840810894E-204</v>
      </c>
      <c r="K2015">
        <v>19.89000000000031</v>
      </c>
      <c r="L2015" s="2">
        <f t="shared" si="378"/>
        <v>0.62752587890418154</v>
      </c>
      <c r="M2015" s="2">
        <f t="shared" si="379"/>
        <v>23.976717085486115</v>
      </c>
      <c r="N2015" s="2">
        <f t="shared" si="380"/>
        <v>3.8706650063260337</v>
      </c>
      <c r="O2015" s="2">
        <f t="shared" si="381"/>
        <v>5.3929511417015128</v>
      </c>
      <c r="P2015" s="2">
        <f t="shared" si="382"/>
        <v>5.4848812217567344</v>
      </c>
      <c r="Q2015" s="2">
        <f t="shared" si="383"/>
        <v>5.8271922425147054E-8</v>
      </c>
    </row>
    <row r="2016" spans="2:17" x14ac:dyDescent="0.25">
      <c r="B2016">
        <v>19.900000000000311</v>
      </c>
      <c r="C2016">
        <f t="shared" si="372"/>
        <v>1.1605938985039779</v>
      </c>
      <c r="D2016" s="2">
        <f t="shared" si="373"/>
        <v>23.171700891843106</v>
      </c>
      <c r="E2016" s="2">
        <f t="shared" si="374"/>
        <v>3.8365442127009604</v>
      </c>
      <c r="F2016" s="2">
        <f t="shared" si="375"/>
        <v>30.646494005956509</v>
      </c>
      <c r="G2016" s="2">
        <f t="shared" si="376"/>
        <v>30.662804745442454</v>
      </c>
      <c r="H2016" s="2">
        <f t="shared" si="377"/>
        <v>1.1181241815146217E-204</v>
      </c>
      <c r="K2016">
        <v>19.900000000000311</v>
      </c>
      <c r="L2016" s="2">
        <f t="shared" si="378"/>
        <v>0.62752587890418154</v>
      </c>
      <c r="M2016" s="2">
        <f t="shared" si="379"/>
        <v>23.993889100533142</v>
      </c>
      <c r="N2016" s="2">
        <f t="shared" si="380"/>
        <v>3.8713803239771245</v>
      </c>
      <c r="O2016" s="2">
        <f t="shared" si="381"/>
        <v>5.3959711284026266</v>
      </c>
      <c r="P2016" s="2">
        <f t="shared" si="382"/>
        <v>5.4878506191909704</v>
      </c>
      <c r="Q2016" s="2">
        <f t="shared" si="383"/>
        <v>5.7320349871323452E-8</v>
      </c>
    </row>
    <row r="2017" spans="2:17" x14ac:dyDescent="0.25">
      <c r="B2017">
        <v>19.910000000000309</v>
      </c>
      <c r="C2017">
        <f t="shared" si="372"/>
        <v>1.1605938985039779</v>
      </c>
      <c r="D2017" s="2">
        <f t="shared" si="373"/>
        <v>23.188735294662287</v>
      </c>
      <c r="E2017" s="2">
        <f t="shared" si="374"/>
        <v>3.8372783979624479</v>
      </c>
      <c r="F2017" s="2">
        <f t="shared" si="375"/>
        <v>30.67126445370965</v>
      </c>
      <c r="G2017" s="2">
        <f t="shared" si="376"/>
        <v>30.687562027463066</v>
      </c>
      <c r="H2017" s="2">
        <f t="shared" si="377"/>
        <v>5.232436008698435E-205</v>
      </c>
      <c r="K2017">
        <v>19.910000000000309</v>
      </c>
      <c r="L2017" s="2">
        <f t="shared" si="378"/>
        <v>0.62752587890418154</v>
      </c>
      <c r="M2017" s="2">
        <f t="shared" si="379"/>
        <v>24.011061115580159</v>
      </c>
      <c r="N2017" s="2">
        <f t="shared" si="380"/>
        <v>3.8720951307577836</v>
      </c>
      <c r="O2017" s="2">
        <f t="shared" si="381"/>
        <v>5.3989905914892002</v>
      </c>
      <c r="P2017" s="2">
        <f t="shared" si="382"/>
        <v>5.4908195569503926</v>
      </c>
      <c r="Q2017" s="2">
        <f t="shared" si="383"/>
        <v>5.6383969025571287E-8</v>
      </c>
    </row>
    <row r="2018" spans="2:17" x14ac:dyDescent="0.25">
      <c r="B2018">
        <v>19.920000000000311</v>
      </c>
      <c r="C2018">
        <f t="shared" si="372"/>
        <v>1.1605938985039779</v>
      </c>
      <c r="D2018" s="2">
        <f t="shared" si="373"/>
        <v>23.205769697481475</v>
      </c>
      <c r="E2018" s="2">
        <f t="shared" si="374"/>
        <v>3.8380120450911561</v>
      </c>
      <c r="F2018" s="2">
        <f t="shared" si="375"/>
        <v>30.696036723357263</v>
      </c>
      <c r="G2018" s="2">
        <f t="shared" si="376"/>
        <v>30.712321151643646</v>
      </c>
      <c r="H2018" s="2">
        <f t="shared" si="377"/>
        <v>2.4469608883993296E-205</v>
      </c>
      <c r="K2018">
        <v>19.920000000000311</v>
      </c>
      <c r="L2018" s="2">
        <f t="shared" si="378"/>
        <v>0.62752587890418154</v>
      </c>
      <c r="M2018" s="2">
        <f t="shared" si="379"/>
        <v>24.028233130627179</v>
      </c>
      <c r="N2018" s="2">
        <f t="shared" si="380"/>
        <v>3.8728094273965725</v>
      </c>
      <c r="O2018" s="2">
        <f t="shared" si="381"/>
        <v>5.4020095314533769</v>
      </c>
      <c r="P2018" s="2">
        <f t="shared" si="382"/>
        <v>5.4937880354008142</v>
      </c>
      <c r="Q2018" s="2">
        <f t="shared" si="383"/>
        <v>5.5462543263974822E-8</v>
      </c>
    </row>
    <row r="2019" spans="2:17" x14ac:dyDescent="0.25">
      <c r="B2019">
        <v>19.930000000000319</v>
      </c>
      <c r="C2019">
        <f t="shared" si="372"/>
        <v>1.1605938985039779</v>
      </c>
      <c r="D2019" s="2">
        <f t="shared" si="373"/>
        <v>23.222804100300674</v>
      </c>
      <c r="E2019" s="2">
        <f t="shared" si="374"/>
        <v>3.8387451548746423</v>
      </c>
      <c r="F2019" s="2">
        <f t="shared" si="375"/>
        <v>30.720810813690708</v>
      </c>
      <c r="G2019" s="2">
        <f t="shared" si="376"/>
        <v>30.737082116729557</v>
      </c>
      <c r="H2019" s="2">
        <f t="shared" si="377"/>
        <v>1.1435609148185419E-205</v>
      </c>
      <c r="K2019">
        <v>19.930000000000319</v>
      </c>
      <c r="L2019" s="2">
        <f t="shared" si="378"/>
        <v>0.62752587890418154</v>
      </c>
      <c r="M2019" s="2">
        <f t="shared" si="379"/>
        <v>24.045405145674216</v>
      </c>
      <c r="N2019" s="2">
        <f t="shared" si="380"/>
        <v>3.8735232146204965</v>
      </c>
      <c r="O2019" s="2">
        <f t="shared" si="381"/>
        <v>5.405027948786457</v>
      </c>
      <c r="P2019" s="2">
        <f t="shared" si="382"/>
        <v>5.4967560549075429</v>
      </c>
      <c r="Q2019" s="2">
        <f t="shared" si="383"/>
        <v>5.4555839549478856E-8</v>
      </c>
    </row>
    <row r="2020" spans="2:17" x14ac:dyDescent="0.25">
      <c r="B2020">
        <v>19.940000000000321</v>
      </c>
      <c r="C2020">
        <f t="shared" si="372"/>
        <v>1.1605938985039779</v>
      </c>
      <c r="D2020" s="2">
        <f t="shared" si="373"/>
        <v>23.239838503119859</v>
      </c>
      <c r="E2020" s="2">
        <f t="shared" si="374"/>
        <v>3.8394777280987369</v>
      </c>
      <c r="F2020" s="2">
        <f t="shared" si="375"/>
        <v>30.745586723502996</v>
      </c>
      <c r="G2020" s="2">
        <f t="shared" si="376"/>
        <v>30.761844921467954</v>
      </c>
      <c r="H2020" s="2">
        <f t="shared" si="377"/>
        <v>5.3407310732642314E-206</v>
      </c>
      <c r="K2020">
        <v>19.940000000000321</v>
      </c>
      <c r="L2020" s="2">
        <f t="shared" si="378"/>
        <v>0.62752587890418154</v>
      </c>
      <c r="M2020" s="2">
        <f t="shared" si="379"/>
        <v>24.062577160721236</v>
      </c>
      <c r="N2020" s="2">
        <f t="shared" si="380"/>
        <v>3.8742364931550082</v>
      </c>
      <c r="O2020" s="2">
        <f t="shared" si="381"/>
        <v>5.4080458439788961</v>
      </c>
      <c r="P2020" s="2">
        <f t="shared" si="382"/>
        <v>5.4997236158353822</v>
      </c>
      <c r="Q2020" s="2">
        <f t="shared" si="383"/>
        <v>5.3663628379138013E-8</v>
      </c>
    </row>
    <row r="2021" spans="2:17" x14ac:dyDescent="0.25">
      <c r="B2021">
        <v>19.950000000000319</v>
      </c>
      <c r="C2021">
        <f t="shared" si="372"/>
        <v>1.1605938985039779</v>
      </c>
      <c r="D2021" s="2">
        <f t="shared" si="373"/>
        <v>23.256872905939041</v>
      </c>
      <c r="E2021" s="2">
        <f t="shared" si="374"/>
        <v>3.8402097655475496</v>
      </c>
      <c r="F2021" s="2">
        <f t="shared" si="375"/>
        <v>30.770364451588854</v>
      </c>
      <c r="G2021" s="2">
        <f t="shared" si="376"/>
        <v>30.78660956460784</v>
      </c>
      <c r="H2021" s="2">
        <f t="shared" si="377"/>
        <v>2.492592048130026E-206</v>
      </c>
      <c r="K2021">
        <v>19.950000000000319</v>
      </c>
      <c r="L2021" s="2">
        <f t="shared" si="378"/>
        <v>0.62752587890418154</v>
      </c>
      <c r="M2021" s="2">
        <f t="shared" si="379"/>
        <v>24.079749175768253</v>
      </c>
      <c r="N2021" s="2">
        <f t="shared" si="380"/>
        <v>3.8749492637240137</v>
      </c>
      <c r="O2021" s="2">
        <f t="shared" si="381"/>
        <v>5.4110632175203106</v>
      </c>
      <c r="P2021" s="2">
        <f t="shared" si="382"/>
        <v>5.5026907185486316</v>
      </c>
      <c r="Q2021" s="2">
        <f t="shared" si="383"/>
        <v>5.2785683732113964E-8</v>
      </c>
    </row>
    <row r="2022" spans="2:17" x14ac:dyDescent="0.25">
      <c r="B2022">
        <v>19.960000000000321</v>
      </c>
      <c r="C2022">
        <f t="shared" si="372"/>
        <v>1.1605938985039779</v>
      </c>
      <c r="D2022" s="2">
        <f t="shared" si="373"/>
        <v>23.273907308758229</v>
      </c>
      <c r="E2022" s="2">
        <f t="shared" si="374"/>
        <v>3.8409412680034749</v>
      </c>
      <c r="F2022" s="2">
        <f t="shared" si="375"/>
        <v>30.795143996744706</v>
      </c>
      <c r="G2022" s="2">
        <f t="shared" si="376"/>
        <v>30.811376044900062</v>
      </c>
      <c r="H2022" s="2">
        <f t="shared" si="377"/>
        <v>1.162547606029451E-206</v>
      </c>
      <c r="K2022">
        <v>19.960000000000321</v>
      </c>
      <c r="L2022" s="2">
        <f t="shared" si="378"/>
        <v>0.62752587890418154</v>
      </c>
      <c r="M2022" s="2">
        <f t="shared" si="379"/>
        <v>24.09692119081528</v>
      </c>
      <c r="N2022" s="2">
        <f t="shared" si="380"/>
        <v>3.875661527049878</v>
      </c>
      <c r="O2022" s="2">
        <f t="shared" si="381"/>
        <v>5.4140800698994802</v>
      </c>
      <c r="P2022" s="2">
        <f t="shared" si="382"/>
        <v>5.5056573634110908</v>
      </c>
      <c r="Q2022" s="2">
        <f t="shared" si="383"/>
        <v>5.1921783018412994E-8</v>
      </c>
    </row>
    <row r="2023" spans="2:17" x14ac:dyDescent="0.25">
      <c r="B2023">
        <v>19.970000000000319</v>
      </c>
      <c r="C2023">
        <f t="shared" si="372"/>
        <v>1.1605938985039779</v>
      </c>
      <c r="D2023" s="2">
        <f t="shared" si="373"/>
        <v>23.29094171157741</v>
      </c>
      <c r="E2023" s="2">
        <f t="shared" si="374"/>
        <v>3.8416722362471947</v>
      </c>
      <c r="F2023" s="2">
        <f t="shared" si="375"/>
        <v>30.819925357768575</v>
      </c>
      <c r="G2023" s="2">
        <f t="shared" si="376"/>
        <v>30.836144361097197</v>
      </c>
      <c r="H2023" s="2">
        <f t="shared" si="377"/>
        <v>5.4185026546090015E-207</v>
      </c>
      <c r="K2023">
        <v>19.970000000000319</v>
      </c>
      <c r="L2023" s="2">
        <f t="shared" si="378"/>
        <v>0.62752587890418154</v>
      </c>
      <c r="M2023" s="2">
        <f t="shared" si="379"/>
        <v>24.114093205862297</v>
      </c>
      <c r="N2023" s="2">
        <f t="shared" si="380"/>
        <v>3.8763732838534239</v>
      </c>
      <c r="O2023" s="2">
        <f t="shared" si="381"/>
        <v>5.4170964016043417</v>
      </c>
      <c r="P2023" s="2">
        <f t="shared" si="382"/>
        <v>5.5086235507860497</v>
      </c>
      <c r="Q2023" s="2">
        <f t="shared" si="383"/>
        <v>5.1071707028356021E-8</v>
      </c>
    </row>
    <row r="2024" spans="2:17" x14ac:dyDescent="0.25">
      <c r="B2024">
        <v>19.98000000000032</v>
      </c>
      <c r="C2024">
        <f t="shared" si="372"/>
        <v>1.1605938985039779</v>
      </c>
      <c r="D2024" s="2">
        <f t="shared" si="373"/>
        <v>23.307976114396599</v>
      </c>
      <c r="E2024" s="2">
        <f t="shared" si="374"/>
        <v>3.8424026710576871</v>
      </c>
      <c r="F2024" s="2">
        <f t="shared" si="375"/>
        <v>30.844708533460309</v>
      </c>
      <c r="G2024" s="2">
        <f t="shared" si="376"/>
        <v>30.860914511953776</v>
      </c>
      <c r="H2024" s="2">
        <f t="shared" si="377"/>
        <v>2.5238108063930892E-207</v>
      </c>
      <c r="K2024">
        <v>19.98000000000032</v>
      </c>
      <c r="L2024" s="2">
        <f t="shared" si="378"/>
        <v>0.62752587890418154</v>
      </c>
      <c r="M2024" s="2">
        <f t="shared" si="379"/>
        <v>24.131265220909317</v>
      </c>
      <c r="N2024" s="2">
        <f t="shared" si="380"/>
        <v>3.8770845348539442</v>
      </c>
      <c r="O2024" s="2">
        <f t="shared" si="381"/>
        <v>5.4201122131220068</v>
      </c>
      <c r="P2024" s="2">
        <f t="shared" si="382"/>
        <v>5.5115892810363087</v>
      </c>
      <c r="Q2024" s="2">
        <f t="shared" si="383"/>
        <v>5.0235239882760016E-8</v>
      </c>
    </row>
    <row r="2025" spans="2:17" x14ac:dyDescent="0.25">
      <c r="B2025">
        <v>19.990000000000329</v>
      </c>
      <c r="C2025">
        <f t="shared" si="372"/>
        <v>1.1605938985039779</v>
      </c>
      <c r="D2025" s="2">
        <f t="shared" si="373"/>
        <v>23.325010517215798</v>
      </c>
      <c r="E2025" s="2">
        <f t="shared" si="374"/>
        <v>3.8431325732122281</v>
      </c>
      <c r="F2025" s="2">
        <f t="shared" si="375"/>
        <v>30.869493522621347</v>
      </c>
      <c r="G2025" s="2">
        <f t="shared" si="376"/>
        <v>30.885686496226068</v>
      </c>
      <c r="H2025" s="2">
        <f t="shared" si="377"/>
        <v>1.1747439552123837E-207</v>
      </c>
      <c r="K2025">
        <v>19.990000000000329</v>
      </c>
      <c r="L2025" s="2">
        <f t="shared" si="378"/>
        <v>0.62752587890418154</v>
      </c>
      <c r="M2025" s="2">
        <f t="shared" si="379"/>
        <v>24.148437235956354</v>
      </c>
      <c r="N2025" s="2">
        <f t="shared" si="380"/>
        <v>3.8777952807691998</v>
      </c>
      <c r="O2025" s="2">
        <f t="shared" si="381"/>
        <v>5.423127504938746</v>
      </c>
      <c r="P2025" s="2">
        <f t="shared" si="382"/>
        <v>5.5145545545241594</v>
      </c>
      <c r="Q2025" s="2">
        <f t="shared" si="383"/>
        <v>4.941216898383968E-8</v>
      </c>
    </row>
    <row r="2026" spans="2:17" x14ac:dyDescent="0.25">
      <c r="B2026">
        <v>20.00000000000033</v>
      </c>
      <c r="C2026">
        <f t="shared" si="372"/>
        <v>1.1605938985039779</v>
      </c>
      <c r="D2026" s="2">
        <f t="shared" si="373"/>
        <v>23.342044920034983</v>
      </c>
      <c r="E2026" s="2">
        <f t="shared" si="374"/>
        <v>3.8438619434863965</v>
      </c>
      <c r="F2026" s="2">
        <f t="shared" si="375"/>
        <v>30.894280324054762</v>
      </c>
      <c r="G2026" s="2">
        <f t="shared" si="376"/>
        <v>30.910460312672104</v>
      </c>
      <c r="H2026" s="2">
        <f t="shared" si="377"/>
        <v>5.4643501189312469E-208</v>
      </c>
      <c r="K2026">
        <v>20.00000000000033</v>
      </c>
      <c r="L2026" s="2">
        <f t="shared" si="378"/>
        <v>0.62752587890418154</v>
      </c>
      <c r="M2026" s="2">
        <f t="shared" si="379"/>
        <v>24.165609251003374</v>
      </c>
      <c r="N2026" s="2">
        <f t="shared" si="380"/>
        <v>3.8785055223154248</v>
      </c>
      <c r="O2026" s="2">
        <f t="shared" si="381"/>
        <v>5.4261422775399986</v>
      </c>
      <c r="P2026" s="2">
        <f t="shared" si="382"/>
        <v>5.5175193716113915</v>
      </c>
      <c r="Q2026" s="2">
        <f t="shared" si="383"/>
        <v>4.8602284966801115E-8</v>
      </c>
    </row>
    <row r="2027" spans="2:17" x14ac:dyDescent="0.25">
      <c r="B2027">
        <v>20.010000000000328</v>
      </c>
      <c r="C2027">
        <f t="shared" si="372"/>
        <v>1.1605938985039779</v>
      </c>
      <c r="D2027" s="2">
        <f t="shared" si="373"/>
        <v>23.359079322854168</v>
      </c>
      <c r="E2027" s="2">
        <f t="shared" si="374"/>
        <v>3.8445907826540813</v>
      </c>
      <c r="F2027" s="2">
        <f t="shared" si="375"/>
        <v>30.919068936565314</v>
      </c>
      <c r="G2027" s="2">
        <f t="shared" si="376"/>
        <v>30.935235960051738</v>
      </c>
      <c r="H2027" s="2">
        <f t="shared" si="377"/>
        <v>2.5400522533033029E-208</v>
      </c>
      <c r="K2027">
        <v>20.010000000000328</v>
      </c>
      <c r="L2027" s="2">
        <f t="shared" si="378"/>
        <v>0.62752587890418154</v>
      </c>
      <c r="M2027" s="2">
        <f t="shared" si="379"/>
        <v>24.182781266050391</v>
      </c>
      <c r="N2027" s="2">
        <f t="shared" si="380"/>
        <v>3.8792152602073342</v>
      </c>
      <c r="O2027" s="2">
        <f t="shared" si="381"/>
        <v>5.4291565314103796</v>
      </c>
      <c r="P2027" s="2">
        <f t="shared" si="382"/>
        <v>5.5204837326593026</v>
      </c>
      <c r="Q2027" s="2">
        <f t="shared" si="383"/>
        <v>4.7805381652126731E-8</v>
      </c>
    </row>
    <row r="2028" spans="2:17" x14ac:dyDescent="0.25">
      <c r="B2028">
        <v>20.02000000000033</v>
      </c>
      <c r="C2028">
        <f t="shared" si="372"/>
        <v>1.1605938985039779</v>
      </c>
      <c r="D2028" s="2">
        <f t="shared" si="373"/>
        <v>23.376113725673356</v>
      </c>
      <c r="E2028" s="2">
        <f t="shared" si="374"/>
        <v>3.8453190914874851</v>
      </c>
      <c r="F2028" s="2">
        <f t="shared" si="375"/>
        <v>30.943859358959472</v>
      </c>
      <c r="G2028" s="2">
        <f t="shared" si="376"/>
        <v>30.960013437126666</v>
      </c>
      <c r="H2028" s="2">
        <f t="shared" si="377"/>
        <v>1.1799281830639947E-208</v>
      </c>
      <c r="K2028">
        <v>20.02000000000033</v>
      </c>
      <c r="L2028" s="2">
        <f t="shared" si="378"/>
        <v>0.62752587890418154</v>
      </c>
      <c r="M2028" s="2">
        <f t="shared" si="379"/>
        <v>24.199953281097415</v>
      </c>
      <c r="N2028" s="2">
        <f t="shared" si="380"/>
        <v>3.8799244951581273</v>
      </c>
      <c r="O2028" s="2">
        <f t="shared" si="381"/>
        <v>5.432170267033686</v>
      </c>
      <c r="P2028" s="2">
        <f t="shared" si="382"/>
        <v>5.5234476380287001</v>
      </c>
      <c r="Q2028" s="2">
        <f t="shared" si="383"/>
        <v>4.7021255998541234E-8</v>
      </c>
    </row>
    <row r="2029" spans="2:17" x14ac:dyDescent="0.25">
      <c r="B2029">
        <v>20.030000000000332</v>
      </c>
      <c r="C2029">
        <f t="shared" si="372"/>
        <v>1.1605938985039779</v>
      </c>
      <c r="D2029" s="2">
        <f t="shared" si="373"/>
        <v>23.393148128492541</v>
      </c>
      <c r="E2029" s="2">
        <f t="shared" si="374"/>
        <v>3.8460468707571289</v>
      </c>
      <c r="F2029" s="2">
        <f t="shared" si="375"/>
        <v>30.968651590045368</v>
      </c>
      <c r="G2029" s="2">
        <f t="shared" si="376"/>
        <v>30.984792742660382</v>
      </c>
      <c r="H2029" s="2">
        <f t="shared" si="377"/>
        <v>5.4774351796488599E-209</v>
      </c>
      <c r="K2029">
        <v>20.030000000000332</v>
      </c>
      <c r="L2029" s="2">
        <f t="shared" si="378"/>
        <v>0.62752587890418154</v>
      </c>
      <c r="M2029" s="2">
        <f t="shared" si="379"/>
        <v>24.217125296144438</v>
      </c>
      <c r="N2029" s="2">
        <f t="shared" si="380"/>
        <v>3.8806332278794882</v>
      </c>
      <c r="O2029" s="2">
        <f t="shared" si="381"/>
        <v>5.4351834848928755</v>
      </c>
      <c r="P2029" s="2">
        <f t="shared" si="382"/>
        <v>5.5264110880798816</v>
      </c>
      <c r="Q2029" s="2">
        <f t="shared" si="383"/>
        <v>4.6249708056656194E-8</v>
      </c>
    </row>
    <row r="2030" spans="2:17" x14ac:dyDescent="0.25">
      <c r="B2030">
        <v>20.04000000000033</v>
      </c>
      <c r="C2030">
        <f t="shared" si="372"/>
        <v>1.1605938985039779</v>
      </c>
      <c r="D2030" s="2">
        <f t="shared" si="373"/>
        <v>23.410182531311726</v>
      </c>
      <c r="E2030" s="2">
        <f t="shared" si="374"/>
        <v>3.8467741212318578</v>
      </c>
      <c r="F2030" s="2">
        <f t="shared" si="375"/>
        <v>30.993445628632724</v>
      </c>
      <c r="G2030" s="2">
        <f t="shared" si="376"/>
        <v>31.009573875418102</v>
      </c>
      <c r="H2030" s="2">
        <f t="shared" si="377"/>
        <v>2.5410173198215157E-209</v>
      </c>
      <c r="K2030">
        <v>20.04000000000033</v>
      </c>
      <c r="L2030" s="2">
        <f t="shared" si="378"/>
        <v>0.62752587890418154</v>
      </c>
      <c r="M2030" s="2">
        <f t="shared" si="379"/>
        <v>24.234297311191455</v>
      </c>
      <c r="N2030" s="2">
        <f t="shared" si="380"/>
        <v>3.8813414590815936</v>
      </c>
      <c r="O2030" s="2">
        <f t="shared" si="381"/>
        <v>5.4381961854700851</v>
      </c>
      <c r="P2030" s="2">
        <f t="shared" si="382"/>
        <v>5.5293740831726499</v>
      </c>
      <c r="Q2030" s="2">
        <f t="shared" si="383"/>
        <v>4.5490540923266342E-8</v>
      </c>
    </row>
    <row r="2031" spans="2:17" x14ac:dyDescent="0.25">
      <c r="B2031">
        <v>20.050000000000331</v>
      </c>
      <c r="C2031">
        <f t="shared" si="372"/>
        <v>1.1605938985039779</v>
      </c>
      <c r="D2031" s="2">
        <f t="shared" si="373"/>
        <v>23.427216934130911</v>
      </c>
      <c r="E2031" s="2">
        <f t="shared" si="374"/>
        <v>3.8475008436788443</v>
      </c>
      <c r="F2031" s="2">
        <f t="shared" si="375"/>
        <v>31.018241473532985</v>
      </c>
      <c r="G2031" s="2">
        <f t="shared" si="376"/>
        <v>31.0343568341669</v>
      </c>
      <c r="H2031" s="2">
        <f t="shared" si="377"/>
        <v>1.1780037354347036E-209</v>
      </c>
      <c r="K2031">
        <v>20.050000000000331</v>
      </c>
      <c r="L2031" s="2">
        <f t="shared" si="378"/>
        <v>0.62752587890418154</v>
      </c>
      <c r="M2031" s="2">
        <f t="shared" si="379"/>
        <v>24.251469326238478</v>
      </c>
      <c r="N2031" s="2">
        <f t="shared" si="380"/>
        <v>3.8820491894731175</v>
      </c>
      <c r="O2031" s="2">
        <f t="shared" si="381"/>
        <v>5.4412083692466471</v>
      </c>
      <c r="P2031" s="2">
        <f t="shared" si="382"/>
        <v>5.5323366236663292</v>
      </c>
      <c r="Q2031" s="2">
        <f t="shared" si="383"/>
        <v>4.4743560696300191E-8</v>
      </c>
    </row>
    <row r="2032" spans="2:17" x14ac:dyDescent="0.25">
      <c r="B2032">
        <v>20.06000000000034</v>
      </c>
      <c r="C2032">
        <f t="shared" si="372"/>
        <v>1.1605938985039779</v>
      </c>
      <c r="D2032" s="2">
        <f t="shared" si="373"/>
        <v>23.44425133695011</v>
      </c>
      <c r="E2032" s="2">
        <f t="shared" si="374"/>
        <v>3.8482270388635951</v>
      </c>
      <c r="F2032" s="2">
        <f t="shared" si="375"/>
        <v>31.043039123559183</v>
      </c>
      <c r="G2032" s="2">
        <f t="shared" si="376"/>
        <v>31.059141617675561</v>
      </c>
      <c r="H2032" s="2">
        <f t="shared" si="377"/>
        <v>5.4575073779230141E-210</v>
      </c>
      <c r="K2032">
        <v>20.06000000000034</v>
      </c>
      <c r="L2032" s="2">
        <f t="shared" si="378"/>
        <v>0.62752587890418154</v>
      </c>
      <c r="M2032" s="2">
        <f t="shared" si="379"/>
        <v>24.268641341285512</v>
      </c>
      <c r="N2032" s="2">
        <f t="shared" si="380"/>
        <v>3.8827564197612334</v>
      </c>
      <c r="O2032" s="2">
        <f t="shared" si="381"/>
        <v>5.4442200367030615</v>
      </c>
      <c r="P2032" s="2">
        <f t="shared" si="382"/>
        <v>5.5352987099197355</v>
      </c>
      <c r="Q2032" s="2">
        <f t="shared" si="383"/>
        <v>4.400857643042513E-8</v>
      </c>
    </row>
    <row r="2033" spans="2:17" x14ac:dyDescent="0.25">
      <c r="B2033">
        <v>20.070000000000341</v>
      </c>
      <c r="C2033">
        <f t="shared" si="372"/>
        <v>1.1605938985039779</v>
      </c>
      <c r="D2033" s="2">
        <f t="shared" si="373"/>
        <v>23.461285739769298</v>
      </c>
      <c r="E2033" s="2">
        <f t="shared" si="374"/>
        <v>3.8489527075499543</v>
      </c>
      <c r="F2033" s="2">
        <f t="shared" si="375"/>
        <v>31.067838577526057</v>
      </c>
      <c r="G2033" s="2">
        <f t="shared" si="376"/>
        <v>31.083928224714718</v>
      </c>
      <c r="H2033" s="2">
        <f t="shared" si="377"/>
        <v>2.5266819313571582E-210</v>
      </c>
      <c r="K2033">
        <v>20.070000000000341</v>
      </c>
      <c r="L2033" s="2">
        <f t="shared" si="378"/>
        <v>0.62752587890418154</v>
      </c>
      <c r="M2033" s="2">
        <f t="shared" si="379"/>
        <v>24.285813356332536</v>
      </c>
      <c r="N2033" s="2">
        <f t="shared" si="380"/>
        <v>3.8834631506516173</v>
      </c>
      <c r="O2033" s="2">
        <f t="shared" si="381"/>
        <v>5.4472311883190097</v>
      </c>
      <c r="P2033" s="2">
        <f t="shared" si="382"/>
        <v>5.5382603422911902</v>
      </c>
      <c r="Q2033" s="2">
        <f t="shared" si="383"/>
        <v>4.3285400093277758E-8</v>
      </c>
    </row>
    <row r="2034" spans="2:17" x14ac:dyDescent="0.25">
      <c r="B2034">
        <v>20.080000000000339</v>
      </c>
      <c r="C2034">
        <f t="shared" si="372"/>
        <v>1.1605938985039779</v>
      </c>
      <c r="D2034" s="2">
        <f t="shared" si="373"/>
        <v>23.47832014258848</v>
      </c>
      <c r="E2034" s="2">
        <f t="shared" si="374"/>
        <v>3.8496778505001079</v>
      </c>
      <c r="F2034" s="2">
        <f t="shared" si="375"/>
        <v>31.092639834249916</v>
      </c>
      <c r="G2034" s="2">
        <f t="shared" si="376"/>
        <v>31.1087166540567</v>
      </c>
      <c r="H2034" s="2">
        <f t="shared" si="377"/>
        <v>1.1690022709243081E-210</v>
      </c>
      <c r="K2034">
        <v>20.080000000000339</v>
      </c>
      <c r="L2034" s="2">
        <f t="shared" si="378"/>
        <v>0.62752587890418154</v>
      </c>
      <c r="M2034" s="2">
        <f t="shared" si="379"/>
        <v>24.302985371379553</v>
      </c>
      <c r="N2034" s="2">
        <f t="shared" si="380"/>
        <v>3.8841693828484569</v>
      </c>
      <c r="O2034" s="2">
        <f t="shared" si="381"/>
        <v>5.4502418245733688</v>
      </c>
      <c r="P2034" s="2">
        <f t="shared" si="382"/>
        <v>5.5412215211385334</v>
      </c>
      <c r="Q2034" s="2">
        <f t="shared" si="383"/>
        <v>4.2573846522320702E-8</v>
      </c>
    </row>
    <row r="2035" spans="2:17" x14ac:dyDescent="0.25">
      <c r="B2035">
        <v>20.090000000000341</v>
      </c>
      <c r="C2035">
        <f t="shared" si="372"/>
        <v>1.1605938985039779</v>
      </c>
      <c r="D2035" s="2">
        <f t="shared" si="373"/>
        <v>23.495354545407668</v>
      </c>
      <c r="E2035" s="2">
        <f t="shared" si="374"/>
        <v>3.8504024684745923</v>
      </c>
      <c r="F2035" s="2">
        <f t="shared" si="375"/>
        <v>31.117442892548812</v>
      </c>
      <c r="G2035" s="2">
        <f t="shared" si="376"/>
        <v>31.133506904475709</v>
      </c>
      <c r="H2035" s="2">
        <f t="shared" si="377"/>
        <v>5.404912029351155E-211</v>
      </c>
      <c r="K2035">
        <v>20.090000000000341</v>
      </c>
      <c r="L2035" s="2">
        <f t="shared" si="378"/>
        <v>0.62752587890418154</v>
      </c>
      <c r="M2035" s="2">
        <f t="shared" si="379"/>
        <v>24.320157386426576</v>
      </c>
      <c r="N2035" s="2">
        <f t="shared" si="380"/>
        <v>3.884875117054452</v>
      </c>
      <c r="O2035" s="2">
        <f t="shared" si="381"/>
        <v>5.4532519459442028</v>
      </c>
      <c r="P2035" s="2">
        <f t="shared" si="382"/>
        <v>5.5441822468191138</v>
      </c>
      <c r="Q2035" s="2">
        <f t="shared" si="383"/>
        <v>4.1873733382323295E-8</v>
      </c>
    </row>
    <row r="2036" spans="2:17" x14ac:dyDescent="0.25">
      <c r="B2036">
        <v>20.100000000000339</v>
      </c>
      <c r="C2036">
        <f t="shared" si="372"/>
        <v>1.1605938985039779</v>
      </c>
      <c r="D2036" s="2">
        <f t="shared" si="373"/>
        <v>23.51238894822685</v>
      </c>
      <c r="E2036" s="2">
        <f t="shared" si="374"/>
        <v>3.8511265622322939</v>
      </c>
      <c r="F2036" s="2">
        <f t="shared" si="375"/>
        <v>31.142247751242305</v>
      </c>
      <c r="G2036" s="2">
        <f t="shared" si="376"/>
        <v>31.158298974747584</v>
      </c>
      <c r="H2036" s="2">
        <f t="shared" si="377"/>
        <v>2.4972979300415895E-211</v>
      </c>
      <c r="K2036">
        <v>20.100000000000339</v>
      </c>
      <c r="L2036" s="2">
        <f t="shared" si="378"/>
        <v>0.62752587890418154</v>
      </c>
      <c r="M2036" s="2">
        <f t="shared" si="379"/>
        <v>24.337329401473593</v>
      </c>
      <c r="N2036" s="2">
        <f t="shared" si="380"/>
        <v>3.8855803539708176</v>
      </c>
      <c r="O2036" s="2">
        <f t="shared" si="381"/>
        <v>5.4562615529087566</v>
      </c>
      <c r="P2036" s="2">
        <f t="shared" si="382"/>
        <v>5.5471425196897792</v>
      </c>
      <c r="Q2036" s="2">
        <f t="shared" si="383"/>
        <v>4.1184881123449877E-8</v>
      </c>
    </row>
    <row r="2037" spans="2:17" x14ac:dyDescent="0.25">
      <c r="B2037">
        <v>20.11000000000034</v>
      </c>
      <c r="C2037">
        <f t="shared" si="372"/>
        <v>1.1605938985039779</v>
      </c>
      <c r="D2037" s="2">
        <f t="shared" si="373"/>
        <v>23.529423351046034</v>
      </c>
      <c r="E2037" s="2">
        <f t="shared" si="374"/>
        <v>3.8518501325304566</v>
      </c>
      <c r="F2037" s="2">
        <f t="shared" si="375"/>
        <v>31.167054409151696</v>
      </c>
      <c r="G2037" s="2">
        <f t="shared" si="376"/>
        <v>31.183092863650042</v>
      </c>
      <c r="H2037" s="2">
        <f t="shared" si="377"/>
        <v>1.1530828025264267E-211</v>
      </c>
      <c r="K2037">
        <v>20.11000000000034</v>
      </c>
      <c r="L2037" s="2">
        <f t="shared" si="378"/>
        <v>0.62752587890418154</v>
      </c>
      <c r="M2037" s="2">
        <f t="shared" si="379"/>
        <v>24.354501416520616</v>
      </c>
      <c r="N2037" s="2">
        <f t="shared" si="380"/>
        <v>3.8862850942972926</v>
      </c>
      <c r="O2037" s="2">
        <f t="shared" si="381"/>
        <v>5.4592706459434792</v>
      </c>
      <c r="P2037" s="2">
        <f t="shared" si="382"/>
        <v>5.5501023401069043</v>
      </c>
      <c r="Q2037" s="2">
        <f t="shared" si="383"/>
        <v>4.0507112939943253E-8</v>
      </c>
    </row>
    <row r="2038" spans="2:17" x14ac:dyDescent="0.25">
      <c r="B2038">
        <v>20.120000000000349</v>
      </c>
      <c r="C2038">
        <f t="shared" si="372"/>
        <v>1.1605938985039779</v>
      </c>
      <c r="D2038" s="2">
        <f t="shared" si="373"/>
        <v>23.546457753865234</v>
      </c>
      <c r="E2038" s="2">
        <f t="shared" si="374"/>
        <v>3.8525731801246876</v>
      </c>
      <c r="F2038" s="2">
        <f t="shared" si="375"/>
        <v>31.19186286509991</v>
      </c>
      <c r="G2038" s="2">
        <f t="shared" si="376"/>
        <v>31.207888569962545</v>
      </c>
      <c r="H2038" s="2">
        <f t="shared" si="377"/>
        <v>5.3205802854508345E-212</v>
      </c>
      <c r="K2038">
        <v>20.120000000000349</v>
      </c>
      <c r="L2038" s="2">
        <f t="shared" si="378"/>
        <v>0.62752587890418154</v>
      </c>
      <c r="M2038" s="2">
        <f t="shared" si="379"/>
        <v>24.37167343156765</v>
      </c>
      <c r="N2038" s="2">
        <f t="shared" si="380"/>
        <v>3.8869893387321399</v>
      </c>
      <c r="O2038" s="2">
        <f t="shared" si="381"/>
        <v>5.4622792255240054</v>
      </c>
      <c r="P2038" s="2">
        <f t="shared" si="382"/>
        <v>5.5530617084263643</v>
      </c>
      <c r="Q2038" s="2">
        <f t="shared" si="383"/>
        <v>3.9840254729410246E-8</v>
      </c>
    </row>
    <row r="2039" spans="2:17" x14ac:dyDescent="0.25">
      <c r="B2039">
        <v>20.130000000000351</v>
      </c>
      <c r="C2039">
        <f t="shared" si="372"/>
        <v>1.1605938985039779</v>
      </c>
      <c r="D2039" s="2">
        <f t="shared" si="373"/>
        <v>23.563492156684422</v>
      </c>
      <c r="E2039" s="2">
        <f t="shared" si="374"/>
        <v>3.853295705768959</v>
      </c>
      <c r="F2039" s="2">
        <f t="shared" si="375"/>
        <v>31.216673117911398</v>
      </c>
      <c r="G2039" s="2">
        <f t="shared" si="376"/>
        <v>31.23268609246621</v>
      </c>
      <c r="H2039" s="2">
        <f t="shared" si="377"/>
        <v>2.453385718532062E-212</v>
      </c>
      <c r="K2039">
        <v>20.130000000000351</v>
      </c>
      <c r="L2039" s="2">
        <f t="shared" si="378"/>
        <v>0.62752587890418154</v>
      </c>
      <c r="M2039" s="2">
        <f t="shared" si="379"/>
        <v>24.388845446614674</v>
      </c>
      <c r="N2039" s="2">
        <f t="shared" si="380"/>
        <v>3.887693087972151</v>
      </c>
      <c r="O2039" s="2">
        <f t="shared" si="381"/>
        <v>5.4652872921251641</v>
      </c>
      <c r="P2039" s="2">
        <f t="shared" si="382"/>
        <v>5.5560206250035469</v>
      </c>
      <c r="Q2039" s="2">
        <f t="shared" si="383"/>
        <v>3.9184135052684935E-8</v>
      </c>
    </row>
    <row r="2040" spans="2:17" x14ac:dyDescent="0.25">
      <c r="B2040">
        <v>20.140000000000349</v>
      </c>
      <c r="C2040">
        <f t="shared" si="372"/>
        <v>1.1605938985039779</v>
      </c>
      <c r="D2040" s="2">
        <f t="shared" si="373"/>
        <v>23.580526559503603</v>
      </c>
      <c r="E2040" s="2">
        <f t="shared" si="374"/>
        <v>3.8540177102156141</v>
      </c>
      <c r="F2040" s="2">
        <f t="shared" si="375"/>
        <v>31.2414851664123</v>
      </c>
      <c r="G2040" s="2">
        <f t="shared" si="376"/>
        <v>31.257485429943973</v>
      </c>
      <c r="H2040" s="2">
        <f t="shared" si="377"/>
        <v>1.1305270254866773E-212</v>
      </c>
      <c r="K2040">
        <v>20.140000000000349</v>
      </c>
      <c r="L2040" s="2">
        <f t="shared" si="378"/>
        <v>0.62752587890418154</v>
      </c>
      <c r="M2040" s="2">
        <f t="shared" si="379"/>
        <v>24.406017461661691</v>
      </c>
      <c r="N2040" s="2">
        <f t="shared" si="380"/>
        <v>3.8883963427126527</v>
      </c>
      <c r="O2040" s="2">
        <f t="shared" si="381"/>
        <v>5.4682948462209904</v>
      </c>
      <c r="P2040" s="2">
        <f t="shared" si="382"/>
        <v>5.5589790901933647</v>
      </c>
      <c r="Q2040" s="2">
        <f t="shared" si="383"/>
        <v>3.8538585094268608E-8</v>
      </c>
    </row>
    <row r="2041" spans="2:17" x14ac:dyDescent="0.25">
      <c r="B2041">
        <v>20.15000000000035</v>
      </c>
      <c r="C2041">
        <f t="shared" si="372"/>
        <v>1.1605938985039779</v>
      </c>
      <c r="D2041" s="2">
        <f t="shared" si="373"/>
        <v>23.597560962322792</v>
      </c>
      <c r="E2041" s="2">
        <f t="shared" si="374"/>
        <v>3.8547391942153739</v>
      </c>
      <c r="F2041" s="2">
        <f t="shared" si="375"/>
        <v>31.266299009430409</v>
      </c>
      <c r="G2041" s="2">
        <f t="shared" si="376"/>
        <v>31.282286581180553</v>
      </c>
      <c r="H2041" s="2">
        <f t="shared" si="377"/>
        <v>5.2060017090104788E-213</v>
      </c>
      <c r="K2041">
        <v>20.15000000000035</v>
      </c>
      <c r="L2041" s="2">
        <f t="shared" si="378"/>
        <v>0.62752587890418154</v>
      </c>
      <c r="M2041" s="2">
        <f t="shared" si="379"/>
        <v>24.423189476708711</v>
      </c>
      <c r="N2041" s="2">
        <f t="shared" si="380"/>
        <v>3.8890991036475087</v>
      </c>
      <c r="O2041" s="2">
        <f t="shared" si="381"/>
        <v>5.4713018882847084</v>
      </c>
      <c r="P2041" s="2">
        <f t="shared" si="382"/>
        <v>5.5619371043502293</v>
      </c>
      <c r="Q2041" s="2">
        <f t="shared" si="383"/>
        <v>3.7903438623343682E-8</v>
      </c>
    </row>
    <row r="2042" spans="2:17" x14ac:dyDescent="0.25">
      <c r="B2042">
        <v>20.160000000000348</v>
      </c>
      <c r="C2042">
        <f t="shared" si="372"/>
        <v>1.1605938985039779</v>
      </c>
      <c r="D2042" s="2">
        <f t="shared" si="373"/>
        <v>23.614595365141973</v>
      </c>
      <c r="E2042" s="2">
        <f t="shared" si="374"/>
        <v>3.8554601585173387</v>
      </c>
      <c r="F2042" s="2">
        <f t="shared" si="375"/>
        <v>31.291114645795059</v>
      </c>
      <c r="G2042" s="2">
        <f t="shared" si="376"/>
        <v>31.307089544962338</v>
      </c>
      <c r="H2042" s="2">
        <f t="shared" si="377"/>
        <v>2.3957189255264821E-213</v>
      </c>
      <c r="K2042">
        <v>20.160000000000348</v>
      </c>
      <c r="L2042" s="2">
        <f t="shared" si="378"/>
        <v>0.62752587890418154</v>
      </c>
      <c r="M2042" s="2">
        <f t="shared" si="379"/>
        <v>24.440361491755731</v>
      </c>
      <c r="N2042" s="2">
        <f t="shared" si="380"/>
        <v>3.8898013714691251</v>
      </c>
      <c r="O2042" s="2">
        <f t="shared" si="381"/>
        <v>5.4743084187887572</v>
      </c>
      <c r="P2042" s="2">
        <f t="shared" si="382"/>
        <v>5.564894667828086</v>
      </c>
      <c r="Q2042" s="2">
        <f t="shared" si="383"/>
        <v>3.7278531955339363E-8</v>
      </c>
    </row>
    <row r="2043" spans="2:17" x14ac:dyDescent="0.25">
      <c r="B2043">
        <v>20.17000000000035</v>
      </c>
      <c r="C2043">
        <f t="shared" si="372"/>
        <v>1.1605938985039779</v>
      </c>
      <c r="D2043" s="2">
        <f t="shared" si="373"/>
        <v>23.631629767961158</v>
      </c>
      <c r="E2043" s="2">
        <f t="shared" si="374"/>
        <v>3.856180603868995</v>
      </c>
      <c r="F2043" s="2">
        <f t="shared" si="375"/>
        <v>31.315932074337265</v>
      </c>
      <c r="G2043" s="2">
        <f t="shared" si="376"/>
        <v>31.331894320077513</v>
      </c>
      <c r="H2043" s="2">
        <f t="shared" si="377"/>
        <v>1.1017310231664314E-213</v>
      </c>
      <c r="K2043">
        <v>20.17000000000035</v>
      </c>
      <c r="L2043" s="2">
        <f t="shared" si="378"/>
        <v>0.62752587890418154</v>
      </c>
      <c r="M2043" s="2">
        <f t="shared" si="379"/>
        <v>24.457533506802754</v>
      </c>
      <c r="N2043" s="2">
        <f t="shared" si="380"/>
        <v>3.8905031468684537</v>
      </c>
      <c r="O2043" s="2">
        <f t="shared" si="381"/>
        <v>5.47731443820477</v>
      </c>
      <c r="P2043" s="2">
        <f t="shared" si="382"/>
        <v>5.5678517809803845</v>
      </c>
      <c r="Q2043" s="2">
        <f t="shared" si="383"/>
        <v>3.6663703914060006E-8</v>
      </c>
    </row>
    <row r="2044" spans="2:17" x14ac:dyDescent="0.25">
      <c r="B2044">
        <v>20.180000000000351</v>
      </c>
      <c r="C2044">
        <f t="shared" si="372"/>
        <v>1.1605938985039779</v>
      </c>
      <c r="D2044" s="2">
        <f t="shared" si="373"/>
        <v>23.648664170780346</v>
      </c>
      <c r="E2044" s="2">
        <f t="shared" si="374"/>
        <v>3.8569005310162181</v>
      </c>
      <c r="F2044" s="2">
        <f t="shared" si="375"/>
        <v>31.340751293889593</v>
      </c>
      <c r="G2044" s="2">
        <f t="shared" si="376"/>
        <v>31.35670090531595</v>
      </c>
      <c r="H2044" s="2">
        <f t="shared" si="377"/>
        <v>5.0631804920513822E-214</v>
      </c>
      <c r="K2044">
        <v>20.180000000000351</v>
      </c>
      <c r="L2044" s="2">
        <f t="shared" si="378"/>
        <v>0.62752587890418154</v>
      </c>
      <c r="M2044" s="2">
        <f t="shared" si="379"/>
        <v>24.474705521849774</v>
      </c>
      <c r="N2044" s="2">
        <f t="shared" si="380"/>
        <v>3.8912044305349953</v>
      </c>
      <c r="O2044" s="2">
        <f t="shared" si="381"/>
        <v>5.4803199470035819</v>
      </c>
      <c r="P2044" s="2">
        <f t="shared" si="382"/>
        <v>5.5708084441600887</v>
      </c>
      <c r="Q2044" s="2">
        <f t="shared" si="383"/>
        <v>3.6058795794352239E-8</v>
      </c>
    </row>
    <row r="2045" spans="2:17" x14ac:dyDescent="0.25">
      <c r="B2045">
        <v>20.19000000000036</v>
      </c>
      <c r="C2045">
        <f t="shared" si="372"/>
        <v>1.1605938985039779</v>
      </c>
      <c r="D2045" s="2">
        <f t="shared" si="373"/>
        <v>23.665698573599546</v>
      </c>
      <c r="E2045" s="2">
        <f t="shared" si="374"/>
        <v>3.8576199407032794</v>
      </c>
      <c r="F2045" s="2">
        <f t="shared" si="375"/>
        <v>31.365572303286299</v>
      </c>
      <c r="G2045" s="2">
        <f t="shared" si="376"/>
        <v>31.381509299469339</v>
      </c>
      <c r="H2045" s="2">
        <f t="shared" si="377"/>
        <v>2.3253017243994851E-214</v>
      </c>
      <c r="K2045">
        <v>20.19000000000036</v>
      </c>
      <c r="L2045" s="2">
        <f t="shared" si="378"/>
        <v>0.62752587890418154</v>
      </c>
      <c r="M2045" s="2">
        <f t="shared" si="379"/>
        <v>24.491877536896812</v>
      </c>
      <c r="N2045" s="2">
        <f t="shared" si="380"/>
        <v>3.8919052231568076</v>
      </c>
      <c r="O2045" s="2">
        <f t="shared" si="381"/>
        <v>5.483324945655256</v>
      </c>
      <c r="P2045" s="2">
        <f t="shared" si="382"/>
        <v>5.5737646577197006</v>
      </c>
      <c r="Q2045" s="2">
        <f t="shared" si="383"/>
        <v>3.546365132530703E-8</v>
      </c>
    </row>
    <row r="2046" spans="2:17" x14ac:dyDescent="0.25">
      <c r="B2046">
        <v>20.200000000000362</v>
      </c>
      <c r="C2046">
        <f t="shared" si="372"/>
        <v>1.1605938985039779</v>
      </c>
      <c r="D2046" s="2">
        <f t="shared" si="373"/>
        <v>23.682732976418734</v>
      </c>
      <c r="E2046" s="2">
        <f t="shared" si="374"/>
        <v>3.8583388336728475</v>
      </c>
      <c r="F2046" s="2">
        <f t="shared" si="375"/>
        <v>31.39039510136308</v>
      </c>
      <c r="G2046" s="2">
        <f t="shared" si="376"/>
        <v>31.406319501330927</v>
      </c>
      <c r="H2046" s="2">
        <f t="shared" si="377"/>
        <v>1.0671936922317012E-214</v>
      </c>
      <c r="K2046">
        <v>20.200000000000362</v>
      </c>
      <c r="L2046" s="2">
        <f t="shared" si="378"/>
        <v>0.62752587890418154</v>
      </c>
      <c r="M2046" s="2">
        <f t="shared" si="379"/>
        <v>24.509049551943832</v>
      </c>
      <c r="N2046" s="2">
        <f t="shared" si="380"/>
        <v>3.8926055254205014</v>
      </c>
      <c r="O2046" s="2">
        <f t="shared" si="381"/>
        <v>5.4863294346290337</v>
      </c>
      <c r="P2046" s="2">
        <f t="shared" si="382"/>
        <v>5.5767204220112143</v>
      </c>
      <c r="Q2046" s="2">
        <f t="shared" si="383"/>
        <v>3.4878116634005511E-8</v>
      </c>
    </row>
    <row r="2047" spans="2:17" x14ac:dyDescent="0.25">
      <c r="B2047">
        <v>20.21000000000036</v>
      </c>
      <c r="C2047">
        <f t="shared" si="372"/>
        <v>1.1605938985039779</v>
      </c>
      <c r="D2047" s="2">
        <f t="shared" si="373"/>
        <v>23.699767379237919</v>
      </c>
      <c r="E2047" s="2">
        <f t="shared" si="374"/>
        <v>3.8590572106659953</v>
      </c>
      <c r="F2047" s="2">
        <f t="shared" si="375"/>
        <v>31.415219686957371</v>
      </c>
      <c r="G2047" s="2">
        <f t="shared" si="376"/>
        <v>31.431131509695827</v>
      </c>
      <c r="H2047" s="2">
        <f t="shared" si="377"/>
        <v>4.8945771151333129E-215</v>
      </c>
      <c r="K2047">
        <v>20.21000000000036</v>
      </c>
      <c r="L2047" s="2">
        <f t="shared" si="378"/>
        <v>0.62752587890418154</v>
      </c>
      <c r="M2047" s="2">
        <f t="shared" si="379"/>
        <v>24.526221566990849</v>
      </c>
      <c r="N2047" s="2">
        <f t="shared" si="380"/>
        <v>3.8933053380112543</v>
      </c>
      <c r="O2047" s="2">
        <f t="shared" si="381"/>
        <v>5.4893334143933936</v>
      </c>
      <c r="P2047" s="2">
        <f t="shared" si="382"/>
        <v>5.5796757373861636</v>
      </c>
      <c r="Q2047" s="2">
        <f t="shared" si="383"/>
        <v>3.4302040209767813E-8</v>
      </c>
    </row>
    <row r="2048" spans="2:17" x14ac:dyDescent="0.25">
      <c r="B2048">
        <v>20.220000000000361</v>
      </c>
      <c r="C2048">
        <f t="shared" si="372"/>
        <v>1.1605938985039779</v>
      </c>
      <c r="D2048" s="2">
        <f t="shared" si="373"/>
        <v>23.716801782057104</v>
      </c>
      <c r="E2048" s="2">
        <f t="shared" si="374"/>
        <v>3.8597750724222055</v>
      </c>
      <c r="F2048" s="2">
        <f t="shared" si="375"/>
        <v>31.440046058908205</v>
      </c>
      <c r="G2048" s="2">
        <f t="shared" si="376"/>
        <v>31.455945323360883</v>
      </c>
      <c r="H2048" s="2">
        <f t="shared" si="377"/>
        <v>2.2433397346152298E-215</v>
      </c>
      <c r="K2048">
        <v>20.220000000000361</v>
      </c>
      <c r="L2048" s="2">
        <f t="shared" si="378"/>
        <v>0.62752587890418154</v>
      </c>
      <c r="M2048" s="2">
        <f t="shared" si="379"/>
        <v>24.543393582037876</v>
      </c>
      <c r="N2048" s="2">
        <f t="shared" si="380"/>
        <v>3.8940046616128088</v>
      </c>
      <c r="O2048" s="2">
        <f t="shared" si="381"/>
        <v>5.4923368854160231</v>
      </c>
      <c r="P2048" s="2">
        <f t="shared" si="382"/>
        <v>5.5826306041956046</v>
      </c>
      <c r="Q2048" s="2">
        <f t="shared" si="383"/>
        <v>3.3735272868933167E-8</v>
      </c>
    </row>
    <row r="2049" spans="2:17" x14ac:dyDescent="0.25">
      <c r="B2049">
        <v>20.230000000000359</v>
      </c>
      <c r="C2049">
        <f t="shared" si="372"/>
        <v>1.1605938985039779</v>
      </c>
      <c r="D2049" s="2">
        <f t="shared" si="373"/>
        <v>23.733836184876285</v>
      </c>
      <c r="E2049" s="2">
        <f t="shared" si="374"/>
        <v>3.860492419679372</v>
      </c>
      <c r="F2049" s="2">
        <f t="shared" si="375"/>
        <v>31.464874216056099</v>
      </c>
      <c r="G2049" s="2">
        <f t="shared" si="376"/>
        <v>31.480760941124533</v>
      </c>
      <c r="H2049" s="2">
        <f t="shared" si="377"/>
        <v>1.0275023600418001E-215</v>
      </c>
      <c r="K2049">
        <v>20.230000000000359</v>
      </c>
      <c r="L2049" s="2">
        <f t="shared" si="378"/>
        <v>0.62752587890418154</v>
      </c>
      <c r="M2049" s="2">
        <f t="shared" si="379"/>
        <v>24.560565597084892</v>
      </c>
      <c r="N2049" s="2">
        <f t="shared" si="380"/>
        <v>3.8947034969074754</v>
      </c>
      <c r="O2049" s="2">
        <f t="shared" si="381"/>
        <v>5.495339848163808</v>
      </c>
      <c r="P2049" s="2">
        <f t="shared" si="382"/>
        <v>5.5855850227900952</v>
      </c>
      <c r="Q2049" s="2">
        <f t="shared" si="383"/>
        <v>3.3177667720145702E-8</v>
      </c>
    </row>
    <row r="2050" spans="2:17" x14ac:dyDescent="0.25">
      <c r="B2050">
        <v>20.240000000000361</v>
      </c>
      <c r="C2050">
        <f t="shared" si="372"/>
        <v>1.1605938985039779</v>
      </c>
      <c r="D2050" s="2">
        <f t="shared" si="373"/>
        <v>23.750870587695474</v>
      </c>
      <c r="E2050" s="2">
        <f t="shared" si="374"/>
        <v>3.8612092531738069</v>
      </c>
      <c r="F2050" s="2">
        <f t="shared" si="375"/>
        <v>31.489704157243267</v>
      </c>
      <c r="G2050" s="2">
        <f t="shared" si="376"/>
        <v>31.505578361787045</v>
      </c>
      <c r="H2050" s="2">
        <f t="shared" si="377"/>
        <v>4.7030378220856659E-216</v>
      </c>
      <c r="K2050">
        <v>20.240000000000361</v>
      </c>
      <c r="L2050" s="2">
        <f t="shared" si="378"/>
        <v>0.62752587890418154</v>
      </c>
      <c r="M2050" s="2">
        <f t="shared" si="379"/>
        <v>24.577737612131912</v>
      </c>
      <c r="N2050" s="2">
        <f t="shared" si="380"/>
        <v>3.8954018445761411</v>
      </c>
      <c r="O2050" s="2">
        <f t="shared" si="381"/>
        <v>5.4983423031028753</v>
      </c>
      <c r="P2050" s="2">
        <f t="shared" si="382"/>
        <v>5.58853899351974</v>
      </c>
      <c r="Q2050" s="2">
        <f t="shared" si="383"/>
        <v>3.2629080130131028E-8</v>
      </c>
    </row>
    <row r="2051" spans="2:17" x14ac:dyDescent="0.25">
      <c r="B2051">
        <v>20.250000000000369</v>
      </c>
      <c r="C2051">
        <f t="shared" si="372"/>
        <v>1.1605938985039779</v>
      </c>
      <c r="D2051" s="2">
        <f t="shared" si="373"/>
        <v>23.767904990514673</v>
      </c>
      <c r="E2051" s="2">
        <f t="shared" si="374"/>
        <v>3.8619255736402449</v>
      </c>
      <c r="F2051" s="2">
        <f t="shared" si="375"/>
        <v>31.51453588131352</v>
      </c>
      <c r="G2051" s="2">
        <f t="shared" si="376"/>
        <v>31.5303975841504</v>
      </c>
      <c r="H2051" s="2">
        <f t="shared" si="377"/>
        <v>2.1512056844894699E-216</v>
      </c>
      <c r="K2051">
        <v>20.250000000000369</v>
      </c>
      <c r="L2051" s="2">
        <f t="shared" si="378"/>
        <v>0.62752587890418154</v>
      </c>
      <c r="M2051" s="2">
        <f t="shared" si="379"/>
        <v>24.59490962717895</v>
      </c>
      <c r="N2051" s="2">
        <f t="shared" si="380"/>
        <v>3.8960997052982713</v>
      </c>
      <c r="O2051" s="2">
        <f t="shared" si="381"/>
        <v>5.5013442506985593</v>
      </c>
      <c r="P2051" s="2">
        <f t="shared" si="382"/>
        <v>5.5914925167341583</v>
      </c>
      <c r="Q2051" s="2">
        <f t="shared" si="383"/>
        <v>3.2089367689981787E-8</v>
      </c>
    </row>
    <row r="2052" spans="2:17" x14ac:dyDescent="0.25">
      <c r="B2052">
        <v>20.260000000000371</v>
      </c>
      <c r="C2052">
        <f t="shared" si="372"/>
        <v>1.1605938985039779</v>
      </c>
      <c r="D2052" s="2">
        <f t="shared" si="373"/>
        <v>23.784939393333861</v>
      </c>
      <c r="E2052" s="2">
        <f t="shared" si="374"/>
        <v>3.8626413818118444</v>
      </c>
      <c r="F2052" s="2">
        <f t="shared" si="375"/>
        <v>31.539369387112067</v>
      </c>
      <c r="G2052" s="2">
        <f t="shared" si="376"/>
        <v>31.555218607018109</v>
      </c>
      <c r="H2052" s="2">
        <f t="shared" si="377"/>
        <v>9.833161737586067E-217</v>
      </c>
      <c r="K2052">
        <v>20.260000000000371</v>
      </c>
      <c r="L2052" s="2">
        <f t="shared" si="378"/>
        <v>0.62752587890418154</v>
      </c>
      <c r="M2052" s="2">
        <f t="shared" si="379"/>
        <v>24.61208164222597</v>
      </c>
      <c r="N2052" s="2">
        <f t="shared" si="380"/>
        <v>3.8967970797519103</v>
      </c>
      <c r="O2052" s="2">
        <f t="shared" si="381"/>
        <v>5.5043456914154092</v>
      </c>
      <c r="P2052" s="2">
        <f t="shared" si="382"/>
        <v>5.5944455927824857</v>
      </c>
      <c r="Q2052" s="2">
        <f t="shared" si="383"/>
        <v>3.1558390181922701E-8</v>
      </c>
    </row>
    <row r="2053" spans="2:17" x14ac:dyDescent="0.25">
      <c r="B2053">
        <v>20.270000000000369</v>
      </c>
      <c r="C2053">
        <f t="shared" si="372"/>
        <v>1.1605938985039779</v>
      </c>
      <c r="D2053" s="2">
        <f t="shared" si="373"/>
        <v>23.801973796153042</v>
      </c>
      <c r="E2053" s="2">
        <f t="shared" si="374"/>
        <v>3.8633566784201969</v>
      </c>
      <c r="F2053" s="2">
        <f t="shared" si="375"/>
        <v>31.564204673485897</v>
      </c>
      <c r="G2053" s="2">
        <f t="shared" si="376"/>
        <v>31.580041429195575</v>
      </c>
      <c r="H2053" s="2">
        <f t="shared" si="377"/>
        <v>4.4917147352406296E-217</v>
      </c>
      <c r="K2053">
        <v>20.270000000000369</v>
      </c>
      <c r="L2053" s="2">
        <f t="shared" si="378"/>
        <v>0.62752587890418154</v>
      </c>
      <c r="M2053" s="2">
        <f t="shared" si="379"/>
        <v>24.629253657272987</v>
      </c>
      <c r="N2053" s="2">
        <f t="shared" si="380"/>
        <v>3.8974939686136905</v>
      </c>
      <c r="O2053" s="2">
        <f t="shared" si="381"/>
        <v>5.5073466257172079</v>
      </c>
      <c r="P2053" s="2">
        <f t="shared" si="382"/>
        <v>5.5973982220133944</v>
      </c>
      <c r="Q2053" s="2">
        <f t="shared" si="383"/>
        <v>3.1036009546554488E-8</v>
      </c>
    </row>
    <row r="2054" spans="2:17" x14ac:dyDescent="0.25">
      <c r="B2054">
        <v>20.280000000000371</v>
      </c>
      <c r="C2054">
        <f t="shared" si="372"/>
        <v>1.1605938985039779</v>
      </c>
      <c r="D2054" s="2">
        <f t="shared" si="373"/>
        <v>23.819008198972227</v>
      </c>
      <c r="E2054" s="2">
        <f t="shared" si="374"/>
        <v>3.8640714641953298</v>
      </c>
      <c r="F2054" s="2">
        <f t="shared" si="375"/>
        <v>31.589041739283505</v>
      </c>
      <c r="G2054" s="2">
        <f t="shared" si="376"/>
        <v>31.604866049489839</v>
      </c>
      <c r="H2054" s="2">
        <f t="shared" si="377"/>
        <v>2.0504012019496746E-217</v>
      </c>
      <c r="K2054">
        <v>20.280000000000371</v>
      </c>
      <c r="L2054" s="2">
        <f t="shared" si="378"/>
        <v>0.62752587890418154</v>
      </c>
      <c r="M2054" s="2">
        <f t="shared" si="379"/>
        <v>24.64642567232001</v>
      </c>
      <c r="N2054" s="2">
        <f t="shared" si="380"/>
        <v>3.8981903725588349</v>
      </c>
      <c r="O2054" s="2">
        <f t="shared" si="381"/>
        <v>5.5103470540669601</v>
      </c>
      <c r="P2054" s="2">
        <f t="shared" si="382"/>
        <v>5.6003504047750825</v>
      </c>
      <c r="Q2054" s="2">
        <f t="shared" si="383"/>
        <v>3.0522089850577097E-8</v>
      </c>
    </row>
    <row r="2055" spans="2:17" x14ac:dyDescent="0.25">
      <c r="B2055">
        <v>20.290000000000369</v>
      </c>
      <c r="C2055">
        <f t="shared" si="372"/>
        <v>1.1605938985039779</v>
      </c>
      <c r="D2055" s="2">
        <f t="shared" si="373"/>
        <v>23.836042601791409</v>
      </c>
      <c r="E2055" s="2">
        <f t="shared" si="374"/>
        <v>3.8647857398657082</v>
      </c>
      <c r="F2055" s="2">
        <f t="shared" si="375"/>
        <v>31.613880583354906</v>
      </c>
      <c r="G2055" s="2">
        <f t="shared" si="376"/>
        <v>31.629692466709571</v>
      </c>
      <c r="H2055" s="2">
        <f t="shared" si="377"/>
        <v>9.3534791751242682E-218</v>
      </c>
      <c r="K2055">
        <v>20.290000000000369</v>
      </c>
      <c r="L2055" s="2">
        <f t="shared" si="378"/>
        <v>0.62752587890418154</v>
      </c>
      <c r="M2055" s="2">
        <f t="shared" si="379"/>
        <v>24.66359768736703</v>
      </c>
      <c r="N2055" s="2">
        <f t="shared" si="380"/>
        <v>3.8988862922611585</v>
      </c>
      <c r="O2055" s="2">
        <f t="shared" si="381"/>
        <v>5.5133469769268935</v>
      </c>
      <c r="P2055" s="2">
        <f t="shared" si="382"/>
        <v>5.6033021414152664</v>
      </c>
      <c r="Q2055" s="2">
        <f t="shared" si="383"/>
        <v>3.001649725497829E-8</v>
      </c>
    </row>
    <row r="2056" spans="2:17" x14ac:dyDescent="0.25">
      <c r="B2056">
        <v>20.30000000000037</v>
      </c>
      <c r="C2056">
        <f t="shared" si="372"/>
        <v>1.1605938985039779</v>
      </c>
      <c r="D2056" s="2">
        <f t="shared" si="373"/>
        <v>23.853077004610597</v>
      </c>
      <c r="E2056" s="2">
        <f t="shared" si="374"/>
        <v>3.8654995061582436</v>
      </c>
      <c r="F2056" s="2">
        <f t="shared" si="375"/>
        <v>31.638721204551803</v>
      </c>
      <c r="G2056" s="2">
        <f t="shared" si="376"/>
        <v>31.654520679665264</v>
      </c>
      <c r="H2056" s="2">
        <f t="shared" si="377"/>
        <v>4.2639797424641755E-218</v>
      </c>
      <c r="K2056">
        <v>20.30000000000037</v>
      </c>
      <c r="L2056" s="2">
        <f t="shared" si="378"/>
        <v>0.62752587890418154</v>
      </c>
      <c r="M2056" s="2">
        <f t="shared" si="379"/>
        <v>24.68076970241405</v>
      </c>
      <c r="N2056" s="2">
        <f t="shared" si="380"/>
        <v>3.8995817283930752</v>
      </c>
      <c r="O2056" s="2">
        <f t="shared" si="381"/>
        <v>5.5163463947584681</v>
      </c>
      <c r="P2056" s="2">
        <f t="shared" si="382"/>
        <v>5.6062534322812017</v>
      </c>
      <c r="Q2056" s="2">
        <f t="shared" si="383"/>
        <v>2.9519099983680921E-8</v>
      </c>
    </row>
    <row r="2057" spans="2:17" x14ac:dyDescent="0.25">
      <c r="B2057">
        <v>20.310000000000379</v>
      </c>
      <c r="C2057">
        <f t="shared" si="372"/>
        <v>1.1605938985039779</v>
      </c>
      <c r="D2057" s="2">
        <f t="shared" si="373"/>
        <v>23.870111407429796</v>
      </c>
      <c r="E2057" s="2">
        <f t="shared" si="374"/>
        <v>3.8662127637982953</v>
      </c>
      <c r="F2057" s="2">
        <f t="shared" si="375"/>
        <v>31.663563601727393</v>
      </c>
      <c r="G2057" s="2">
        <f t="shared" si="376"/>
        <v>31.679350687169013</v>
      </c>
      <c r="H2057" s="2">
        <f t="shared" si="377"/>
        <v>1.9425162177854109E-218</v>
      </c>
      <c r="K2057">
        <v>20.310000000000379</v>
      </c>
      <c r="L2057" s="2">
        <f t="shared" si="378"/>
        <v>0.62752587890418154</v>
      </c>
      <c r="M2057" s="2">
        <f t="shared" si="379"/>
        <v>24.697941717461088</v>
      </c>
      <c r="N2057" s="2">
        <f t="shared" si="380"/>
        <v>3.9002766816256007</v>
      </c>
      <c r="O2057" s="2">
        <f t="shared" si="381"/>
        <v>5.5193453080223813</v>
      </c>
      <c r="P2057" s="2">
        <f t="shared" si="382"/>
        <v>5.6092042777196731</v>
      </c>
      <c r="Q2057" s="2">
        <f t="shared" si="383"/>
        <v>2.9029768292646477E-8</v>
      </c>
    </row>
    <row r="2058" spans="2:17" x14ac:dyDescent="0.25">
      <c r="B2058">
        <v>20.32000000000038</v>
      </c>
      <c r="C2058">
        <f t="shared" si="372"/>
        <v>1.1605938985039779</v>
      </c>
      <c r="D2058" s="2">
        <f t="shared" si="373"/>
        <v>23.887145810248985</v>
      </c>
      <c r="E2058" s="2">
        <f t="shared" si="374"/>
        <v>3.8669255135096745</v>
      </c>
      <c r="F2058" s="2">
        <f t="shared" si="375"/>
        <v>31.68840777373639</v>
      </c>
      <c r="G2058" s="2">
        <f t="shared" si="376"/>
        <v>31.704182488034554</v>
      </c>
      <c r="H2058" s="2">
        <f t="shared" si="377"/>
        <v>8.8434495733122633E-219</v>
      </c>
      <c r="K2058">
        <v>20.32000000000038</v>
      </c>
      <c r="L2058" s="2">
        <f t="shared" si="378"/>
        <v>0.62752587890418154</v>
      </c>
      <c r="M2058" s="2">
        <f t="shared" si="379"/>
        <v>24.715113732508108</v>
      </c>
      <c r="N2058" s="2">
        <f t="shared" si="380"/>
        <v>3.9009711526283541</v>
      </c>
      <c r="O2058" s="2">
        <f t="shared" si="381"/>
        <v>5.5223437171785408</v>
      </c>
      <c r="P2058" s="2">
        <f t="shared" si="382"/>
        <v>5.612154678076978</v>
      </c>
      <c r="Q2058" s="2">
        <f t="shared" si="383"/>
        <v>2.8548374439430792E-8</v>
      </c>
    </row>
    <row r="2059" spans="2:17" x14ac:dyDescent="0.25">
      <c r="B2059">
        <v>20.330000000000378</v>
      </c>
      <c r="C2059">
        <f t="shared" si="372"/>
        <v>1.1605938985039779</v>
      </c>
      <c r="D2059" s="2">
        <f t="shared" si="373"/>
        <v>23.904180213068162</v>
      </c>
      <c r="E2059" s="2">
        <f t="shared" si="374"/>
        <v>3.8676377560146507</v>
      </c>
      <c r="F2059" s="2">
        <f t="shared" si="375"/>
        <v>31.713253719435063</v>
      </c>
      <c r="G2059" s="2">
        <f t="shared" si="376"/>
        <v>31.729016081077297</v>
      </c>
      <c r="H2059" s="2">
        <f t="shared" si="377"/>
        <v>4.0233354354492293E-219</v>
      </c>
      <c r="K2059">
        <v>20.330000000000378</v>
      </c>
      <c r="L2059" s="2">
        <f t="shared" si="378"/>
        <v>0.62752587890418154</v>
      </c>
      <c r="M2059" s="2">
        <f t="shared" si="379"/>
        <v>24.732285747555125</v>
      </c>
      <c r="N2059" s="2">
        <f t="shared" si="380"/>
        <v>3.9016651420695654</v>
      </c>
      <c r="O2059" s="2">
        <f t="shared" si="381"/>
        <v>5.5253416226861081</v>
      </c>
      <c r="P2059" s="2">
        <f t="shared" si="382"/>
        <v>5.6151046336989623</v>
      </c>
      <c r="Q2059" s="2">
        <f t="shared" si="383"/>
        <v>2.8074792653170798E-8</v>
      </c>
    </row>
    <row r="2060" spans="2:17" x14ac:dyDescent="0.25">
      <c r="B2060">
        <v>20.34000000000038</v>
      </c>
      <c r="C2060">
        <f t="shared" si="372"/>
        <v>1.1605938985039779</v>
      </c>
      <c r="D2060" s="2">
        <f t="shared" si="373"/>
        <v>23.921214615887351</v>
      </c>
      <c r="E2060" s="2">
        <f t="shared" si="374"/>
        <v>3.8683494920339565</v>
      </c>
      <c r="F2060" s="2">
        <f t="shared" si="375"/>
        <v>31.73810143768139</v>
      </c>
      <c r="G2060" s="2">
        <f t="shared" si="376"/>
        <v>31.753851465114487</v>
      </c>
      <c r="H2060" s="2">
        <f t="shared" si="377"/>
        <v>1.8291875101686436E-219</v>
      </c>
      <c r="K2060">
        <v>20.34000000000038</v>
      </c>
      <c r="L2060" s="2">
        <f t="shared" si="378"/>
        <v>0.62752587890418154</v>
      </c>
      <c r="M2060" s="2">
        <f t="shared" si="379"/>
        <v>24.749457762602148</v>
      </c>
      <c r="N2060" s="2">
        <f t="shared" si="380"/>
        <v>3.9023586506160783</v>
      </c>
      <c r="O2060" s="2">
        <f t="shared" si="381"/>
        <v>5.5283390250034792</v>
      </c>
      <c r="P2060" s="2">
        <f t="shared" si="382"/>
        <v>5.6180541449310022</v>
      </c>
      <c r="Q2060" s="2">
        <f t="shared" si="383"/>
        <v>2.7608899105016846E-8</v>
      </c>
    </row>
    <row r="2061" spans="2:17" x14ac:dyDescent="0.25">
      <c r="B2061">
        <v>20.350000000000382</v>
      </c>
      <c r="C2061">
        <f t="shared" si="372"/>
        <v>1.1605938985039779</v>
      </c>
      <c r="D2061" s="2">
        <f t="shared" si="373"/>
        <v>23.938249018706539</v>
      </c>
      <c r="E2061" s="2">
        <f t="shared" si="374"/>
        <v>3.8690607222867901</v>
      </c>
      <c r="F2061" s="2">
        <f t="shared" si="375"/>
        <v>31.762950927334757</v>
      </c>
      <c r="G2061" s="2">
        <f t="shared" si="376"/>
        <v>31.778688638964887</v>
      </c>
      <c r="H2061" s="2">
        <f t="shared" si="377"/>
        <v>8.3107002262389765E-220</v>
      </c>
      <c r="K2061">
        <v>20.350000000000382</v>
      </c>
      <c r="L2061" s="2">
        <f t="shared" si="378"/>
        <v>0.62752587890418154</v>
      </c>
      <c r="M2061" s="2">
        <f t="shared" si="379"/>
        <v>24.766629777649172</v>
      </c>
      <c r="N2061" s="2">
        <f t="shared" si="380"/>
        <v>3.9030516789333523</v>
      </c>
      <c r="O2061" s="2">
        <f t="shared" si="381"/>
        <v>5.5313359245882792</v>
      </c>
      <c r="P2061" s="2">
        <f t="shared" si="382"/>
        <v>5.6210032121180005</v>
      </c>
      <c r="Q2061" s="2">
        <f t="shared" si="383"/>
        <v>2.7150571878992121E-8</v>
      </c>
    </row>
    <row r="2062" spans="2:17" x14ac:dyDescent="0.25">
      <c r="B2062">
        <v>20.36000000000038</v>
      </c>
      <c r="C2062">
        <f t="shared" si="372"/>
        <v>1.1605938985039779</v>
      </c>
      <c r="D2062" s="2">
        <f t="shared" si="373"/>
        <v>23.955283421525721</v>
      </c>
      <c r="E2062" s="2">
        <f t="shared" si="374"/>
        <v>3.8697714474908183</v>
      </c>
      <c r="F2062" s="2">
        <f t="shared" si="375"/>
        <v>31.78780218725613</v>
      </c>
      <c r="G2062" s="2">
        <f t="shared" si="376"/>
        <v>31.803527601448955</v>
      </c>
      <c r="H2062" s="2">
        <f t="shared" si="377"/>
        <v>3.7733263678150038E-220</v>
      </c>
      <c r="K2062">
        <v>20.36000000000038</v>
      </c>
      <c r="L2062" s="2">
        <f t="shared" si="378"/>
        <v>0.62752587890418154</v>
      </c>
      <c r="M2062" s="2">
        <f t="shared" si="379"/>
        <v>24.783801792696188</v>
      </c>
      <c r="N2062" s="2">
        <f t="shared" si="380"/>
        <v>3.9037442276854679</v>
      </c>
      <c r="O2062" s="2">
        <f t="shared" si="381"/>
        <v>5.5343323218973781</v>
      </c>
      <c r="P2062" s="2">
        <f t="shared" si="382"/>
        <v>5.6239518356043936</v>
      </c>
      <c r="Q2062" s="2">
        <f t="shared" si="383"/>
        <v>2.669969094327262E-8</v>
      </c>
    </row>
    <row r="2063" spans="2:17" x14ac:dyDescent="0.25">
      <c r="B2063">
        <v>20.370000000000381</v>
      </c>
      <c r="C2063">
        <f t="shared" si="372"/>
        <v>1.1605938985039779</v>
      </c>
      <c r="D2063" s="2">
        <f t="shared" si="373"/>
        <v>23.972317824344909</v>
      </c>
      <c r="E2063" s="2">
        <f t="shared" si="374"/>
        <v>3.8704816683621859</v>
      </c>
      <c r="F2063" s="2">
        <f t="shared" si="375"/>
        <v>31.812655216308034</v>
      </c>
      <c r="G2063" s="2">
        <f t="shared" si="376"/>
        <v>31.828368351388839</v>
      </c>
      <c r="H2063" s="2">
        <f t="shared" si="377"/>
        <v>1.7120578896108092E-220</v>
      </c>
      <c r="K2063">
        <v>20.370000000000381</v>
      </c>
      <c r="L2063" s="2">
        <f t="shared" si="378"/>
        <v>0.62752587890418154</v>
      </c>
      <c r="M2063" s="2">
        <f t="shared" si="379"/>
        <v>24.800973807743212</v>
      </c>
      <c r="N2063" s="2">
        <f t="shared" si="380"/>
        <v>3.9044362975351308</v>
      </c>
      <c r="O2063" s="2">
        <f t="shared" si="381"/>
        <v>5.537328217386893</v>
      </c>
      <c r="P2063" s="2">
        <f t="shared" si="382"/>
        <v>5.6269000157341615</v>
      </c>
      <c r="Q2063" s="2">
        <f t="shared" si="383"/>
        <v>2.6256138121886338E-8</v>
      </c>
    </row>
    <row r="2064" spans="2:17" x14ac:dyDescent="0.25">
      <c r="B2064">
        <v>20.38000000000039</v>
      </c>
      <c r="C2064">
        <f t="shared" si="372"/>
        <v>1.1605938985039779</v>
      </c>
      <c r="D2064" s="2">
        <f t="shared" si="373"/>
        <v>23.989352227164108</v>
      </c>
      <c r="E2064" s="2">
        <f t="shared" si="374"/>
        <v>3.8711913856155147</v>
      </c>
      <c r="F2064" s="2">
        <f t="shared" si="375"/>
        <v>31.837510013354549</v>
      </c>
      <c r="G2064" s="2">
        <f t="shared" si="376"/>
        <v>31.853210887608352</v>
      </c>
      <c r="H2064" s="2">
        <f t="shared" si="377"/>
        <v>7.7628250819019355E-221</v>
      </c>
      <c r="K2064">
        <v>20.38000000000039</v>
      </c>
      <c r="L2064" s="2">
        <f t="shared" si="378"/>
        <v>0.62752587890418154</v>
      </c>
      <c r="M2064" s="2">
        <f t="shared" si="379"/>
        <v>24.818145822790246</v>
      </c>
      <c r="N2064" s="2">
        <f t="shared" si="380"/>
        <v>3.9051278891436749</v>
      </c>
      <c r="O2064" s="2">
        <f t="shared" si="381"/>
        <v>5.5403236115121732</v>
      </c>
      <c r="P2064" s="2">
        <f t="shared" si="382"/>
        <v>5.6298477528508082</v>
      </c>
      <c r="Q2064" s="2">
        <f t="shared" si="383"/>
        <v>2.5819797066827068E-8</v>
      </c>
    </row>
    <row r="2065" spans="2:17" x14ac:dyDescent="0.25">
      <c r="B2065">
        <v>20.390000000000391</v>
      </c>
      <c r="C2065">
        <f t="shared" si="372"/>
        <v>1.1605938985039779</v>
      </c>
      <c r="D2065" s="2">
        <f t="shared" si="373"/>
        <v>24.006386629983293</v>
      </c>
      <c r="E2065" s="2">
        <f t="shared" si="374"/>
        <v>3.8719005999639102</v>
      </c>
      <c r="F2065" s="2">
        <f t="shared" si="375"/>
        <v>31.862366577261238</v>
      </c>
      <c r="G2065" s="2">
        <f t="shared" si="376"/>
        <v>31.878055208932899</v>
      </c>
      <c r="H2065" s="2">
        <f t="shared" si="377"/>
        <v>3.5174537369525108E-221</v>
      </c>
      <c r="K2065">
        <v>20.390000000000391</v>
      </c>
      <c r="L2065" s="2">
        <f t="shared" si="378"/>
        <v>0.62752587890418154</v>
      </c>
      <c r="M2065" s="2">
        <f t="shared" si="379"/>
        <v>24.83531783783727</v>
      </c>
      <c r="N2065" s="2">
        <f t="shared" si="380"/>
        <v>3.9058190031710653</v>
      </c>
      <c r="O2065" s="2">
        <f t="shared" si="381"/>
        <v>5.543318504727818</v>
      </c>
      <c r="P2065" s="2">
        <f t="shared" si="382"/>
        <v>5.6327950472973765</v>
      </c>
      <c r="Q2065" s="2">
        <f t="shared" si="383"/>
        <v>2.539055323056917E-8</v>
      </c>
    </row>
    <row r="2066" spans="2:17" x14ac:dyDescent="0.25">
      <c r="B2066">
        <v>20.400000000000389</v>
      </c>
      <c r="C2066">
        <f t="shared" si="372"/>
        <v>1.1605938985039779</v>
      </c>
      <c r="D2066" s="2">
        <f t="shared" si="373"/>
        <v>24.023421032802478</v>
      </c>
      <c r="E2066" s="2">
        <f t="shared" si="374"/>
        <v>3.8726093121189669</v>
      </c>
      <c r="F2066" s="2">
        <f t="shared" si="375"/>
        <v>31.887224906895298</v>
      </c>
      <c r="G2066" s="2">
        <f t="shared" si="376"/>
        <v>31.902901314189652</v>
      </c>
      <c r="H2066" s="2">
        <f t="shared" si="377"/>
        <v>1.5927374251758943E-221</v>
      </c>
      <c r="K2066">
        <v>20.400000000000389</v>
      </c>
      <c r="L2066" s="2">
        <f t="shared" si="378"/>
        <v>0.62752587890418154</v>
      </c>
      <c r="M2066" s="2">
        <f t="shared" si="379"/>
        <v>24.852489852884286</v>
      </c>
      <c r="N2066" s="2">
        <f t="shared" si="380"/>
        <v>3.9065096402759036</v>
      </c>
      <c r="O2066" s="2">
        <f t="shared" si="381"/>
        <v>5.5463128974876756</v>
      </c>
      <c r="P2066" s="2">
        <f t="shared" si="382"/>
        <v>5.6357418994164501</v>
      </c>
      <c r="Q2066" s="2">
        <f t="shared" si="383"/>
        <v>2.4968293838985227E-8</v>
      </c>
    </row>
    <row r="2067" spans="2:17" x14ac:dyDescent="0.25">
      <c r="B2067">
        <v>20.410000000000391</v>
      </c>
      <c r="C2067">
        <f t="shared" si="372"/>
        <v>1.1605938985039779</v>
      </c>
      <c r="D2067" s="2">
        <f t="shared" si="373"/>
        <v>24.040455435621666</v>
      </c>
      <c r="E2067" s="2">
        <f t="shared" si="374"/>
        <v>3.8733175227907699</v>
      </c>
      <c r="F2067" s="2">
        <f t="shared" si="375"/>
        <v>31.912085001125359</v>
      </c>
      <c r="G2067" s="2">
        <f t="shared" si="376"/>
        <v>31.92774920220732</v>
      </c>
      <c r="H2067" s="2">
        <f t="shared" si="377"/>
        <v>7.2072092529955795E-222</v>
      </c>
      <c r="K2067">
        <v>20.410000000000391</v>
      </c>
      <c r="L2067" s="2">
        <f t="shared" si="378"/>
        <v>0.62752587890418154</v>
      </c>
      <c r="M2067" s="2">
        <f t="shared" si="379"/>
        <v>24.869661867931306</v>
      </c>
      <c r="N2067" s="2">
        <f t="shared" si="380"/>
        <v>3.9071998011154321</v>
      </c>
      <c r="O2067" s="2">
        <f t="shared" si="381"/>
        <v>5.5493067902448399</v>
      </c>
      <c r="P2067" s="2">
        <f t="shared" si="382"/>
        <v>5.6386883095501465</v>
      </c>
      <c r="Q2067" s="2">
        <f t="shared" si="383"/>
        <v>2.455290786465899E-8</v>
      </c>
    </row>
    <row r="2068" spans="2:17" x14ac:dyDescent="0.25">
      <c r="B2068">
        <v>20.420000000000389</v>
      </c>
      <c r="C2068">
        <f t="shared" si="372"/>
        <v>1.1605938985039779</v>
      </c>
      <c r="D2068" s="2">
        <f t="shared" si="373"/>
        <v>24.057489838440848</v>
      </c>
      <c r="E2068" s="2">
        <f t="shared" si="374"/>
        <v>3.8740252326879014</v>
      </c>
      <c r="F2068" s="2">
        <f t="shared" si="375"/>
        <v>31.93694685882161</v>
      </c>
      <c r="G2068" s="2">
        <f t="shared" si="376"/>
        <v>31.952598871816289</v>
      </c>
      <c r="H2068" s="2">
        <f t="shared" si="377"/>
        <v>3.2590962923877962E-222</v>
      </c>
      <c r="K2068">
        <v>20.420000000000389</v>
      </c>
      <c r="L2068" s="2">
        <f t="shared" si="378"/>
        <v>0.62752587890418154</v>
      </c>
      <c r="M2068" s="2">
        <f t="shared" si="379"/>
        <v>24.886833882978326</v>
      </c>
      <c r="N2068" s="2">
        <f t="shared" si="380"/>
        <v>3.9078894863455353</v>
      </c>
      <c r="O2068" s="2">
        <f t="shared" si="381"/>
        <v>5.5523001834516617</v>
      </c>
      <c r="P2068" s="2">
        <f t="shared" si="382"/>
        <v>5.6416342780401285</v>
      </c>
      <c r="Q2068" s="2">
        <f t="shared" si="383"/>
        <v>2.4144286000584906E-8</v>
      </c>
    </row>
    <row r="2069" spans="2:17" x14ac:dyDescent="0.25">
      <c r="B2069">
        <v>20.430000000000391</v>
      </c>
      <c r="C2069">
        <f t="shared" si="372"/>
        <v>1.1605938985039779</v>
      </c>
      <c r="D2069" s="2">
        <f t="shared" si="373"/>
        <v>24.074524241260036</v>
      </c>
      <c r="E2069" s="2">
        <f t="shared" si="374"/>
        <v>3.8747324425174452</v>
      </c>
      <c r="F2069" s="2">
        <f t="shared" si="375"/>
        <v>31.961810478855853</v>
      </c>
      <c r="G2069" s="2">
        <f t="shared" si="376"/>
        <v>31.977450321848671</v>
      </c>
      <c r="H2069" s="2">
        <f t="shared" si="377"/>
        <v>1.4727679537679482E-222</v>
      </c>
      <c r="K2069">
        <v>20.430000000000391</v>
      </c>
      <c r="L2069" s="2">
        <f t="shared" si="378"/>
        <v>0.62752587890418154</v>
      </c>
      <c r="M2069" s="2">
        <f t="shared" si="379"/>
        <v>24.90400589802535</v>
      </c>
      <c r="N2069" s="2">
        <f t="shared" si="380"/>
        <v>3.9085786966207454</v>
      </c>
      <c r="O2069" s="2">
        <f t="shared" si="381"/>
        <v>5.5552930775597344</v>
      </c>
      <c r="P2069" s="2">
        <f t="shared" si="382"/>
        <v>5.6445798052275871</v>
      </c>
      <c r="Q2069" s="2">
        <f t="shared" si="383"/>
        <v>2.3742320634255135E-8</v>
      </c>
    </row>
    <row r="2070" spans="2:17" x14ac:dyDescent="0.25">
      <c r="B2070">
        <v>20.440000000000399</v>
      </c>
      <c r="C2070">
        <f t="shared" si="372"/>
        <v>1.1605938985039779</v>
      </c>
      <c r="D2070" s="2">
        <f t="shared" si="373"/>
        <v>24.091558644079232</v>
      </c>
      <c r="E2070" s="2">
        <f t="shared" si="374"/>
        <v>3.8754391529849874</v>
      </c>
      <c r="F2070" s="2">
        <f t="shared" si="375"/>
        <v>31.986675860101254</v>
      </c>
      <c r="G2070" s="2">
        <f t="shared" si="376"/>
        <v>32.00230355113807</v>
      </c>
      <c r="H2070" s="2">
        <f t="shared" si="377"/>
        <v>6.6508704826775726E-223</v>
      </c>
      <c r="K2070">
        <v>20.440000000000399</v>
      </c>
      <c r="L2070" s="2">
        <f t="shared" si="378"/>
        <v>0.62752587890418154</v>
      </c>
      <c r="M2070" s="2">
        <f t="shared" si="379"/>
        <v>24.921177913072384</v>
      </c>
      <c r="N2070" s="2">
        <f t="shared" si="380"/>
        <v>3.9092674325942456</v>
      </c>
      <c r="O2070" s="2">
        <f t="shared" si="381"/>
        <v>5.5582854730199154</v>
      </c>
      <c r="P2070" s="2">
        <f t="shared" si="382"/>
        <v>5.6475248914532656</v>
      </c>
      <c r="Q2070" s="2">
        <f t="shared" si="383"/>
        <v>2.3346905822119637E-8</v>
      </c>
    </row>
    <row r="2071" spans="2:17" x14ac:dyDescent="0.25">
      <c r="B2071">
        <v>20.450000000000401</v>
      </c>
      <c r="C2071">
        <f t="shared" si="372"/>
        <v>1.1605938985039779</v>
      </c>
      <c r="D2071" s="2">
        <f t="shared" si="373"/>
        <v>24.10859304689842</v>
      </c>
      <c r="E2071" s="2">
        <f t="shared" si="374"/>
        <v>3.8761453647946253</v>
      </c>
      <c r="F2071" s="2">
        <f t="shared" si="375"/>
        <v>32.011543001432678</v>
      </c>
      <c r="G2071" s="2">
        <f t="shared" si="376"/>
        <v>32.027158558519886</v>
      </c>
      <c r="H2071" s="2">
        <f t="shared" si="377"/>
        <v>3.0014398575350168E-223</v>
      </c>
      <c r="K2071">
        <v>20.450000000000401</v>
      </c>
      <c r="L2071" s="2">
        <f t="shared" si="378"/>
        <v>0.62752587890418154</v>
      </c>
      <c r="M2071" s="2">
        <f t="shared" si="379"/>
        <v>24.938349928119408</v>
      </c>
      <c r="N2071" s="2">
        <f t="shared" si="380"/>
        <v>3.9099556949178726</v>
      </c>
      <c r="O2071" s="2">
        <f t="shared" si="381"/>
        <v>5.5612773702823119</v>
      </c>
      <c r="P2071" s="2">
        <f t="shared" si="382"/>
        <v>5.6504695370574423</v>
      </c>
      <c r="Q2071" s="2">
        <f t="shared" si="383"/>
        <v>2.2957937264424088E-8</v>
      </c>
    </row>
    <row r="2072" spans="2:17" x14ac:dyDescent="0.25">
      <c r="B2072">
        <v>20.460000000000399</v>
      </c>
      <c r="C2072">
        <f t="shared" si="372"/>
        <v>1.1605938985039779</v>
      </c>
      <c r="D2072" s="2">
        <f t="shared" si="373"/>
        <v>24.125627449717602</v>
      </c>
      <c r="E2072" s="2">
        <f t="shared" si="374"/>
        <v>3.8768510786489672</v>
      </c>
      <c r="F2072" s="2">
        <f t="shared" si="375"/>
        <v>32.036411901726325</v>
      </c>
      <c r="G2072" s="2">
        <f t="shared" si="376"/>
        <v>32.052015342830977</v>
      </c>
      <c r="H2072" s="2">
        <f t="shared" si="377"/>
        <v>1.3535919065019057E-223</v>
      </c>
      <c r="K2072">
        <v>20.460000000000399</v>
      </c>
      <c r="L2072" s="2">
        <f t="shared" si="378"/>
        <v>0.62752587890418154</v>
      </c>
      <c r="M2072" s="2">
        <f t="shared" si="379"/>
        <v>24.955521943166424</v>
      </c>
      <c r="N2072" s="2">
        <f t="shared" si="380"/>
        <v>3.9106434842421223</v>
      </c>
      <c r="O2072" s="2">
        <f t="shared" si="381"/>
        <v>5.5642687697962883</v>
      </c>
      <c r="P2072" s="2">
        <f t="shared" si="382"/>
        <v>5.6534137423799349</v>
      </c>
      <c r="Q2072" s="2">
        <f t="shared" si="383"/>
        <v>2.2575312280412559E-8</v>
      </c>
    </row>
    <row r="2073" spans="2:17" x14ac:dyDescent="0.25">
      <c r="B2073">
        <v>20.4700000000004</v>
      </c>
      <c r="C2073">
        <f t="shared" si="372"/>
        <v>1.1605938985039779</v>
      </c>
      <c r="D2073" s="2">
        <f t="shared" si="373"/>
        <v>24.14266185253679</v>
      </c>
      <c r="E2073" s="2">
        <f t="shared" si="374"/>
        <v>3.8775562952491418</v>
      </c>
      <c r="F2073" s="2">
        <f t="shared" si="375"/>
        <v>32.061282559860075</v>
      </c>
      <c r="G2073" s="2">
        <f t="shared" si="376"/>
        <v>32.076873902909988</v>
      </c>
      <c r="H2073" s="2">
        <f t="shared" si="377"/>
        <v>6.1003220037339961E-224</v>
      </c>
      <c r="K2073">
        <v>20.4700000000004</v>
      </c>
      <c r="L2073" s="2">
        <f t="shared" si="378"/>
        <v>0.62752587890418154</v>
      </c>
      <c r="M2073" s="2">
        <f t="shared" si="379"/>
        <v>24.972693958213444</v>
      </c>
      <c r="N2073" s="2">
        <f t="shared" si="380"/>
        <v>3.911330801216153</v>
      </c>
      <c r="O2073" s="2">
        <f t="shared" si="381"/>
        <v>5.5672596720104739</v>
      </c>
      <c r="P2073" s="2">
        <f t="shared" si="382"/>
        <v>5.6563575077601103</v>
      </c>
      <c r="Q2073" s="2">
        <f t="shared" si="383"/>
        <v>2.2198929783892527E-8</v>
      </c>
    </row>
    <row r="2074" spans="2:17" x14ac:dyDescent="0.25">
      <c r="B2074">
        <v>20.480000000000398</v>
      </c>
      <c r="C2074">
        <f t="shared" ref="C2074:C2137" si="384">2/SINH(LN(2+SQRT(1+2^2))*$O$5)</f>
        <v>1.1605938985039779</v>
      </c>
      <c r="D2074" s="2">
        <f t="shared" ref="D2074:D2137" si="385">(B2074-$L$5)/($M$5)/C2074</f>
        <v>24.159696255355971</v>
      </c>
      <c r="E2074" s="2">
        <f t="shared" ref="E2074:E2137" si="386">LN(D2074 + SQRT(1 + D2074^2))</f>
        <v>3.8782610152947958</v>
      </c>
      <c r="F2074" s="2">
        <f t="shared" ref="F2074:F2137" si="387">SINH( -$N$5 + E2074 * (1/$O$5))</f>
        <v>32.086154974713168</v>
      </c>
      <c r="G2074" s="2">
        <f t="shared" ref="G2074:G2137" si="388">SQRT(F2074^2 + 1)</f>
        <v>32.10173423759705</v>
      </c>
      <c r="H2074" s="2">
        <f t="shared" ref="H2074:H2137" si="389">(G2074)/($O$5*$M$5*C2074*(SQRT(2*PI()*(1+D2074^2)))) * EXP(- (1/2) * F2074^2)</f>
        <v>2.7474173499687069E-224</v>
      </c>
      <c r="K2074">
        <v>20.480000000000398</v>
      </c>
      <c r="L2074" s="2">
        <f t="shared" ref="L2074:L2137" si="390">2/SINH(LN(2+SQRT(1+2^2))*$S$5)</f>
        <v>0.62752587890418154</v>
      </c>
      <c r="M2074" s="2">
        <f t="shared" ref="M2074:M2137" si="391">(K2074-$P$5)/($Q$5)/L2074</f>
        <v>24.989865973260464</v>
      </c>
      <c r="N2074" s="2">
        <f t="shared" ref="N2074:N2137" si="392">LN(M2074 + SQRT(1 + M2074^2))</f>
        <v>3.9120176464877874</v>
      </c>
      <c r="O2074" s="2">
        <f t="shared" ref="O2074:O2137" si="393">SINH( -$R$5 + N2074 * (1/$S$5))</f>
        <v>5.5702500773727568</v>
      </c>
      <c r="P2074" s="2">
        <f t="shared" ref="P2074:P2137" si="394">SQRT(O2074^2 + 1)</f>
        <v>5.6593008335368777</v>
      </c>
      <c r="Q2074" s="2">
        <f t="shared" ref="Q2074:Q2137" si="395">(P2074)/($S$5*$Q$5*L2074*(SQRT(2*PI()*(1+M2074^2)))) * EXP(- (1/2) * O2074^2)</f>
        <v>2.1828690259159008E-8</v>
      </c>
    </row>
    <row r="2075" spans="2:17" x14ac:dyDescent="0.25">
      <c r="B2075">
        <v>20.4900000000004</v>
      </c>
      <c r="C2075">
        <f t="shared" si="384"/>
        <v>1.1605938985039779</v>
      </c>
      <c r="D2075" s="2">
        <f t="shared" si="385"/>
        <v>24.17673065817516</v>
      </c>
      <c r="E2075" s="2">
        <f t="shared" si="386"/>
        <v>3.878965239484105</v>
      </c>
      <c r="F2075" s="2">
        <f t="shared" si="387"/>
        <v>32.111029145166519</v>
      </c>
      <c r="G2075" s="2">
        <f t="shared" si="388"/>
        <v>32.126596345734065</v>
      </c>
      <c r="H2075" s="2">
        <f t="shared" si="389"/>
        <v>1.2365262431594997E-224</v>
      </c>
      <c r="K2075">
        <v>20.4900000000004</v>
      </c>
      <c r="L2075" s="2">
        <f t="shared" si="390"/>
        <v>0.62752587890418154</v>
      </c>
      <c r="M2075" s="2">
        <f t="shared" si="391"/>
        <v>25.007037988307488</v>
      </c>
      <c r="N2075" s="2">
        <f t="shared" si="392"/>
        <v>3.9127040207035186</v>
      </c>
      <c r="O2075" s="2">
        <f t="shared" si="393"/>
        <v>5.5732399863302886</v>
      </c>
      <c r="P2075" s="2">
        <f t="shared" si="394"/>
        <v>5.662243720048691</v>
      </c>
      <c r="Q2075" s="2">
        <f t="shared" si="395"/>
        <v>2.1464495737269721E-8</v>
      </c>
    </row>
    <row r="2076" spans="2:17" x14ac:dyDescent="0.25">
      <c r="B2076">
        <v>20.500000000000409</v>
      </c>
      <c r="C2076">
        <f t="shared" si="384"/>
        <v>1.1605938985039779</v>
      </c>
      <c r="D2076" s="2">
        <f t="shared" si="385"/>
        <v>24.193765060994355</v>
      </c>
      <c r="E2076" s="2">
        <f t="shared" si="386"/>
        <v>3.8796689685137724</v>
      </c>
      <c r="F2076" s="2">
        <f t="shared" si="387"/>
        <v>32.13590507010241</v>
      </c>
      <c r="G2076" s="2">
        <f t="shared" si="388"/>
        <v>32.151460226164438</v>
      </c>
      <c r="H2076" s="2">
        <f t="shared" si="389"/>
        <v>5.561460062381855E-225</v>
      </c>
      <c r="K2076">
        <v>20.500000000000409</v>
      </c>
      <c r="L2076" s="2">
        <f t="shared" si="390"/>
        <v>0.62752587890418154</v>
      </c>
      <c r="M2076" s="2">
        <f t="shared" si="391"/>
        <v>25.024210003354519</v>
      </c>
      <c r="N2076" s="2">
        <f t="shared" si="392"/>
        <v>3.9133899245085124</v>
      </c>
      <c r="O2076" s="2">
        <f t="shared" si="393"/>
        <v>5.5762293993294838</v>
      </c>
      <c r="P2076" s="2">
        <f t="shared" si="394"/>
        <v>5.6651861676335455</v>
      </c>
      <c r="Q2076" s="2">
        <f t="shared" si="395"/>
        <v>2.1106249772668114E-8</v>
      </c>
    </row>
    <row r="2077" spans="2:17" x14ac:dyDescent="0.25">
      <c r="B2077">
        <v>20.51000000000041</v>
      </c>
      <c r="C2077">
        <f t="shared" si="384"/>
        <v>1.1605938985039779</v>
      </c>
      <c r="D2077" s="2">
        <f t="shared" si="385"/>
        <v>24.210799463813544</v>
      </c>
      <c r="E2077" s="2">
        <f t="shared" si="386"/>
        <v>3.8803722030790362</v>
      </c>
      <c r="F2077" s="2">
        <f t="shared" si="387"/>
        <v>32.160782748404657</v>
      </c>
      <c r="G2077" s="2">
        <f t="shared" si="388"/>
        <v>32.176325877733191</v>
      </c>
      <c r="H2077" s="2">
        <f t="shared" si="389"/>
        <v>2.499660629104961E-225</v>
      </c>
      <c r="K2077">
        <v>20.51000000000041</v>
      </c>
      <c r="L2077" s="2">
        <f t="shared" si="390"/>
        <v>0.62752587890418154</v>
      </c>
      <c r="M2077" s="2">
        <f t="shared" si="391"/>
        <v>25.041382018401546</v>
      </c>
      <c r="N2077" s="2">
        <f t="shared" si="392"/>
        <v>3.9140753585466097</v>
      </c>
      <c r="O2077" s="2">
        <f t="shared" si="393"/>
        <v>5.5792183168160241</v>
      </c>
      <c r="P2077" s="2">
        <f t="shared" si="394"/>
        <v>5.6681281766289855</v>
      </c>
      <c r="Q2077" s="2">
        <f t="shared" si="395"/>
        <v>2.0753857420148101E-8</v>
      </c>
    </row>
    <row r="2078" spans="2:17" x14ac:dyDescent="0.25">
      <c r="B2078">
        <v>20.520000000000412</v>
      </c>
      <c r="C2078">
        <f t="shared" si="384"/>
        <v>1.1605938985039779</v>
      </c>
      <c r="D2078" s="2">
        <f t="shared" si="385"/>
        <v>24.227833866632732</v>
      </c>
      <c r="E2078" s="2">
        <f t="shared" si="386"/>
        <v>3.8810749438736716</v>
      </c>
      <c r="F2078" s="2">
        <f t="shared" si="387"/>
        <v>32.185662178958609</v>
      </c>
      <c r="G2078" s="2">
        <f t="shared" si="388"/>
        <v>32.201193299287013</v>
      </c>
      <c r="H2078" s="2">
        <f t="shared" si="389"/>
        <v>1.1227420225393454E-225</v>
      </c>
      <c r="K2078">
        <v>20.520000000000412</v>
      </c>
      <c r="L2078" s="2">
        <f t="shared" si="390"/>
        <v>0.62752587890418154</v>
      </c>
      <c r="M2078" s="2">
        <f t="shared" si="391"/>
        <v>25.058554033448566</v>
      </c>
      <c r="N2078" s="2">
        <f t="shared" si="392"/>
        <v>3.914760323460333</v>
      </c>
      <c r="O2078" s="2">
        <f t="shared" si="393"/>
        <v>5.5822067392348576</v>
      </c>
      <c r="P2078" s="2">
        <f t="shared" si="394"/>
        <v>5.6710697473721012</v>
      </c>
      <c r="Q2078" s="2">
        <f t="shared" si="395"/>
        <v>2.0407225212157399E-8</v>
      </c>
    </row>
    <row r="2079" spans="2:17" x14ac:dyDescent="0.25">
      <c r="B2079">
        <v>20.53000000000041</v>
      </c>
      <c r="C2079">
        <f t="shared" si="384"/>
        <v>1.1605938985039779</v>
      </c>
      <c r="D2079" s="2">
        <f t="shared" si="385"/>
        <v>24.244868269451914</v>
      </c>
      <c r="E2079" s="2">
        <f t="shared" si="386"/>
        <v>3.8817771915899972</v>
      </c>
      <c r="F2079" s="2">
        <f t="shared" si="387"/>
        <v>32.210543360651101</v>
      </c>
      <c r="G2079" s="2">
        <f t="shared" si="388"/>
        <v>32.22606248967417</v>
      </c>
      <c r="H2079" s="2">
        <f t="shared" si="389"/>
        <v>5.0394781405880637E-226</v>
      </c>
      <c r="K2079">
        <v>20.53000000000041</v>
      </c>
      <c r="L2079" s="2">
        <f t="shared" si="390"/>
        <v>0.62752587890418154</v>
      </c>
      <c r="M2079" s="2">
        <f t="shared" si="391"/>
        <v>25.075726048495582</v>
      </c>
      <c r="N2079" s="2">
        <f t="shared" si="392"/>
        <v>3.9154448198908884</v>
      </c>
      <c r="O2079" s="2">
        <f t="shared" si="393"/>
        <v>5.5851946670302119</v>
      </c>
      <c r="P2079" s="2">
        <f t="shared" si="394"/>
        <v>5.6740108801995364</v>
      </c>
      <c r="Q2079" s="2">
        <f t="shared" si="395"/>
        <v>2.0066261136431481E-8</v>
      </c>
    </row>
    <row r="2080" spans="2:17" x14ac:dyDescent="0.25">
      <c r="B2080">
        <v>20.540000000000411</v>
      </c>
      <c r="C2080">
        <f t="shared" si="384"/>
        <v>1.1605938985039779</v>
      </c>
      <c r="D2080" s="2">
        <f t="shared" si="385"/>
        <v>24.261902672271102</v>
      </c>
      <c r="E2080" s="2">
        <f t="shared" si="386"/>
        <v>3.8824789469188778</v>
      </c>
      <c r="F2080" s="2">
        <f t="shared" si="387"/>
        <v>32.235426292370477</v>
      </c>
      <c r="G2080" s="2">
        <f t="shared" si="388"/>
        <v>32.250933447744579</v>
      </c>
      <c r="H2080" s="2">
        <f t="shared" si="389"/>
        <v>2.2604649225061463E-226</v>
      </c>
      <c r="K2080">
        <v>20.540000000000411</v>
      </c>
      <c r="L2080" s="2">
        <f t="shared" si="390"/>
        <v>0.62752587890418154</v>
      </c>
      <c r="M2080" s="2">
        <f t="shared" si="391"/>
        <v>25.092898063542606</v>
      </c>
      <c r="N2080" s="2">
        <f t="shared" si="392"/>
        <v>3.9161288484781691</v>
      </c>
      <c r="O2080" s="2">
        <f t="shared" si="393"/>
        <v>5.5881821006455779</v>
      </c>
      <c r="P2080" s="2">
        <f t="shared" si="394"/>
        <v>5.6769515754474797</v>
      </c>
      <c r="Q2080" s="2">
        <f t="shared" si="395"/>
        <v>1.9730874613959513E-8</v>
      </c>
    </row>
    <row r="2081" spans="2:17" x14ac:dyDescent="0.25">
      <c r="B2081">
        <v>20.550000000000409</v>
      </c>
      <c r="C2081">
        <f t="shared" si="384"/>
        <v>1.1605938985039779</v>
      </c>
      <c r="D2081" s="2">
        <f t="shared" si="385"/>
        <v>24.278937075090283</v>
      </c>
      <c r="E2081" s="2">
        <f t="shared" si="386"/>
        <v>3.8831802105497264</v>
      </c>
      <c r="F2081" s="2">
        <f t="shared" si="387"/>
        <v>32.260310973006469</v>
      </c>
      <c r="G2081" s="2">
        <f t="shared" si="388"/>
        <v>32.275806172349618</v>
      </c>
      <c r="H2081" s="2">
        <f t="shared" si="389"/>
        <v>1.0132498682551658E-226</v>
      </c>
      <c r="K2081">
        <v>20.550000000000409</v>
      </c>
      <c r="L2081" s="2">
        <f t="shared" si="390"/>
        <v>0.62752587890418154</v>
      </c>
      <c r="M2081" s="2">
        <f t="shared" si="391"/>
        <v>25.110070078589622</v>
      </c>
      <c r="N2081" s="2">
        <f t="shared" si="392"/>
        <v>3.9168124098607588</v>
      </c>
      <c r="O2081" s="2">
        <f t="shared" si="393"/>
        <v>5.5911690405237202</v>
      </c>
      <c r="P2081" s="2">
        <f t="shared" si="394"/>
        <v>5.6798918334516664</v>
      </c>
      <c r="Q2081" s="2">
        <f t="shared" si="395"/>
        <v>1.9400976477270354E-8</v>
      </c>
    </row>
    <row r="2082" spans="2:17" x14ac:dyDescent="0.25">
      <c r="B2082">
        <v>20.560000000000411</v>
      </c>
      <c r="C2082">
        <f t="shared" si="384"/>
        <v>1.1605938985039779</v>
      </c>
      <c r="D2082" s="2">
        <f t="shared" si="385"/>
        <v>24.295971477909468</v>
      </c>
      <c r="E2082" s="2">
        <f t="shared" si="386"/>
        <v>3.8838809831705134</v>
      </c>
      <c r="F2082" s="2">
        <f t="shared" si="387"/>
        <v>32.285197401450453</v>
      </c>
      <c r="G2082" s="2">
        <f t="shared" si="388"/>
        <v>32.300680662342444</v>
      </c>
      <c r="H2082" s="2">
        <f t="shared" si="389"/>
        <v>4.538808673235332E-227</v>
      </c>
      <c r="K2082">
        <v>20.560000000000411</v>
      </c>
      <c r="L2082" s="2">
        <f t="shared" si="390"/>
        <v>0.62752587890418154</v>
      </c>
      <c r="M2082" s="2">
        <f t="shared" si="391"/>
        <v>25.127242093636646</v>
      </c>
      <c r="N2082" s="2">
        <f t="shared" si="392"/>
        <v>3.9174955046759368</v>
      </c>
      <c r="O2082" s="2">
        <f t="shared" si="393"/>
        <v>5.5941554871066828</v>
      </c>
      <c r="P2082" s="2">
        <f t="shared" si="394"/>
        <v>5.682831654547388</v>
      </c>
      <c r="Q2082" s="2">
        <f t="shared" si="395"/>
        <v>1.9076478949037967E-8</v>
      </c>
    </row>
    <row r="2083" spans="2:17" x14ac:dyDescent="0.25">
      <c r="B2083">
        <v>20.57000000000042</v>
      </c>
      <c r="C2083">
        <f t="shared" si="384"/>
        <v>1.1605938985039779</v>
      </c>
      <c r="D2083" s="2">
        <f t="shared" si="385"/>
        <v>24.313005880728671</v>
      </c>
      <c r="E2083" s="2">
        <f t="shared" si="386"/>
        <v>3.8845812654677658</v>
      </c>
      <c r="F2083" s="2">
        <f t="shared" si="387"/>
        <v>32.310085576595199</v>
      </c>
      <c r="G2083" s="2">
        <f t="shared" si="388"/>
        <v>32.32555691657771</v>
      </c>
      <c r="H2083" s="2">
        <f t="shared" si="389"/>
        <v>2.0317660138682186E-227</v>
      </c>
      <c r="K2083">
        <v>20.57000000000042</v>
      </c>
      <c r="L2083" s="2">
        <f t="shared" si="390"/>
        <v>0.62752587890418154</v>
      </c>
      <c r="M2083" s="2">
        <f t="shared" si="391"/>
        <v>25.144414108683684</v>
      </c>
      <c r="N2083" s="2">
        <f t="shared" si="392"/>
        <v>3.9181781335596799</v>
      </c>
      <c r="O2083" s="2">
        <f t="shared" si="393"/>
        <v>5.5971414408357889</v>
      </c>
      <c r="P2083" s="2">
        <f t="shared" si="394"/>
        <v>5.6857710390694889</v>
      </c>
      <c r="Q2083" s="2">
        <f t="shared" si="395"/>
        <v>1.8757295621002237E-8</v>
      </c>
    </row>
    <row r="2084" spans="2:17" x14ac:dyDescent="0.25">
      <c r="B2084">
        <v>20.580000000000421</v>
      </c>
      <c r="C2084">
        <f t="shared" si="384"/>
        <v>1.1605938985039779</v>
      </c>
      <c r="D2084" s="2">
        <f t="shared" si="385"/>
        <v>24.330040283547856</v>
      </c>
      <c r="E2084" s="2">
        <f t="shared" si="386"/>
        <v>3.885281058126572</v>
      </c>
      <c r="F2084" s="2">
        <f t="shared" si="387"/>
        <v>32.334975497334923</v>
      </c>
      <c r="G2084" s="2">
        <f t="shared" si="388"/>
        <v>32.350434933911629</v>
      </c>
      <c r="H2084" s="2">
        <f t="shared" si="389"/>
        <v>9.0889133052481432E-228</v>
      </c>
      <c r="K2084">
        <v>20.580000000000421</v>
      </c>
      <c r="L2084" s="2">
        <f t="shared" si="390"/>
        <v>0.62752587890418154</v>
      </c>
      <c r="M2084" s="2">
        <f t="shared" si="391"/>
        <v>25.161586123730704</v>
      </c>
      <c r="N2084" s="2">
        <f t="shared" si="392"/>
        <v>3.9188602971466651</v>
      </c>
      <c r="O2084" s="2">
        <f t="shared" si="393"/>
        <v>5.6001269021516276</v>
      </c>
      <c r="P2084" s="2">
        <f t="shared" si="394"/>
        <v>5.6887099873523503</v>
      </c>
      <c r="Q2084" s="2">
        <f t="shared" si="395"/>
        <v>1.8443341433200417E-8</v>
      </c>
    </row>
    <row r="2085" spans="2:17" x14ac:dyDescent="0.25">
      <c r="B2085">
        <v>20.590000000000419</v>
      </c>
      <c r="C2085">
        <f t="shared" si="384"/>
        <v>1.1605938985039779</v>
      </c>
      <c r="D2085" s="2">
        <f t="shared" si="385"/>
        <v>24.347074686367041</v>
      </c>
      <c r="E2085" s="2">
        <f t="shared" si="386"/>
        <v>3.885980361830589</v>
      </c>
      <c r="F2085" s="2">
        <f t="shared" si="387"/>
        <v>32.359867162565379</v>
      </c>
      <c r="G2085" s="2">
        <f t="shared" si="388"/>
        <v>32.375314713202052</v>
      </c>
      <c r="H2085" s="2">
        <f t="shared" si="389"/>
        <v>4.0630918817728104E-228</v>
      </c>
      <c r="K2085">
        <v>20.590000000000419</v>
      </c>
      <c r="L2085" s="2">
        <f t="shared" si="390"/>
        <v>0.62752587890418154</v>
      </c>
      <c r="M2085" s="2">
        <f t="shared" si="391"/>
        <v>25.17875813877772</v>
      </c>
      <c r="N2085" s="2">
        <f t="shared" si="392"/>
        <v>3.9195419960702758</v>
      </c>
      <c r="O2085" s="2">
        <f t="shared" si="393"/>
        <v>5.6031118714940789</v>
      </c>
      <c r="P2085" s="2">
        <f t="shared" si="394"/>
        <v>5.691648499729923</v>
      </c>
      <c r="Q2085" s="2">
        <f t="shared" si="395"/>
        <v>1.8134532653500526E-8</v>
      </c>
    </row>
    <row r="2086" spans="2:17" x14ac:dyDescent="0.25">
      <c r="B2086">
        <v>20.600000000000421</v>
      </c>
      <c r="C2086">
        <f t="shared" si="384"/>
        <v>1.1605938985039779</v>
      </c>
      <c r="D2086" s="2">
        <f t="shared" si="385"/>
        <v>24.364109089186229</v>
      </c>
      <c r="E2086" s="2">
        <f t="shared" si="386"/>
        <v>3.8866791772620428</v>
      </c>
      <c r="F2086" s="2">
        <f t="shared" si="387"/>
        <v>32.38476057118379</v>
      </c>
      <c r="G2086" s="2">
        <f t="shared" si="388"/>
        <v>32.400196253308408</v>
      </c>
      <c r="H2086" s="2">
        <f t="shared" si="389"/>
        <v>1.815129846621068E-228</v>
      </c>
      <c r="K2086">
        <v>20.600000000000421</v>
      </c>
      <c r="L2086" s="2">
        <f t="shared" si="390"/>
        <v>0.62752587890418154</v>
      </c>
      <c r="M2086" s="2">
        <f t="shared" si="391"/>
        <v>25.195930153824744</v>
      </c>
      <c r="N2086" s="2">
        <f t="shared" si="392"/>
        <v>3.9202232309626046</v>
      </c>
      <c r="O2086" s="2">
        <f t="shared" si="393"/>
        <v>5.606096349302307</v>
      </c>
      <c r="P2086" s="2">
        <f t="shared" si="394"/>
        <v>5.6945865765357064</v>
      </c>
      <c r="Q2086" s="2">
        <f t="shared" si="395"/>
        <v>1.7830786857438946E-8</v>
      </c>
    </row>
    <row r="2087" spans="2:17" x14ac:dyDescent="0.25">
      <c r="B2087">
        <v>20.610000000000419</v>
      </c>
      <c r="C2087">
        <f t="shared" si="384"/>
        <v>1.1605938985039779</v>
      </c>
      <c r="D2087" s="2">
        <f t="shared" si="385"/>
        <v>24.381143492005407</v>
      </c>
      <c r="E2087" s="2">
        <f t="shared" si="386"/>
        <v>3.8873775051017336</v>
      </c>
      <c r="F2087" s="2">
        <f t="shared" si="387"/>
        <v>32.409655722088829</v>
      </c>
      <c r="G2087" s="2">
        <f t="shared" si="388"/>
        <v>32.425079553091699</v>
      </c>
      <c r="H2087" s="2">
        <f t="shared" si="389"/>
        <v>8.1033590735986247E-229</v>
      </c>
      <c r="K2087">
        <v>20.610000000000419</v>
      </c>
      <c r="L2087" s="2">
        <f t="shared" si="390"/>
        <v>0.62752587890418154</v>
      </c>
      <c r="M2087" s="2">
        <f t="shared" si="391"/>
        <v>25.21310216887176</v>
      </c>
      <c r="N2087" s="2">
        <f t="shared" si="392"/>
        <v>3.920904002454455</v>
      </c>
      <c r="O2087" s="2">
        <f t="shared" si="393"/>
        <v>5.6090803360147552</v>
      </c>
      <c r="P2087" s="2">
        <f t="shared" si="394"/>
        <v>5.6975242181027541</v>
      </c>
      <c r="Q2087" s="2">
        <f t="shared" si="395"/>
        <v>1.7532022908354991E-8</v>
      </c>
    </row>
    <row r="2088" spans="2:17" x14ac:dyDescent="0.25">
      <c r="B2088">
        <v>20.62000000000042</v>
      </c>
      <c r="C2088">
        <f t="shared" si="384"/>
        <v>1.1605938985039779</v>
      </c>
      <c r="D2088" s="2">
        <f t="shared" si="385"/>
        <v>24.398177894824595</v>
      </c>
      <c r="E2088" s="2">
        <f t="shared" si="386"/>
        <v>3.8880753460290411</v>
      </c>
      <c r="F2088" s="2">
        <f t="shared" si="387"/>
        <v>32.434552614180618</v>
      </c>
      <c r="G2088" s="2">
        <f t="shared" si="388"/>
        <v>32.449964611414458</v>
      </c>
      <c r="H2088" s="2">
        <f t="shared" si="389"/>
        <v>3.6151702904864581E-229</v>
      </c>
      <c r="K2088">
        <v>20.62000000000042</v>
      </c>
      <c r="L2088" s="2">
        <f t="shared" si="390"/>
        <v>0.62752587890418154</v>
      </c>
      <c r="M2088" s="2">
        <f t="shared" si="391"/>
        <v>25.230274183918784</v>
      </c>
      <c r="N2088" s="2">
        <f t="shared" si="392"/>
        <v>3.9215843111753474</v>
      </c>
      <c r="O2088" s="2">
        <f t="shared" si="393"/>
        <v>5.612063832069154</v>
      </c>
      <c r="P2088" s="2">
        <f t="shared" si="394"/>
        <v>5.7004614247636765</v>
      </c>
      <c r="Q2088" s="2">
        <f t="shared" si="395"/>
        <v>1.7238160937816248E-8</v>
      </c>
    </row>
    <row r="2089" spans="2:17" x14ac:dyDescent="0.25">
      <c r="B2089">
        <v>20.630000000000429</v>
      </c>
      <c r="C2089">
        <f t="shared" si="384"/>
        <v>1.1605938985039779</v>
      </c>
      <c r="D2089" s="2">
        <f t="shared" si="385"/>
        <v>24.415212297643794</v>
      </c>
      <c r="E2089" s="2">
        <f t="shared" si="386"/>
        <v>3.8887727007219275</v>
      </c>
      <c r="F2089" s="2">
        <f t="shared" si="387"/>
        <v>32.459451246360885</v>
      </c>
      <c r="G2089" s="2">
        <f t="shared" si="388"/>
        <v>32.474851427140962</v>
      </c>
      <c r="H2089" s="2">
        <f t="shared" si="389"/>
        <v>1.6117537302126082E-229</v>
      </c>
      <c r="K2089">
        <v>20.630000000000429</v>
      </c>
      <c r="L2089" s="2">
        <f t="shared" si="390"/>
        <v>0.62752587890418154</v>
      </c>
      <c r="M2089" s="2">
        <f t="shared" si="391"/>
        <v>25.247446198965818</v>
      </c>
      <c r="N2089" s="2">
        <f t="shared" si="392"/>
        <v>3.9222641577535202</v>
      </c>
      <c r="O2089" s="2">
        <f t="shared" si="393"/>
        <v>5.6150468379025229</v>
      </c>
      <c r="P2089" s="2">
        <f t="shared" si="394"/>
        <v>5.7033981968506389</v>
      </c>
      <c r="Q2089" s="2">
        <f t="shared" si="395"/>
        <v>1.694912232633381E-8</v>
      </c>
    </row>
    <row r="2090" spans="2:17" x14ac:dyDescent="0.25">
      <c r="B2090">
        <v>20.64000000000043</v>
      </c>
      <c r="C2090">
        <f t="shared" si="384"/>
        <v>1.1605938985039779</v>
      </c>
      <c r="D2090" s="2">
        <f t="shared" si="385"/>
        <v>24.432246700462983</v>
      </c>
      <c r="E2090" s="2">
        <f t="shared" si="386"/>
        <v>3.8894695698569381</v>
      </c>
      <c r="F2090" s="2">
        <f t="shared" si="387"/>
        <v>32.484351617532596</v>
      </c>
      <c r="G2090" s="2">
        <f t="shared" si="388"/>
        <v>32.4997399991368</v>
      </c>
      <c r="H2090" s="2">
        <f t="shared" si="389"/>
        <v>7.1808328363064757E-230</v>
      </c>
      <c r="K2090">
        <v>20.64000000000043</v>
      </c>
      <c r="L2090" s="2">
        <f t="shared" si="390"/>
        <v>0.62752587890418154</v>
      </c>
      <c r="M2090" s="2">
        <f t="shared" si="391"/>
        <v>25.264618214012842</v>
      </c>
      <c r="N2090" s="2">
        <f t="shared" si="392"/>
        <v>3.922943542815934</v>
      </c>
      <c r="O2090" s="2">
        <f t="shared" si="393"/>
        <v>5.6180293539511643</v>
      </c>
      <c r="P2090" s="2">
        <f t="shared" si="394"/>
        <v>5.7063345346953627</v>
      </c>
      <c r="Q2090" s="2">
        <f t="shared" si="395"/>
        <v>1.6664829684361834E-8</v>
      </c>
    </row>
    <row r="2091" spans="2:17" x14ac:dyDescent="0.25">
      <c r="B2091">
        <v>20.650000000000428</v>
      </c>
      <c r="C2091">
        <f t="shared" si="384"/>
        <v>1.1605938985039779</v>
      </c>
      <c r="D2091" s="2">
        <f t="shared" si="385"/>
        <v>24.449281103282164</v>
      </c>
      <c r="E2091" s="2">
        <f t="shared" si="386"/>
        <v>3.8901659541092117</v>
      </c>
      <c r="F2091" s="2">
        <f t="shared" si="387"/>
        <v>32.509253726600306</v>
      </c>
      <c r="G2091" s="2">
        <f t="shared" si="388"/>
        <v>32.524630326269289</v>
      </c>
      <c r="H2091" s="2">
        <f t="shared" si="389"/>
        <v>3.1971065987496386E-230</v>
      </c>
      <c r="K2091">
        <v>20.650000000000428</v>
      </c>
      <c r="L2091" s="2">
        <f t="shared" si="390"/>
        <v>0.62752587890418154</v>
      </c>
      <c r="M2091" s="2">
        <f t="shared" si="391"/>
        <v>25.281790229059858</v>
      </c>
      <c r="N2091" s="2">
        <f t="shared" si="392"/>
        <v>3.923622466988276</v>
      </c>
      <c r="O2091" s="2">
        <f t="shared" si="393"/>
        <v>5.6210113806506747</v>
      </c>
      <c r="P2091" s="2">
        <f t="shared" si="394"/>
        <v>5.7092704386291251</v>
      </c>
      <c r="Q2091" s="2">
        <f t="shared" si="395"/>
        <v>1.638520683357641E-8</v>
      </c>
    </row>
    <row r="2092" spans="2:17" x14ac:dyDescent="0.25">
      <c r="B2092">
        <v>20.66000000000043</v>
      </c>
      <c r="C2092">
        <f t="shared" si="384"/>
        <v>1.1605938985039779</v>
      </c>
      <c r="D2092" s="2">
        <f t="shared" si="385"/>
        <v>24.466315506101353</v>
      </c>
      <c r="E2092" s="2">
        <f t="shared" si="386"/>
        <v>3.8908618541524804</v>
      </c>
      <c r="F2092" s="2">
        <f t="shared" si="387"/>
        <v>32.534157572470079</v>
      </c>
      <c r="G2092" s="2">
        <f t="shared" si="388"/>
        <v>32.549522407407338</v>
      </c>
      <c r="H2092" s="2">
        <f t="shared" si="389"/>
        <v>1.4224779504573924E-230</v>
      </c>
      <c r="K2092">
        <v>20.66000000000043</v>
      </c>
      <c r="L2092" s="2">
        <f t="shared" si="390"/>
        <v>0.62752587890418154</v>
      </c>
      <c r="M2092" s="2">
        <f t="shared" si="391"/>
        <v>25.298962244106882</v>
      </c>
      <c r="N2092" s="2">
        <f t="shared" si="392"/>
        <v>3.9243009308949643</v>
      </c>
      <c r="O2092" s="2">
        <f t="shared" si="393"/>
        <v>5.623992918435949</v>
      </c>
      <c r="P2092" s="2">
        <f t="shared" si="394"/>
        <v>5.7122059089827726</v>
      </c>
      <c r="Q2092" s="2">
        <f t="shared" si="395"/>
        <v>1.6110178788431039E-8</v>
      </c>
    </row>
    <row r="2093" spans="2:17" x14ac:dyDescent="0.25">
      <c r="B2093">
        <v>20.670000000000432</v>
      </c>
      <c r="C2093">
        <f t="shared" si="384"/>
        <v>1.1605938985039779</v>
      </c>
      <c r="D2093" s="2">
        <f t="shared" si="385"/>
        <v>24.483349908920538</v>
      </c>
      <c r="E2093" s="2">
        <f t="shared" si="386"/>
        <v>3.8915572706590731</v>
      </c>
      <c r="F2093" s="2">
        <f t="shared" si="387"/>
        <v>32.559063154049284</v>
      </c>
      <c r="G2093" s="2">
        <f t="shared" si="388"/>
        <v>32.574416241421268</v>
      </c>
      <c r="H2093" s="2">
        <f t="shared" si="389"/>
        <v>6.3247018140454243E-231</v>
      </c>
      <c r="K2093">
        <v>20.670000000000432</v>
      </c>
      <c r="L2093" s="2">
        <f t="shared" si="390"/>
        <v>0.62752587890418154</v>
      </c>
      <c r="M2093" s="2">
        <f t="shared" si="391"/>
        <v>25.316134259153905</v>
      </c>
      <c r="N2093" s="2">
        <f t="shared" si="392"/>
        <v>3.9249789351591478</v>
      </c>
      <c r="O2093" s="2">
        <f t="shared" si="393"/>
        <v>5.6269739677411685</v>
      </c>
      <c r="P2093" s="2">
        <f t="shared" si="394"/>
        <v>5.7151409460867013</v>
      </c>
      <c r="Q2093" s="2">
        <f t="shared" si="395"/>
        <v>1.5839671737986276E-8</v>
      </c>
    </row>
    <row r="2094" spans="2:17" x14ac:dyDescent="0.25">
      <c r="B2094">
        <v>20.68000000000043</v>
      </c>
      <c r="C2094">
        <f t="shared" si="384"/>
        <v>1.1605938985039779</v>
      </c>
      <c r="D2094" s="2">
        <f t="shared" si="385"/>
        <v>24.500384311739719</v>
      </c>
      <c r="E2094" s="2">
        <f t="shared" si="386"/>
        <v>3.8922522042999219</v>
      </c>
      <c r="F2094" s="2">
        <f t="shared" si="387"/>
        <v>32.583970470246875</v>
      </c>
      <c r="G2094" s="2">
        <f t="shared" si="388"/>
        <v>32.599311827183108</v>
      </c>
      <c r="H2094" s="2">
        <f t="shared" si="389"/>
        <v>2.8102218832658462E-231</v>
      </c>
      <c r="K2094">
        <v>20.68000000000043</v>
      </c>
      <c r="L2094" s="2">
        <f t="shared" si="390"/>
        <v>0.62752587890418154</v>
      </c>
      <c r="M2094" s="2">
        <f t="shared" si="391"/>
        <v>25.333306274200922</v>
      </c>
      <c r="N2094" s="2">
        <f t="shared" si="392"/>
        <v>3.9256564804027123</v>
      </c>
      <c r="O2094" s="2">
        <f t="shared" si="393"/>
        <v>5.6299545289998107</v>
      </c>
      <c r="P2094" s="2">
        <f t="shared" si="394"/>
        <v>5.7180755502708669</v>
      </c>
      <c r="Q2094" s="2">
        <f t="shared" si="395"/>
        <v>1.5573613028005639E-8</v>
      </c>
    </row>
    <row r="2095" spans="2:17" x14ac:dyDescent="0.25">
      <c r="B2095">
        <v>20.690000000000431</v>
      </c>
      <c r="C2095">
        <f t="shared" si="384"/>
        <v>1.1605938985039779</v>
      </c>
      <c r="D2095" s="2">
        <f t="shared" si="385"/>
        <v>24.517418714558907</v>
      </c>
      <c r="E2095" s="2">
        <f t="shared" si="386"/>
        <v>3.8929466557445638</v>
      </c>
      <c r="F2095" s="2">
        <f t="shared" si="387"/>
        <v>32.6088795199732</v>
      </c>
      <c r="G2095" s="2">
        <f t="shared" si="388"/>
        <v>32.62420916356637</v>
      </c>
      <c r="H2095" s="2">
        <f t="shared" si="389"/>
        <v>1.2478062925803657E-231</v>
      </c>
      <c r="K2095">
        <v>20.690000000000431</v>
      </c>
      <c r="L2095" s="2">
        <f t="shared" si="390"/>
        <v>0.62752587890418154</v>
      </c>
      <c r="M2095" s="2">
        <f t="shared" si="391"/>
        <v>25.350478289247942</v>
      </c>
      <c r="N2095" s="2">
        <f t="shared" si="392"/>
        <v>3.9263335672462838</v>
      </c>
      <c r="O2095" s="2">
        <f t="shared" si="393"/>
        <v>5.6329346026446565</v>
      </c>
      <c r="P2095" s="2">
        <f t="shared" si="394"/>
        <v>5.7210097218647959</v>
      </c>
      <c r="Q2095" s="2">
        <f t="shared" si="395"/>
        <v>1.5311931143316618E-8</v>
      </c>
    </row>
    <row r="2096" spans="2:17" x14ac:dyDescent="0.25">
      <c r="B2096">
        <v>20.70000000000044</v>
      </c>
      <c r="C2096">
        <f t="shared" si="384"/>
        <v>1.1605938985039779</v>
      </c>
      <c r="D2096" s="2">
        <f t="shared" si="385"/>
        <v>24.534453117378106</v>
      </c>
      <c r="E2096" s="2">
        <f t="shared" si="386"/>
        <v>3.8936406256611455</v>
      </c>
      <c r="F2096" s="2">
        <f t="shared" si="387"/>
        <v>32.633790302140028</v>
      </c>
      <c r="G2096" s="2">
        <f t="shared" si="388"/>
        <v>32.649108249446087</v>
      </c>
      <c r="H2096" s="2">
        <f t="shared" si="389"/>
        <v>5.5368109412638182E-232</v>
      </c>
      <c r="K2096">
        <v>20.70000000000044</v>
      </c>
      <c r="L2096" s="2">
        <f t="shared" si="390"/>
        <v>0.62752587890418154</v>
      </c>
      <c r="M2096" s="2">
        <f t="shared" si="391"/>
        <v>25.36765030429498</v>
      </c>
      <c r="N2096" s="2">
        <f t="shared" si="392"/>
        <v>3.9270101963092316</v>
      </c>
      <c r="O2096" s="2">
        <f t="shared" si="393"/>
        <v>5.6359141891077771</v>
      </c>
      <c r="P2096" s="2">
        <f t="shared" si="394"/>
        <v>5.7239434611975666</v>
      </c>
      <c r="Q2096" s="2">
        <f t="shared" si="395"/>
        <v>1.5054555690434299E-8</v>
      </c>
    </row>
    <row r="2097" spans="2:17" x14ac:dyDescent="0.25">
      <c r="B2097">
        <v>20.710000000000441</v>
      </c>
      <c r="C2097">
        <f t="shared" si="384"/>
        <v>1.1605938985039779</v>
      </c>
      <c r="D2097" s="2">
        <f t="shared" si="385"/>
        <v>24.551487520197295</v>
      </c>
      <c r="E2097" s="2">
        <f t="shared" si="386"/>
        <v>3.8943341147164272</v>
      </c>
      <c r="F2097" s="2">
        <f t="shared" si="387"/>
        <v>32.658702815660604</v>
      </c>
      <c r="G2097" s="2">
        <f t="shared" si="388"/>
        <v>32.674009083698898</v>
      </c>
      <c r="H2097" s="2">
        <f t="shared" si="389"/>
        <v>2.4551506143581972E-232</v>
      </c>
      <c r="K2097">
        <v>20.710000000000441</v>
      </c>
      <c r="L2097" s="2">
        <f t="shared" si="390"/>
        <v>0.62752587890418154</v>
      </c>
      <c r="M2097" s="2">
        <f t="shared" si="391"/>
        <v>25.384822319342003</v>
      </c>
      <c r="N2097" s="2">
        <f t="shared" si="392"/>
        <v>3.9276863682096708</v>
      </c>
      <c r="O2097" s="2">
        <f t="shared" si="393"/>
        <v>5.6388932888205501</v>
      </c>
      <c r="P2097" s="2">
        <f t="shared" si="394"/>
        <v>5.7268767685978226</v>
      </c>
      <c r="Q2097" s="2">
        <f t="shared" si="395"/>
        <v>1.480141738043966E-8</v>
      </c>
    </row>
    <row r="2098" spans="2:17" x14ac:dyDescent="0.25">
      <c r="B2098">
        <v>20.720000000000439</v>
      </c>
      <c r="C2098">
        <f t="shared" si="384"/>
        <v>1.1605938985039779</v>
      </c>
      <c r="D2098" s="2">
        <f t="shared" si="385"/>
        <v>24.568521923016473</v>
      </c>
      <c r="E2098" s="2">
        <f t="shared" si="386"/>
        <v>3.8950271235757858</v>
      </c>
      <c r="F2098" s="2">
        <f t="shared" si="387"/>
        <v>32.683617059449602</v>
      </c>
      <c r="G2098" s="2">
        <f t="shared" si="388"/>
        <v>32.698911665202942</v>
      </c>
      <c r="H2098" s="2">
        <f t="shared" si="389"/>
        <v>1.087933791365242E-232</v>
      </c>
      <c r="K2098">
        <v>20.720000000000439</v>
      </c>
      <c r="L2098" s="2">
        <f t="shared" si="390"/>
        <v>0.62752587890418154</v>
      </c>
      <c r="M2098" s="2">
        <f t="shared" si="391"/>
        <v>25.40199433438902</v>
      </c>
      <c r="N2098" s="2">
        <f t="shared" si="392"/>
        <v>3.9283620835644659</v>
      </c>
      <c r="O2098" s="2">
        <f t="shared" si="393"/>
        <v>5.641871902213655</v>
      </c>
      <c r="P2098" s="2">
        <f t="shared" si="394"/>
        <v>5.729809644393776</v>
      </c>
      <c r="Q2098" s="2">
        <f t="shared" si="395"/>
        <v>1.4552448012112976E-8</v>
      </c>
    </row>
    <row r="2099" spans="2:17" x14ac:dyDescent="0.25">
      <c r="B2099">
        <v>20.730000000000441</v>
      </c>
      <c r="C2099">
        <f t="shared" si="384"/>
        <v>1.1605938985039779</v>
      </c>
      <c r="D2099" s="2">
        <f t="shared" si="385"/>
        <v>24.585556325835661</v>
      </c>
      <c r="E2099" s="2">
        <f t="shared" si="386"/>
        <v>3.8957196529032205</v>
      </c>
      <c r="F2099" s="2">
        <f t="shared" si="387"/>
        <v>32.708533032423134</v>
      </c>
      <c r="G2099" s="2">
        <f t="shared" si="388"/>
        <v>32.723815992837928</v>
      </c>
      <c r="H2099" s="2">
        <f t="shared" si="389"/>
        <v>4.8176210242077748E-233</v>
      </c>
      <c r="K2099">
        <v>20.730000000000441</v>
      </c>
      <c r="L2099" s="2">
        <f t="shared" si="390"/>
        <v>0.62752587890418154</v>
      </c>
      <c r="M2099" s="2">
        <f t="shared" si="391"/>
        <v>25.41916634943604</v>
      </c>
      <c r="N2099" s="2">
        <f t="shared" si="392"/>
        <v>3.9290373429892362</v>
      </c>
      <c r="O2099" s="2">
        <f t="shared" si="393"/>
        <v>5.6448500297170696</v>
      </c>
      <c r="P2099" s="2">
        <f t="shared" si="394"/>
        <v>5.7327420889131933</v>
      </c>
      <c r="Q2099" s="2">
        <f t="shared" si="395"/>
        <v>1.430758045531726E-8</v>
      </c>
    </row>
    <row r="2100" spans="2:17" x14ac:dyDescent="0.25">
      <c r="B2100">
        <v>20.740000000000439</v>
      </c>
      <c r="C2100">
        <f t="shared" si="384"/>
        <v>1.1605938985039779</v>
      </c>
      <c r="D2100" s="2">
        <f t="shared" si="385"/>
        <v>24.602590728654842</v>
      </c>
      <c r="E2100" s="2">
        <f t="shared" si="386"/>
        <v>3.8964117033613541</v>
      </c>
      <c r="F2100" s="2">
        <f t="shared" si="387"/>
        <v>32.733450733498707</v>
      </c>
      <c r="G2100" s="2">
        <f t="shared" si="388"/>
        <v>32.748722065485047</v>
      </c>
      <c r="H2100" s="2">
        <f t="shared" si="389"/>
        <v>2.1319086937785638E-233</v>
      </c>
      <c r="K2100">
        <v>20.740000000000439</v>
      </c>
      <c r="L2100" s="2">
        <f t="shared" si="390"/>
        <v>0.62752587890418154</v>
      </c>
      <c r="M2100" s="2">
        <f t="shared" si="391"/>
        <v>25.43633836448306</v>
      </c>
      <c r="N2100" s="2">
        <f t="shared" si="392"/>
        <v>3.9297121470983574</v>
      </c>
      <c r="O2100" s="2">
        <f t="shared" si="393"/>
        <v>5.6478276717600897</v>
      </c>
      <c r="P2100" s="2">
        <f t="shared" si="394"/>
        <v>5.7356741024834204</v>
      </c>
      <c r="Q2100" s="2">
        <f t="shared" si="395"/>
        <v>1.4066748634625908E-8</v>
      </c>
    </row>
    <row r="2101" spans="2:17" x14ac:dyDescent="0.25">
      <c r="B2101">
        <v>20.750000000000441</v>
      </c>
      <c r="C2101">
        <f t="shared" si="384"/>
        <v>1.1605938985039779</v>
      </c>
      <c r="D2101" s="2">
        <f t="shared" si="385"/>
        <v>24.619625131474031</v>
      </c>
      <c r="E2101" s="2">
        <f t="shared" si="386"/>
        <v>3.8971032756114394</v>
      </c>
      <c r="F2101" s="2">
        <f t="shared" si="387"/>
        <v>32.758370161595387</v>
      </c>
      <c r="G2101" s="2">
        <f t="shared" si="388"/>
        <v>32.773629882027151</v>
      </c>
      <c r="H2101" s="2">
        <f t="shared" si="389"/>
        <v>9.4277992651274444E-234</v>
      </c>
      <c r="K2101">
        <v>20.750000000000441</v>
      </c>
      <c r="L2101" s="2">
        <f t="shared" si="390"/>
        <v>0.62752587890418154</v>
      </c>
      <c r="M2101" s="2">
        <f t="shared" si="391"/>
        <v>25.45351037953008</v>
      </c>
      <c r="N2101" s="2">
        <f t="shared" si="392"/>
        <v>3.9303864965049642</v>
      </c>
      <c r="O2101" s="2">
        <f t="shared" si="393"/>
        <v>5.6508048287713075</v>
      </c>
      <c r="P2101" s="2">
        <f t="shared" si="394"/>
        <v>5.7386056854313594</v>
      </c>
      <c r="Q2101" s="2">
        <f t="shared" si="395"/>
        <v>1.3829887513196457E-8</v>
      </c>
    </row>
    <row r="2102" spans="2:17" x14ac:dyDescent="0.25">
      <c r="B2102">
        <v>20.760000000000449</v>
      </c>
      <c r="C2102">
        <f t="shared" si="384"/>
        <v>1.1605938985039779</v>
      </c>
      <c r="D2102" s="2">
        <f t="shared" si="385"/>
        <v>24.636659534293234</v>
      </c>
      <c r="E2102" s="2">
        <f t="shared" si="386"/>
        <v>3.8977943703133606</v>
      </c>
      <c r="F2102" s="2">
        <f t="shared" si="387"/>
        <v>32.78329131563352</v>
      </c>
      <c r="G2102" s="2">
        <f t="shared" si="388"/>
        <v>32.798539441348488</v>
      </c>
      <c r="H2102" s="2">
        <f t="shared" si="389"/>
        <v>4.1663693918531833E-234</v>
      </c>
      <c r="K2102">
        <v>20.760000000000449</v>
      </c>
      <c r="L2102" s="2">
        <f t="shared" si="390"/>
        <v>0.62752587890418154</v>
      </c>
      <c r="M2102" s="2">
        <f t="shared" si="391"/>
        <v>25.470682394577114</v>
      </c>
      <c r="N2102" s="2">
        <f t="shared" si="392"/>
        <v>3.9310603918209557</v>
      </c>
      <c r="O2102" s="2">
        <f t="shared" si="393"/>
        <v>5.6537815011786279</v>
      </c>
      <c r="P2102" s="2">
        <f t="shared" si="394"/>
        <v>5.7415368380834817</v>
      </c>
      <c r="Q2102" s="2">
        <f t="shared" si="395"/>
        <v>1.3596933076880627E-8</v>
      </c>
    </row>
    <row r="2103" spans="2:17" x14ac:dyDescent="0.25">
      <c r="B2103">
        <v>20.770000000000451</v>
      </c>
      <c r="C2103">
        <f t="shared" si="384"/>
        <v>1.1605938985039779</v>
      </c>
      <c r="D2103" s="2">
        <f t="shared" si="385"/>
        <v>24.653693937112418</v>
      </c>
      <c r="E2103" s="2">
        <f t="shared" si="386"/>
        <v>3.8984849881256372</v>
      </c>
      <c r="F2103" s="2">
        <f t="shared" si="387"/>
        <v>32.808214194534898</v>
      </c>
      <c r="G2103" s="2">
        <f t="shared" si="388"/>
        <v>32.823450742334835</v>
      </c>
      <c r="H2103" s="2">
        <f t="shared" si="389"/>
        <v>1.8399706477087578E-234</v>
      </c>
      <c r="K2103">
        <v>20.770000000000451</v>
      </c>
      <c r="L2103" s="2">
        <f t="shared" si="390"/>
        <v>0.62752587890418154</v>
      </c>
      <c r="M2103" s="2">
        <f t="shared" si="391"/>
        <v>25.487854409624141</v>
      </c>
      <c r="N2103" s="2">
        <f t="shared" si="392"/>
        <v>3.9317338336569962</v>
      </c>
      <c r="O2103" s="2">
        <f t="shared" si="393"/>
        <v>5.6567576894092646</v>
      </c>
      <c r="P2103" s="2">
        <f t="shared" si="394"/>
        <v>5.7444675607658224</v>
      </c>
      <c r="Q2103" s="2">
        <f t="shared" si="395"/>
        <v>1.3367822318571797E-8</v>
      </c>
    </row>
    <row r="2104" spans="2:17" x14ac:dyDescent="0.25">
      <c r="B2104">
        <v>20.780000000000449</v>
      </c>
      <c r="C2104">
        <f t="shared" si="384"/>
        <v>1.1605938985039779</v>
      </c>
      <c r="D2104" s="2">
        <f t="shared" si="385"/>
        <v>24.6707283399316</v>
      </c>
      <c r="E2104" s="2">
        <f t="shared" si="386"/>
        <v>3.8991751297054305</v>
      </c>
      <c r="F2104" s="2">
        <f t="shared" si="387"/>
        <v>32.833138797222816</v>
      </c>
      <c r="G2104" s="2">
        <f t="shared" si="388"/>
        <v>32.848363783873587</v>
      </c>
      <c r="H2104" s="2">
        <f t="shared" si="389"/>
        <v>8.12025476763953E-235</v>
      </c>
      <c r="K2104">
        <v>20.780000000000449</v>
      </c>
      <c r="L2104" s="2">
        <f t="shared" si="390"/>
        <v>0.62752587890418154</v>
      </c>
      <c r="M2104" s="2">
        <f t="shared" si="391"/>
        <v>25.505026424671154</v>
      </c>
      <c r="N2104" s="2">
        <f t="shared" si="392"/>
        <v>3.9324068226225206</v>
      </c>
      <c r="O2104" s="2">
        <f t="shared" si="393"/>
        <v>5.6597333938897405</v>
      </c>
      <c r="P2104" s="2">
        <f t="shared" si="394"/>
        <v>5.7473978538039878</v>
      </c>
      <c r="Q2104" s="2">
        <f t="shared" si="395"/>
        <v>1.314249322278466E-8</v>
      </c>
    </row>
    <row r="2105" spans="2:17" x14ac:dyDescent="0.25">
      <c r="B2105">
        <v>20.79000000000045</v>
      </c>
      <c r="C2105">
        <f t="shared" si="384"/>
        <v>1.1605938985039779</v>
      </c>
      <c r="D2105" s="2">
        <f t="shared" si="385"/>
        <v>24.687762742750788</v>
      </c>
      <c r="E2105" s="2">
        <f t="shared" si="386"/>
        <v>3.8998647957085448</v>
      </c>
      <c r="F2105" s="2">
        <f t="shared" si="387"/>
        <v>32.858065122621923</v>
      </c>
      <c r="G2105" s="2">
        <f t="shared" si="388"/>
        <v>32.873278564853599</v>
      </c>
      <c r="H2105" s="2">
        <f t="shared" si="389"/>
        <v>3.5812448276471971E-235</v>
      </c>
      <c r="K2105">
        <v>20.79000000000045</v>
      </c>
      <c r="L2105" s="2">
        <f t="shared" si="390"/>
        <v>0.62752587890418154</v>
      </c>
      <c r="M2105" s="2">
        <f t="shared" si="391"/>
        <v>25.522198439718181</v>
      </c>
      <c r="N2105" s="2">
        <f t="shared" si="392"/>
        <v>3.9330793593257383</v>
      </c>
      <c r="O2105" s="2">
        <f t="shared" si="393"/>
        <v>5.6627086150459034</v>
      </c>
      <c r="P2105" s="2">
        <f t="shared" si="394"/>
        <v>5.7503277175231586</v>
      </c>
      <c r="Q2105" s="2">
        <f t="shared" si="395"/>
        <v>1.2920884750462817E-8</v>
      </c>
    </row>
    <row r="2106" spans="2:17" x14ac:dyDescent="0.25">
      <c r="B2106">
        <v>20.800000000000448</v>
      </c>
      <c r="C2106">
        <f t="shared" si="384"/>
        <v>1.1605938985039779</v>
      </c>
      <c r="D2106" s="2">
        <f t="shared" si="385"/>
        <v>24.70479714556997</v>
      </c>
      <c r="E2106" s="2">
        <f t="shared" si="386"/>
        <v>3.9005539867894314</v>
      </c>
      <c r="F2106" s="2">
        <f t="shared" si="387"/>
        <v>32.882993169658313</v>
      </c>
      <c r="G2106" s="2">
        <f t="shared" si="388"/>
        <v>32.898195084165259</v>
      </c>
      <c r="H2106" s="2">
        <f t="shared" si="389"/>
        <v>1.5783522186813618E-235</v>
      </c>
      <c r="K2106">
        <v>20.800000000000448</v>
      </c>
      <c r="L2106" s="2">
        <f t="shared" si="390"/>
        <v>0.62752587890418154</v>
      </c>
      <c r="M2106" s="2">
        <f t="shared" si="391"/>
        <v>25.539370454765198</v>
      </c>
      <c r="N2106" s="2">
        <f t="shared" si="392"/>
        <v>3.933751444373633</v>
      </c>
      <c r="O2106" s="2">
        <f t="shared" si="393"/>
        <v>5.665683353302903</v>
      </c>
      <c r="P2106" s="2">
        <f t="shared" si="394"/>
        <v>5.7532571522480742</v>
      </c>
      <c r="Q2106" s="2">
        <f t="shared" si="395"/>
        <v>1.2702936824015051E-8</v>
      </c>
    </row>
    <row r="2107" spans="2:17" x14ac:dyDescent="0.25">
      <c r="B2107">
        <v>20.81000000000045</v>
      </c>
      <c r="C2107">
        <f t="shared" si="384"/>
        <v>1.1605938985039779</v>
      </c>
      <c r="D2107" s="2">
        <f t="shared" si="385"/>
        <v>24.721831548389158</v>
      </c>
      <c r="E2107" s="2">
        <f t="shared" si="386"/>
        <v>3.9012427036011941</v>
      </c>
      <c r="F2107" s="2">
        <f t="shared" si="387"/>
        <v>32.907922937259478</v>
      </c>
      <c r="G2107" s="2">
        <f t="shared" si="388"/>
        <v>32.923113340700453</v>
      </c>
      <c r="H2107" s="2">
        <f t="shared" si="389"/>
        <v>6.9515132302410704E-236</v>
      </c>
      <c r="K2107">
        <v>20.81000000000045</v>
      </c>
      <c r="L2107" s="2">
        <f t="shared" si="390"/>
        <v>0.62752587890418154</v>
      </c>
      <c r="M2107" s="2">
        <f t="shared" si="391"/>
        <v>25.556542469812218</v>
      </c>
      <c r="N2107" s="2">
        <f t="shared" si="392"/>
        <v>3.9344230783719696</v>
      </c>
      <c r="O2107" s="2">
        <f t="shared" si="393"/>
        <v>5.6686576090852139</v>
      </c>
      <c r="P2107" s="2">
        <f t="shared" si="394"/>
        <v>5.7561861583030565</v>
      </c>
      <c r="Q2107" s="2">
        <f t="shared" si="395"/>
        <v>1.2488590312570791E-8</v>
      </c>
    </row>
    <row r="2108" spans="2:17" x14ac:dyDescent="0.25">
      <c r="B2108">
        <v>20.820000000000459</v>
      </c>
      <c r="C2108">
        <f t="shared" si="384"/>
        <v>1.1605938985039779</v>
      </c>
      <c r="D2108" s="2">
        <f t="shared" si="385"/>
        <v>24.738865951208357</v>
      </c>
      <c r="E2108" s="2">
        <f t="shared" si="386"/>
        <v>3.9019309467955896</v>
      </c>
      <c r="F2108" s="2">
        <f t="shared" si="387"/>
        <v>32.932854424354339</v>
      </c>
      <c r="G2108" s="2">
        <f t="shared" si="388"/>
        <v>32.948033333352619</v>
      </c>
      <c r="H2108" s="2">
        <f t="shared" si="389"/>
        <v>3.0595690373816351E-236</v>
      </c>
      <c r="K2108">
        <v>20.820000000000459</v>
      </c>
      <c r="L2108" s="2">
        <f t="shared" si="390"/>
        <v>0.62752587890418154</v>
      </c>
      <c r="M2108" s="2">
        <f t="shared" si="391"/>
        <v>25.573714484859252</v>
      </c>
      <c r="N2108" s="2">
        <f t="shared" si="392"/>
        <v>3.9350942619252973</v>
      </c>
      <c r="O2108" s="2">
        <f t="shared" si="393"/>
        <v>5.6716313828166349</v>
      </c>
      <c r="P2108" s="2">
        <f t="shared" si="394"/>
        <v>5.7591147360119965</v>
      </c>
      <c r="Q2108" s="2">
        <f t="shared" si="395"/>
        <v>1.2277787017457067E-8</v>
      </c>
    </row>
    <row r="2109" spans="2:17" x14ac:dyDescent="0.25">
      <c r="B2109">
        <v>20.83000000000046</v>
      </c>
      <c r="C2109">
        <f t="shared" si="384"/>
        <v>1.1605938985039779</v>
      </c>
      <c r="D2109" s="2">
        <f t="shared" si="385"/>
        <v>24.755900354027542</v>
      </c>
      <c r="E2109" s="2">
        <f t="shared" si="386"/>
        <v>3.9026187170230342</v>
      </c>
      <c r="F2109" s="2">
        <f t="shared" si="387"/>
        <v>32.95778762987316</v>
      </c>
      <c r="G2109" s="2">
        <f t="shared" si="388"/>
        <v>32.972955061016599</v>
      </c>
      <c r="H2109" s="2">
        <f t="shared" si="389"/>
        <v>1.3456948654115208E-236</v>
      </c>
      <c r="K2109">
        <v>20.83000000000046</v>
      </c>
      <c r="L2109" s="2">
        <f t="shared" si="390"/>
        <v>0.62752587890418154</v>
      </c>
      <c r="M2109" s="2">
        <f t="shared" si="391"/>
        <v>25.590886499906276</v>
      </c>
      <c r="N2109" s="2">
        <f t="shared" si="392"/>
        <v>3.9357649956369478</v>
      </c>
      <c r="O2109" s="2">
        <f t="shared" si="393"/>
        <v>5.6746046749202623</v>
      </c>
      <c r="P2109" s="2">
        <f t="shared" si="394"/>
        <v>5.7620428856983432</v>
      </c>
      <c r="Q2109" s="2">
        <f t="shared" si="395"/>
        <v>1.2070469657892833E-8</v>
      </c>
    </row>
    <row r="2110" spans="2:17" x14ac:dyDescent="0.25">
      <c r="B2110">
        <v>20.840000000000462</v>
      </c>
      <c r="C2110">
        <f t="shared" si="384"/>
        <v>1.1605938985039779</v>
      </c>
      <c r="D2110" s="2">
        <f t="shared" si="385"/>
        <v>24.77293475684673</v>
      </c>
      <c r="E2110" s="2">
        <f t="shared" si="386"/>
        <v>3.903306014932606</v>
      </c>
      <c r="F2110" s="2">
        <f t="shared" si="387"/>
        <v>32.982722552747703</v>
      </c>
      <c r="G2110" s="2">
        <f t="shared" si="388"/>
        <v>32.99787852258887</v>
      </c>
      <c r="H2110" s="2">
        <f t="shared" si="389"/>
        <v>5.9147763463872265E-237</v>
      </c>
      <c r="K2110">
        <v>20.840000000000462</v>
      </c>
      <c r="L2110" s="2">
        <f t="shared" si="390"/>
        <v>0.62752587890418154</v>
      </c>
      <c r="M2110" s="2">
        <f t="shared" si="391"/>
        <v>25.608058514953296</v>
      </c>
      <c r="N2110" s="2">
        <f t="shared" si="392"/>
        <v>3.9364352801090456</v>
      </c>
      <c r="O2110" s="2">
        <f t="shared" si="393"/>
        <v>5.6775774858185368</v>
      </c>
      <c r="P2110" s="2">
        <f t="shared" si="394"/>
        <v>5.7649706076851368</v>
      </c>
      <c r="Q2110" s="2">
        <f t="shared" si="395"/>
        <v>1.1866581856891915E-8</v>
      </c>
    </row>
    <row r="2111" spans="2:17" x14ac:dyDescent="0.25">
      <c r="B2111">
        <v>20.85000000000046</v>
      </c>
      <c r="C2111">
        <f t="shared" si="384"/>
        <v>1.1605938985039779</v>
      </c>
      <c r="D2111" s="2">
        <f t="shared" si="385"/>
        <v>24.789969159665912</v>
      </c>
      <c r="E2111" s="2">
        <f t="shared" si="386"/>
        <v>3.903992841172049</v>
      </c>
      <c r="F2111" s="2">
        <f t="shared" si="387"/>
        <v>33.007659191911088</v>
      </c>
      <c r="G2111" s="2">
        <f t="shared" si="388"/>
        <v>33.022803716967346</v>
      </c>
      <c r="H2111" s="2">
        <f t="shared" si="389"/>
        <v>2.5979776648573076E-237</v>
      </c>
      <c r="K2111">
        <v>20.85000000000046</v>
      </c>
      <c r="L2111" s="2">
        <f t="shared" si="390"/>
        <v>0.62752587890418154</v>
      </c>
      <c r="M2111" s="2">
        <f t="shared" si="391"/>
        <v>25.625230530000319</v>
      </c>
      <c r="N2111" s="2">
        <f t="shared" si="392"/>
        <v>3.9371051159425079</v>
      </c>
      <c r="O2111" s="2">
        <f t="shared" si="393"/>
        <v>5.6805498159332197</v>
      </c>
      <c r="P2111" s="2">
        <f t="shared" si="394"/>
        <v>5.7678979022949894</v>
      </c>
      <c r="Q2111" s="2">
        <f t="shared" si="395"/>
        <v>1.16660681273806E-8</v>
      </c>
    </row>
    <row r="2112" spans="2:17" x14ac:dyDescent="0.25">
      <c r="B2112">
        <v>20.860000000000461</v>
      </c>
      <c r="C2112">
        <f t="shared" si="384"/>
        <v>1.1605938985039779</v>
      </c>
      <c r="D2112" s="2">
        <f t="shared" si="385"/>
        <v>24.8070035624851</v>
      </c>
      <c r="E2112" s="2">
        <f t="shared" si="386"/>
        <v>3.9046791963877778</v>
      </c>
      <c r="F2112" s="2">
        <f t="shared" si="387"/>
        <v>33.032597546297801</v>
      </c>
      <c r="G2112" s="2">
        <f t="shared" si="388"/>
        <v>33.047730643051416</v>
      </c>
      <c r="H2112" s="2">
        <f t="shared" si="389"/>
        <v>1.1403490675952633E-237</v>
      </c>
      <c r="K2112">
        <v>20.860000000000461</v>
      </c>
      <c r="L2112" s="2">
        <f t="shared" si="390"/>
        <v>0.62752587890418154</v>
      </c>
      <c r="M2112" s="2">
        <f t="shared" si="391"/>
        <v>25.642402545047339</v>
      </c>
      <c r="N2112" s="2">
        <f t="shared" si="392"/>
        <v>3.9377745037370455</v>
      </c>
      <c r="O2112" s="2">
        <f t="shared" si="393"/>
        <v>5.683521665685384</v>
      </c>
      <c r="P2112" s="2">
        <f t="shared" si="394"/>
        <v>5.7708247698500745</v>
      </c>
      <c r="Q2112" s="2">
        <f t="shared" si="395"/>
        <v>1.1468873858521287E-8</v>
      </c>
    </row>
    <row r="2113" spans="2:17" x14ac:dyDescent="0.25">
      <c r="B2113">
        <v>20.870000000000459</v>
      </c>
      <c r="C2113">
        <f t="shared" si="384"/>
        <v>1.1605938985039779</v>
      </c>
      <c r="D2113" s="2">
        <f t="shared" si="385"/>
        <v>24.824037965304282</v>
      </c>
      <c r="E2113" s="2">
        <f t="shared" si="386"/>
        <v>3.9053650812248786</v>
      </c>
      <c r="F2113" s="2">
        <f t="shared" si="387"/>
        <v>33.057537614843774</v>
      </c>
      <c r="G2113" s="2">
        <f t="shared" si="388"/>
        <v>33.072659299742</v>
      </c>
      <c r="H2113" s="2">
        <f t="shared" si="389"/>
        <v>5.0020206832006743E-238</v>
      </c>
      <c r="K2113">
        <v>20.870000000000459</v>
      </c>
      <c r="L2113" s="2">
        <f t="shared" si="390"/>
        <v>0.62752587890418154</v>
      </c>
      <c r="M2113" s="2">
        <f t="shared" si="391"/>
        <v>25.659574560094356</v>
      </c>
      <c r="N2113" s="2">
        <f t="shared" si="392"/>
        <v>3.9384434440911713</v>
      </c>
      <c r="O2113" s="2">
        <f t="shared" si="393"/>
        <v>5.6864930354954382</v>
      </c>
      <c r="P2113" s="2">
        <f t="shared" si="394"/>
        <v>5.7737512106721498</v>
      </c>
      <c r="Q2113" s="2">
        <f t="shared" si="395"/>
        <v>1.1274945302238024E-8</v>
      </c>
    </row>
    <row r="2114" spans="2:17" x14ac:dyDescent="0.25">
      <c r="B2114">
        <v>20.880000000000461</v>
      </c>
      <c r="C2114">
        <f t="shared" si="384"/>
        <v>1.1605938985039779</v>
      </c>
      <c r="D2114" s="2">
        <f t="shared" si="385"/>
        <v>24.84107236812347</v>
      </c>
      <c r="E2114" s="2">
        <f t="shared" si="386"/>
        <v>3.9060504963271154</v>
      </c>
      <c r="F2114" s="2">
        <f t="shared" si="387"/>
        <v>33.082479396486356</v>
      </c>
      <c r="G2114" s="2">
        <f t="shared" si="388"/>
        <v>33.09758968594155</v>
      </c>
      <c r="H2114" s="2">
        <f t="shared" si="389"/>
        <v>2.1925948356281502E-238</v>
      </c>
      <c r="K2114">
        <v>20.880000000000461</v>
      </c>
      <c r="L2114" s="2">
        <f t="shared" si="390"/>
        <v>0.62752587890418154</v>
      </c>
      <c r="M2114" s="2">
        <f t="shared" si="391"/>
        <v>25.676746575141379</v>
      </c>
      <c r="N2114" s="2">
        <f t="shared" si="392"/>
        <v>3.9391119376021986</v>
      </c>
      <c r="O2114" s="2">
        <f t="shared" si="393"/>
        <v>5.6894639257831194</v>
      </c>
      <c r="P2114" s="2">
        <f t="shared" si="394"/>
        <v>5.7766772250825529</v>
      </c>
      <c r="Q2114" s="2">
        <f t="shared" si="395"/>
        <v>1.1084229559944956E-8</v>
      </c>
    </row>
    <row r="2115" spans="2:17" x14ac:dyDescent="0.25">
      <c r="B2115">
        <v>20.89000000000047</v>
      </c>
      <c r="C2115">
        <f t="shared" si="384"/>
        <v>1.1605938985039779</v>
      </c>
      <c r="D2115" s="2">
        <f t="shared" si="385"/>
        <v>24.858106770942666</v>
      </c>
      <c r="E2115" s="2">
        <f t="shared" si="386"/>
        <v>3.9067354423369318</v>
      </c>
      <c r="F2115" s="2">
        <f t="shared" si="387"/>
        <v>33.107422890164194</v>
      </c>
      <c r="G2115" s="2">
        <f t="shared" si="388"/>
        <v>33.122521800553898</v>
      </c>
      <c r="H2115" s="2">
        <f t="shared" si="389"/>
        <v>9.6045380715461394E-239</v>
      </c>
      <c r="K2115">
        <v>20.89000000000047</v>
      </c>
      <c r="L2115" s="2">
        <f t="shared" si="390"/>
        <v>0.62752587890418154</v>
      </c>
      <c r="M2115" s="2">
        <f t="shared" si="391"/>
        <v>25.693918590188414</v>
      </c>
      <c r="N2115" s="2">
        <f t="shared" si="392"/>
        <v>3.9397799848662478</v>
      </c>
      <c r="O2115" s="2">
        <f t="shared" si="393"/>
        <v>5.6924343369674952</v>
      </c>
      <c r="P2115" s="2">
        <f t="shared" si="394"/>
        <v>5.7796028134021951</v>
      </c>
      <c r="Q2115" s="2">
        <f t="shared" si="395"/>
        <v>1.089667456947292E-8</v>
      </c>
    </row>
    <row r="2116" spans="2:17" x14ac:dyDescent="0.25">
      <c r="B2116">
        <v>20.900000000000471</v>
      </c>
      <c r="C2116">
        <f t="shared" si="384"/>
        <v>1.1605938985039779</v>
      </c>
      <c r="D2116" s="2">
        <f t="shared" si="385"/>
        <v>24.875141173761854</v>
      </c>
      <c r="E2116" s="2">
        <f t="shared" si="386"/>
        <v>3.9074199198954562</v>
      </c>
      <c r="F2116" s="2">
        <f t="shared" si="387"/>
        <v>33.132368094817423</v>
      </c>
      <c r="G2116" s="2">
        <f t="shared" si="388"/>
        <v>33.147455642484474</v>
      </c>
      <c r="H2116" s="2">
        <f t="shared" si="389"/>
        <v>4.2043583916458849E-239</v>
      </c>
      <c r="K2116">
        <v>20.900000000000471</v>
      </c>
      <c r="L2116" s="2">
        <f t="shared" si="390"/>
        <v>0.62752587890418154</v>
      </c>
      <c r="M2116" s="2">
        <f t="shared" si="391"/>
        <v>25.711090605235434</v>
      </c>
      <c r="N2116" s="2">
        <f t="shared" si="392"/>
        <v>3.9404475864782467</v>
      </c>
      <c r="O2116" s="2">
        <f t="shared" si="393"/>
        <v>5.6954042694669571</v>
      </c>
      <c r="P2116" s="2">
        <f t="shared" si="394"/>
        <v>5.7825279759515595</v>
      </c>
      <c r="Q2116" s="2">
        <f t="shared" si="395"/>
        <v>1.0712229092191308E-8</v>
      </c>
    </row>
    <row r="2117" spans="2:17" x14ac:dyDescent="0.25">
      <c r="B2117">
        <v>20.910000000000469</v>
      </c>
      <c r="C2117">
        <f t="shared" si="384"/>
        <v>1.1605938985039779</v>
      </c>
      <c r="D2117" s="2">
        <f t="shared" si="385"/>
        <v>24.892175576581035</v>
      </c>
      <c r="E2117" s="2">
        <f t="shared" si="386"/>
        <v>3.9081039296425035</v>
      </c>
      <c r="F2117" s="2">
        <f t="shared" si="387"/>
        <v>33.15731500938746</v>
      </c>
      <c r="G2117" s="2">
        <f t="shared" si="388"/>
        <v>33.172391210640072</v>
      </c>
      <c r="H2117" s="2">
        <f t="shared" si="389"/>
        <v>1.8391963132362802E-239</v>
      </c>
      <c r="K2117">
        <v>20.910000000000469</v>
      </c>
      <c r="L2117" s="2">
        <f t="shared" si="390"/>
        <v>0.62752587890418154</v>
      </c>
      <c r="M2117" s="2">
        <f t="shared" si="391"/>
        <v>25.72826262028245</v>
      </c>
      <c r="N2117" s="2">
        <f t="shared" si="392"/>
        <v>3.9411147430319358</v>
      </c>
      <c r="O2117" s="2">
        <f t="shared" si="393"/>
        <v>5.6983737236992331</v>
      </c>
      <c r="P2117" s="2">
        <f t="shared" si="394"/>
        <v>5.7854527130507138</v>
      </c>
      <c r="Q2117" s="2">
        <f t="shared" si="395"/>
        <v>1.0530842700321593E-8</v>
      </c>
    </row>
    <row r="2118" spans="2:17" x14ac:dyDescent="0.25">
      <c r="B2118">
        <v>20.920000000000471</v>
      </c>
      <c r="C2118">
        <f t="shared" si="384"/>
        <v>1.1605938985039779</v>
      </c>
      <c r="D2118" s="2">
        <f t="shared" si="385"/>
        <v>24.909209979400224</v>
      </c>
      <c r="E2118" s="2">
        <f t="shared" si="386"/>
        <v>3.9087874722165807</v>
      </c>
      <c r="F2118" s="2">
        <f t="shared" si="387"/>
        <v>33.182263632817161</v>
      </c>
      <c r="G2118" s="2">
        <f t="shared" si="388"/>
        <v>33.19732850392905</v>
      </c>
      <c r="H2118" s="2">
        <f t="shared" si="389"/>
        <v>8.0401012297642393E-240</v>
      </c>
      <c r="K2118">
        <v>20.920000000000471</v>
      </c>
      <c r="L2118" s="2">
        <f t="shared" si="390"/>
        <v>0.62752587890418154</v>
      </c>
      <c r="M2118" s="2">
        <f t="shared" si="391"/>
        <v>25.745434635329477</v>
      </c>
      <c r="N2118" s="2">
        <f t="shared" si="392"/>
        <v>3.9417814551198713</v>
      </c>
      <c r="O2118" s="2">
        <f t="shared" si="393"/>
        <v>5.7013427000813897</v>
      </c>
      <c r="P2118" s="2">
        <f t="shared" si="394"/>
        <v>5.7883770250193063</v>
      </c>
      <c r="Q2118" s="2">
        <f t="shared" si="395"/>
        <v>1.035246576444115E-8</v>
      </c>
    </row>
    <row r="2119" spans="2:17" x14ac:dyDescent="0.25">
      <c r="B2119">
        <v>20.930000000000469</v>
      </c>
      <c r="C2119">
        <f t="shared" si="384"/>
        <v>1.1605938985039779</v>
      </c>
      <c r="D2119" s="2">
        <f t="shared" si="385"/>
        <v>24.926244382219405</v>
      </c>
      <c r="E2119" s="2">
        <f t="shared" si="386"/>
        <v>3.9094705482548893</v>
      </c>
      <c r="F2119" s="2">
        <f t="shared" si="387"/>
        <v>33.207213964050823</v>
      </c>
      <c r="G2119" s="2">
        <f t="shared" si="388"/>
        <v>33.22226752126128</v>
      </c>
      <c r="H2119" s="2">
        <f t="shared" si="389"/>
        <v>3.5123677146820425E-240</v>
      </c>
      <c r="K2119">
        <v>20.930000000000469</v>
      </c>
      <c r="L2119" s="2">
        <f t="shared" si="390"/>
        <v>0.62752587890418154</v>
      </c>
      <c r="M2119" s="2">
        <f t="shared" si="391"/>
        <v>25.762606650376494</v>
      </c>
      <c r="N2119" s="2">
        <f t="shared" si="392"/>
        <v>3.9424477233334256</v>
      </c>
      <c r="O2119" s="2">
        <f t="shared" si="393"/>
        <v>5.7043111990298199</v>
      </c>
      <c r="P2119" s="2">
        <f t="shared" si="394"/>
        <v>5.7913009121765571</v>
      </c>
      <c r="Q2119" s="2">
        <f t="shared" si="395"/>
        <v>1.0177049441175041E-8</v>
      </c>
    </row>
    <row r="2120" spans="2:17" x14ac:dyDescent="0.25">
      <c r="B2120">
        <v>20.94000000000047</v>
      </c>
      <c r="C2120">
        <f t="shared" si="384"/>
        <v>1.1605938985039779</v>
      </c>
      <c r="D2120" s="2">
        <f t="shared" si="385"/>
        <v>24.94327878503859</v>
      </c>
      <c r="E2120" s="2">
        <f t="shared" si="386"/>
        <v>3.9101531583933289</v>
      </c>
      <c r="F2120" s="2">
        <f t="shared" si="387"/>
        <v>33.232166002033978</v>
      </c>
      <c r="G2120" s="2">
        <f t="shared" si="388"/>
        <v>33.247208261547961</v>
      </c>
      <c r="H2120" s="2">
        <f t="shared" si="389"/>
        <v>1.5333575167604346E-240</v>
      </c>
      <c r="K2120">
        <v>20.94000000000047</v>
      </c>
      <c r="L2120" s="2">
        <f t="shared" si="390"/>
        <v>0.62752587890418154</v>
      </c>
      <c r="M2120" s="2">
        <f t="shared" si="391"/>
        <v>25.779778665423517</v>
      </c>
      <c r="N2120" s="2">
        <f t="shared" si="392"/>
        <v>3.9431135482627959</v>
      </c>
      <c r="O2120" s="2">
        <f t="shared" si="393"/>
        <v>5.7072792209602641</v>
      </c>
      <c r="P2120" s="2">
        <f t="shared" si="394"/>
        <v>5.7942243748412778</v>
      </c>
      <c r="Q2120" s="2">
        <f t="shared" si="395"/>
        <v>1.0004545661069732E-8</v>
      </c>
    </row>
    <row r="2121" spans="2:17" x14ac:dyDescent="0.25">
      <c r="B2121">
        <v>20.950000000000479</v>
      </c>
      <c r="C2121">
        <f t="shared" si="384"/>
        <v>1.1605938985039779</v>
      </c>
      <c r="D2121" s="2">
        <f t="shared" si="385"/>
        <v>24.960313187857793</v>
      </c>
      <c r="E2121" s="2">
        <f t="shared" si="386"/>
        <v>3.9108353032665022</v>
      </c>
      <c r="F2121" s="2">
        <f t="shared" si="387"/>
        <v>33.257119745713702</v>
      </c>
      <c r="G2121" s="2">
        <f t="shared" si="388"/>
        <v>33.272150723701948</v>
      </c>
      <c r="H2121" s="2">
        <f t="shared" si="389"/>
        <v>6.6894717892311783E-241</v>
      </c>
      <c r="K2121">
        <v>20.950000000000479</v>
      </c>
      <c r="L2121" s="2">
        <f t="shared" si="390"/>
        <v>0.62752587890418154</v>
      </c>
      <c r="M2121" s="2">
        <f t="shared" si="391"/>
        <v>25.796950680470552</v>
      </c>
      <c r="N2121" s="2">
        <f t="shared" si="392"/>
        <v>3.9437789304970012</v>
      </c>
      <c r="O2121" s="2">
        <f t="shared" si="393"/>
        <v>5.7102467662877974</v>
      </c>
      <c r="P2121" s="2">
        <f t="shared" si="394"/>
        <v>5.7971474133318575</v>
      </c>
      <c r="Q2121" s="2">
        <f t="shared" si="395"/>
        <v>9.8349071166509855E-9</v>
      </c>
    </row>
    <row r="2122" spans="2:17" x14ac:dyDescent="0.25">
      <c r="B2122">
        <v>20.96000000000048</v>
      </c>
      <c r="C2122">
        <f t="shared" si="384"/>
        <v>1.1605938985039779</v>
      </c>
      <c r="D2122" s="2">
        <f t="shared" si="385"/>
        <v>24.977347590676981</v>
      </c>
      <c r="E2122" s="2">
        <f t="shared" si="386"/>
        <v>3.9115169835077142</v>
      </c>
      <c r="F2122" s="2">
        <f t="shared" si="387"/>
        <v>33.282075194038299</v>
      </c>
      <c r="G2122" s="2">
        <f t="shared" si="388"/>
        <v>33.297094906637419</v>
      </c>
      <c r="H2122" s="2">
        <f t="shared" si="389"/>
        <v>2.9163868844920097E-241</v>
      </c>
      <c r="K2122">
        <v>20.96000000000048</v>
      </c>
      <c r="L2122" s="2">
        <f t="shared" si="390"/>
        <v>0.62752587890418154</v>
      </c>
      <c r="M2122" s="2">
        <f t="shared" si="391"/>
        <v>25.814122695517572</v>
      </c>
      <c r="N2122" s="2">
        <f t="shared" si="392"/>
        <v>3.9444438706238882</v>
      </c>
      <c r="O2122" s="2">
        <f t="shared" si="393"/>
        <v>5.7132138354268323</v>
      </c>
      <c r="P2122" s="2">
        <f t="shared" si="394"/>
        <v>5.8000700279662638</v>
      </c>
      <c r="Q2122" s="2">
        <f t="shared" si="395"/>
        <v>9.6680872506592048E-9</v>
      </c>
    </row>
    <row r="2123" spans="2:17" x14ac:dyDescent="0.25">
      <c r="B2123">
        <v>20.970000000000478</v>
      </c>
      <c r="C2123">
        <f t="shared" si="384"/>
        <v>1.1605938985039779</v>
      </c>
      <c r="D2123" s="2">
        <f t="shared" si="385"/>
        <v>24.994381993496162</v>
      </c>
      <c r="E2123" s="2">
        <f t="shared" si="386"/>
        <v>3.9121981997489814</v>
      </c>
      <c r="F2123" s="2">
        <f t="shared" si="387"/>
        <v>33.307032345957474</v>
      </c>
      <c r="G2123" s="2">
        <f t="shared" si="388"/>
        <v>33.322040809270035</v>
      </c>
      <c r="H2123" s="2">
        <f t="shared" si="389"/>
        <v>1.2705838065207354E-241</v>
      </c>
      <c r="K2123">
        <v>20.970000000000478</v>
      </c>
      <c r="L2123" s="2">
        <f t="shared" si="390"/>
        <v>0.62752587890418154</v>
      </c>
      <c r="M2123" s="2">
        <f t="shared" si="391"/>
        <v>25.831294710564588</v>
      </c>
      <c r="N2123" s="2">
        <f t="shared" si="392"/>
        <v>3.9451083692301356</v>
      </c>
      <c r="O2123" s="2">
        <f t="shared" si="393"/>
        <v>5.7161804287911222</v>
      </c>
      <c r="P2123" s="2">
        <f t="shared" si="394"/>
        <v>5.8029922190620464</v>
      </c>
      <c r="Q2123" s="2">
        <f t="shared" si="395"/>
        <v>9.5040402444616096E-9</v>
      </c>
    </row>
    <row r="2124" spans="2:17" x14ac:dyDescent="0.25">
      <c r="B2124">
        <v>20.98000000000048</v>
      </c>
      <c r="C2124">
        <f t="shared" si="384"/>
        <v>1.1605938985039779</v>
      </c>
      <c r="D2124" s="2">
        <f t="shared" si="385"/>
        <v>25.011416396315351</v>
      </c>
      <c r="E2124" s="2">
        <f t="shared" si="386"/>
        <v>3.9128789526210315</v>
      </c>
      <c r="F2124" s="2">
        <f t="shared" si="387"/>
        <v>33.331991200422351</v>
      </c>
      <c r="G2124" s="2">
        <f t="shared" si="388"/>
        <v>33.346988430516973</v>
      </c>
      <c r="H2124" s="2">
        <f t="shared" si="389"/>
        <v>5.5317981527558911E-242</v>
      </c>
      <c r="K2124">
        <v>20.98000000000048</v>
      </c>
      <c r="L2124" s="2">
        <f t="shared" si="390"/>
        <v>0.62752587890418154</v>
      </c>
      <c r="M2124" s="2">
        <f t="shared" si="391"/>
        <v>25.848466725611615</v>
      </c>
      <c r="N2124" s="2">
        <f t="shared" si="392"/>
        <v>3.9457724269012564</v>
      </c>
      <c r="O2124" s="2">
        <f t="shared" si="393"/>
        <v>5.719146546793775</v>
      </c>
      <c r="P2124" s="2">
        <f t="shared" si="394"/>
        <v>5.8059139869363516</v>
      </c>
      <c r="Q2124" s="2">
        <f t="shared" si="395"/>
        <v>9.342721006637433E-9</v>
      </c>
    </row>
    <row r="2125" spans="2:17" x14ac:dyDescent="0.25">
      <c r="B2125">
        <v>20.990000000000482</v>
      </c>
      <c r="C2125">
        <f t="shared" si="384"/>
        <v>1.1605938985039779</v>
      </c>
      <c r="D2125" s="2">
        <f t="shared" si="385"/>
        <v>25.028450799134539</v>
      </c>
      <c r="E2125" s="2">
        <f t="shared" si="386"/>
        <v>3.9135592427533092</v>
      </c>
      <c r="F2125" s="2">
        <f t="shared" si="387"/>
        <v>33.356951756385385</v>
      </c>
      <c r="G2125" s="2">
        <f t="shared" si="388"/>
        <v>33.371937769296856</v>
      </c>
      <c r="H2125" s="2">
        <f t="shared" si="389"/>
        <v>2.4067674161945139E-242</v>
      </c>
      <c r="K2125">
        <v>20.990000000000482</v>
      </c>
      <c r="L2125" s="2">
        <f t="shared" si="390"/>
        <v>0.62752587890418154</v>
      </c>
      <c r="M2125" s="2">
        <f t="shared" si="391"/>
        <v>25.865638740658639</v>
      </c>
      <c r="N2125" s="2">
        <f t="shared" si="392"/>
        <v>3.9464360442215987</v>
      </c>
      <c r="O2125" s="2">
        <f t="shared" si="393"/>
        <v>5.7221121898472287</v>
      </c>
      <c r="P2125" s="2">
        <f t="shared" si="394"/>
        <v>5.8088353319058932</v>
      </c>
      <c r="Q2125" s="2">
        <f t="shared" si="395"/>
        <v>9.1840851617365973E-9</v>
      </c>
    </row>
    <row r="2126" spans="2:17" x14ac:dyDescent="0.25">
      <c r="B2126">
        <v>21.00000000000048</v>
      </c>
      <c r="C2126">
        <f t="shared" si="384"/>
        <v>1.1605938985039779</v>
      </c>
      <c r="D2126" s="2">
        <f t="shared" si="385"/>
        <v>25.045485201953717</v>
      </c>
      <c r="E2126" s="2">
        <f t="shared" si="386"/>
        <v>3.9142390707739771</v>
      </c>
      <c r="F2126" s="2">
        <f t="shared" si="387"/>
        <v>33.381914012800351</v>
      </c>
      <c r="G2126" s="2">
        <f t="shared" si="388"/>
        <v>33.396888824529697</v>
      </c>
      <c r="H2126" s="2">
        <f t="shared" si="389"/>
        <v>1.0464215395534872E-242</v>
      </c>
      <c r="K2126">
        <v>21.00000000000048</v>
      </c>
      <c r="L2126" s="2">
        <f t="shared" si="390"/>
        <v>0.62752587890418154</v>
      </c>
      <c r="M2126" s="2">
        <f t="shared" si="391"/>
        <v>25.882810755705655</v>
      </c>
      <c r="N2126" s="2">
        <f t="shared" si="392"/>
        <v>3.947099221774351</v>
      </c>
      <c r="O2126" s="2">
        <f t="shared" si="393"/>
        <v>5.7250773583632748</v>
      </c>
      <c r="P2126" s="2">
        <f t="shared" si="394"/>
        <v>5.811756254286979</v>
      </c>
      <c r="Q2126" s="2">
        <f t="shared" si="395"/>
        <v>9.0280890392044006E-9</v>
      </c>
    </row>
    <row r="2127" spans="2:17" x14ac:dyDescent="0.25">
      <c r="B2127">
        <v>21.010000000000481</v>
      </c>
      <c r="C2127">
        <f t="shared" si="384"/>
        <v>1.1605938985039779</v>
      </c>
      <c r="D2127" s="2">
        <f t="shared" si="385"/>
        <v>25.062519604772906</v>
      </c>
      <c r="E2127" s="2">
        <f t="shared" si="386"/>
        <v>3.9149184373099217</v>
      </c>
      <c r="F2127" s="2">
        <f t="shared" si="387"/>
        <v>33.406877968622489</v>
      </c>
      <c r="G2127" s="2">
        <f t="shared" si="388"/>
        <v>33.421841595137074</v>
      </c>
      <c r="H2127" s="2">
        <f t="shared" si="389"/>
        <v>4.5465704715707029E-243</v>
      </c>
      <c r="K2127">
        <v>21.010000000000481</v>
      </c>
      <c r="L2127" s="2">
        <f t="shared" si="390"/>
        <v>0.62752587890418154</v>
      </c>
      <c r="M2127" s="2">
        <f t="shared" si="391"/>
        <v>25.899982770752676</v>
      </c>
      <c r="N2127" s="2">
        <f t="shared" si="392"/>
        <v>3.947761960141547</v>
      </c>
      <c r="O2127" s="2">
        <f t="shared" si="393"/>
        <v>5.7280420527530556</v>
      </c>
      <c r="P2127" s="2">
        <f t="shared" si="394"/>
        <v>5.8146767543955047</v>
      </c>
      <c r="Q2127" s="2">
        <f t="shared" si="395"/>
        <v>8.8746896624744308E-9</v>
      </c>
    </row>
    <row r="2128" spans="2:17" x14ac:dyDescent="0.25">
      <c r="B2128">
        <v>21.02000000000049</v>
      </c>
      <c r="C2128">
        <f t="shared" si="384"/>
        <v>1.1605938985039779</v>
      </c>
      <c r="D2128" s="2">
        <f t="shared" si="385"/>
        <v>25.079554007592105</v>
      </c>
      <c r="E2128" s="2">
        <f t="shared" si="386"/>
        <v>3.9155973429867554</v>
      </c>
      <c r="F2128" s="2">
        <f t="shared" si="387"/>
        <v>33.431843622808302</v>
      </c>
      <c r="G2128" s="2">
        <f t="shared" si="388"/>
        <v>33.446796080041928</v>
      </c>
      <c r="H2128" s="2">
        <f t="shared" si="389"/>
        <v>1.9740850173168476E-243</v>
      </c>
      <c r="K2128">
        <v>21.02000000000049</v>
      </c>
      <c r="L2128" s="2">
        <f t="shared" si="390"/>
        <v>0.62752587890418154</v>
      </c>
      <c r="M2128" s="2">
        <f t="shared" si="391"/>
        <v>25.91715478579971</v>
      </c>
      <c r="N2128" s="2">
        <f t="shared" si="392"/>
        <v>3.9484242599040646</v>
      </c>
      <c r="O2128" s="2">
        <f t="shared" si="393"/>
        <v>5.7310062734270621</v>
      </c>
      <c r="P2128" s="2">
        <f t="shared" si="394"/>
        <v>5.8175968325469531</v>
      </c>
      <c r="Q2128" s="2">
        <f t="shared" si="395"/>
        <v>8.7238447382249072E-9</v>
      </c>
    </row>
    <row r="2129" spans="2:17" x14ac:dyDescent="0.25">
      <c r="B2129">
        <v>21.030000000000491</v>
      </c>
      <c r="C2129">
        <f t="shared" si="384"/>
        <v>1.1605938985039779</v>
      </c>
      <c r="D2129" s="2">
        <f t="shared" si="385"/>
        <v>25.096588410411293</v>
      </c>
      <c r="E2129" s="2">
        <f t="shared" si="386"/>
        <v>3.9162757884288197</v>
      </c>
      <c r="F2129" s="2">
        <f t="shared" si="387"/>
        <v>33.456810974315637</v>
      </c>
      <c r="G2129" s="2">
        <f t="shared" si="388"/>
        <v>33.471752278168637</v>
      </c>
      <c r="H2129" s="2">
        <f t="shared" si="389"/>
        <v>8.5654938297580701E-244</v>
      </c>
      <c r="K2129">
        <v>21.030000000000491</v>
      </c>
      <c r="L2129" s="2">
        <f t="shared" si="390"/>
        <v>0.62752587890418154</v>
      </c>
      <c r="M2129" s="2">
        <f t="shared" si="391"/>
        <v>25.934326800846733</v>
      </c>
      <c r="N2129" s="2">
        <f t="shared" si="392"/>
        <v>3.9490861216416304</v>
      </c>
      <c r="O2129" s="2">
        <f t="shared" si="393"/>
        <v>5.7339700207951267</v>
      </c>
      <c r="P2129" s="2">
        <f t="shared" si="394"/>
        <v>5.8205164890563852</v>
      </c>
      <c r="Q2129" s="2">
        <f t="shared" si="395"/>
        <v>8.5755126457970286E-9</v>
      </c>
    </row>
    <row r="2130" spans="2:17" x14ac:dyDescent="0.25">
      <c r="B2130">
        <v>21.040000000000489</v>
      </c>
      <c r="C2130">
        <f t="shared" si="384"/>
        <v>1.1605938985039779</v>
      </c>
      <c r="D2130" s="2">
        <f t="shared" si="385"/>
        <v>25.113622813230474</v>
      </c>
      <c r="E2130" s="2">
        <f t="shared" si="386"/>
        <v>3.91695377425919</v>
      </c>
      <c r="F2130" s="2">
        <f t="shared" si="387"/>
        <v>33.481780022103749</v>
      </c>
      <c r="G2130" s="2">
        <f t="shared" si="388"/>
        <v>33.496710188443068</v>
      </c>
      <c r="H2130" s="2">
        <f t="shared" si="389"/>
        <v>3.714014112063277E-244</v>
      </c>
      <c r="K2130">
        <v>21.040000000000489</v>
      </c>
      <c r="L2130" s="2">
        <f t="shared" si="390"/>
        <v>0.62752587890418154</v>
      </c>
      <c r="M2130" s="2">
        <f t="shared" si="391"/>
        <v>25.95149881589375</v>
      </c>
      <c r="N2130" s="2">
        <f t="shared" si="392"/>
        <v>3.9497475459328246</v>
      </c>
      <c r="O2130" s="2">
        <f t="shared" si="393"/>
        <v>5.7369332952664447</v>
      </c>
      <c r="P2130" s="2">
        <f t="shared" si="394"/>
        <v>5.8234357242384593</v>
      </c>
      <c r="Q2130" s="2">
        <f t="shared" si="395"/>
        <v>8.4296524267711663E-9</v>
      </c>
    </row>
    <row r="2131" spans="2:17" x14ac:dyDescent="0.25">
      <c r="B2131">
        <v>21.050000000000491</v>
      </c>
      <c r="C2131">
        <f t="shared" si="384"/>
        <v>1.1605938985039779</v>
      </c>
      <c r="D2131" s="2">
        <f t="shared" si="385"/>
        <v>25.130657216049659</v>
      </c>
      <c r="E2131" s="2">
        <f t="shared" si="386"/>
        <v>3.9176313010996777</v>
      </c>
      <c r="F2131" s="2">
        <f t="shared" si="387"/>
        <v>33.506750765133241</v>
      </c>
      <c r="G2131" s="2">
        <f t="shared" si="388"/>
        <v>33.521669809792549</v>
      </c>
      <c r="H2131" s="2">
        <f t="shared" si="389"/>
        <v>1.6093082637414415E-244</v>
      </c>
      <c r="K2131">
        <v>21.050000000000491</v>
      </c>
      <c r="L2131" s="2">
        <f t="shared" si="390"/>
        <v>0.62752587890418154</v>
      </c>
      <c r="M2131" s="2">
        <f t="shared" si="391"/>
        <v>25.968670830940777</v>
      </c>
      <c r="N2131" s="2">
        <f t="shared" si="392"/>
        <v>3.9504085333550827</v>
      </c>
      <c r="O2131" s="2">
        <f t="shared" si="393"/>
        <v>5.7398960972495638</v>
      </c>
      <c r="P2131" s="2">
        <f t="shared" si="394"/>
        <v>5.8263545384074229</v>
      </c>
      <c r="Q2131" s="2">
        <f t="shared" si="395"/>
        <v>8.286223774701365E-9</v>
      </c>
    </row>
    <row r="2132" spans="2:17" x14ac:dyDescent="0.25">
      <c r="B2132">
        <v>21.060000000000489</v>
      </c>
      <c r="C2132">
        <f t="shared" si="384"/>
        <v>1.1605938985039779</v>
      </c>
      <c r="D2132" s="2">
        <f t="shared" si="385"/>
        <v>25.147691618868841</v>
      </c>
      <c r="E2132" s="2">
        <f t="shared" si="386"/>
        <v>3.9183083695708349</v>
      </c>
      <c r="F2132" s="2">
        <f t="shared" si="387"/>
        <v>33.531723202365974</v>
      </c>
      <c r="G2132" s="2">
        <f t="shared" si="388"/>
        <v>33.546631141145731</v>
      </c>
      <c r="H2132" s="2">
        <f t="shared" si="389"/>
        <v>6.9685022071578817E-245</v>
      </c>
      <c r="K2132">
        <v>21.060000000000489</v>
      </c>
      <c r="L2132" s="2">
        <f t="shared" si="390"/>
        <v>0.62752587890418154</v>
      </c>
      <c r="M2132" s="2">
        <f t="shared" si="391"/>
        <v>25.985842845987793</v>
      </c>
      <c r="N2132" s="2">
        <f t="shared" si="392"/>
        <v>3.951069084484697</v>
      </c>
      <c r="O2132" s="2">
        <f t="shared" si="393"/>
        <v>5.7428584271523793</v>
      </c>
      <c r="P2132" s="2">
        <f t="shared" si="394"/>
        <v>5.8292729318771048</v>
      </c>
      <c r="Q2132" s="2">
        <f t="shared" si="395"/>
        <v>8.145187025004336E-9</v>
      </c>
    </row>
    <row r="2133" spans="2:17" x14ac:dyDescent="0.25">
      <c r="B2133">
        <v>21.070000000000491</v>
      </c>
      <c r="C2133">
        <f t="shared" si="384"/>
        <v>1.1605938985039779</v>
      </c>
      <c r="D2133" s="2">
        <f t="shared" si="385"/>
        <v>25.164726021688029</v>
      </c>
      <c r="E2133" s="2">
        <f t="shared" si="386"/>
        <v>3.918984980291957</v>
      </c>
      <c r="F2133" s="2">
        <f t="shared" si="387"/>
        <v>33.556697332765282</v>
      </c>
      <c r="G2133" s="2">
        <f t="shared" si="388"/>
        <v>33.571594181432857</v>
      </c>
      <c r="H2133" s="2">
        <f t="shared" si="389"/>
        <v>3.0153943119445403E-245</v>
      </c>
      <c r="K2133">
        <v>21.070000000000491</v>
      </c>
      <c r="L2133" s="2">
        <f t="shared" si="390"/>
        <v>0.62752587890418154</v>
      </c>
      <c r="M2133" s="2">
        <f t="shared" si="391"/>
        <v>26.003014861034814</v>
      </c>
      <c r="N2133" s="2">
        <f t="shared" si="392"/>
        <v>3.9517291998968229</v>
      </c>
      <c r="O2133" s="2">
        <f t="shared" si="393"/>
        <v>5.7458202853821545</v>
      </c>
      <c r="P2133" s="2">
        <f t="shared" si="394"/>
        <v>5.8321909049609362</v>
      </c>
      <c r="Q2133" s="2">
        <f t="shared" si="395"/>
        <v>8.0065031449994382E-9</v>
      </c>
    </row>
    <row r="2134" spans="2:17" x14ac:dyDescent="0.25">
      <c r="B2134">
        <v>21.080000000000499</v>
      </c>
      <c r="C2134">
        <f t="shared" si="384"/>
        <v>1.1605938985039779</v>
      </c>
      <c r="D2134" s="2">
        <f t="shared" si="385"/>
        <v>25.181760424507228</v>
      </c>
      <c r="E2134" s="2">
        <f t="shared" si="386"/>
        <v>3.9196611338810858</v>
      </c>
      <c r="F2134" s="2">
        <f t="shared" si="387"/>
        <v>33.581673155295732</v>
      </c>
      <c r="G2134" s="2">
        <f t="shared" si="388"/>
        <v>33.596558929585484</v>
      </c>
      <c r="H2134" s="2">
        <f t="shared" si="389"/>
        <v>1.3039267934503733E-245</v>
      </c>
      <c r="K2134">
        <v>21.080000000000499</v>
      </c>
      <c r="L2134" s="2">
        <f t="shared" si="390"/>
        <v>0.62752587890418154</v>
      </c>
      <c r="M2134" s="2">
        <f t="shared" si="391"/>
        <v>26.020186876081848</v>
      </c>
      <c r="N2134" s="2">
        <f t="shared" si="392"/>
        <v>3.9523888801654792</v>
      </c>
      <c r="O2134" s="2">
        <f t="shared" si="393"/>
        <v>5.7487816723455065</v>
      </c>
      <c r="P2134" s="2">
        <f t="shared" si="394"/>
        <v>5.8351084579719332</v>
      </c>
      <c r="Q2134" s="2">
        <f t="shared" si="395"/>
        <v>7.8701337241005788E-9</v>
      </c>
    </row>
    <row r="2135" spans="2:17" x14ac:dyDescent="0.25">
      <c r="B2135">
        <v>21.090000000000501</v>
      </c>
      <c r="C2135">
        <f t="shared" si="384"/>
        <v>1.1605938985039779</v>
      </c>
      <c r="D2135" s="2">
        <f t="shared" si="385"/>
        <v>25.198794827326417</v>
      </c>
      <c r="E2135" s="2">
        <f t="shared" si="386"/>
        <v>3.9203368309550122</v>
      </c>
      <c r="F2135" s="2">
        <f t="shared" si="387"/>
        <v>33.606650668923258</v>
      </c>
      <c r="G2135" s="2">
        <f t="shared" si="388"/>
        <v>33.621525384536618</v>
      </c>
      <c r="H2135" s="2">
        <f t="shared" si="389"/>
        <v>5.6346467786889116E-246</v>
      </c>
      <c r="K2135">
        <v>21.090000000000501</v>
      </c>
      <c r="L2135" s="2">
        <f t="shared" si="390"/>
        <v>0.62752587890418154</v>
      </c>
      <c r="M2135" s="2">
        <f t="shared" si="391"/>
        <v>26.037358891128871</v>
      </c>
      <c r="N2135" s="2">
        <f t="shared" si="392"/>
        <v>3.9530481258635515</v>
      </c>
      <c r="O2135" s="2">
        <f t="shared" si="393"/>
        <v>5.7517425884484057</v>
      </c>
      <c r="P2135" s="2">
        <f t="shared" si="394"/>
        <v>5.838025591222701</v>
      </c>
      <c r="Q2135" s="2">
        <f t="shared" si="395"/>
        <v>7.736040964155151E-9</v>
      </c>
    </row>
    <row r="2136" spans="2:17" x14ac:dyDescent="0.25">
      <c r="B2136">
        <v>21.100000000000499</v>
      </c>
      <c r="C2136">
        <f t="shared" si="384"/>
        <v>1.1605938985039779</v>
      </c>
      <c r="D2136" s="2">
        <f t="shared" si="385"/>
        <v>25.215829230145598</v>
      </c>
      <c r="E2136" s="2">
        <f t="shared" si="386"/>
        <v>3.9210120721292823</v>
      </c>
      <c r="F2136" s="2">
        <f t="shared" si="387"/>
        <v>33.631629872615136</v>
      </c>
      <c r="G2136" s="2">
        <f t="shared" si="388"/>
        <v>33.646493545220707</v>
      </c>
      <c r="H2136" s="2">
        <f t="shared" si="389"/>
        <v>2.4332376760421845E-246</v>
      </c>
      <c r="K2136">
        <v>21.100000000000499</v>
      </c>
      <c r="L2136" s="2">
        <f t="shared" si="390"/>
        <v>0.62752587890418154</v>
      </c>
      <c r="M2136" s="2">
        <f t="shared" si="391"/>
        <v>26.054530906175888</v>
      </c>
      <c r="N2136" s="2">
        <f t="shared" si="392"/>
        <v>3.9537069375627958</v>
      </c>
      <c r="O2136" s="2">
        <f t="shared" si="393"/>
        <v>5.7547030340961927</v>
      </c>
      <c r="P2136" s="2">
        <f t="shared" si="394"/>
        <v>5.8409423050254423</v>
      </c>
      <c r="Q2136" s="2">
        <f t="shared" si="395"/>
        <v>7.6041876699283634E-9</v>
      </c>
    </row>
    <row r="2137" spans="2:17" x14ac:dyDescent="0.25">
      <c r="B2137">
        <v>21.1100000000005</v>
      </c>
      <c r="C2137">
        <f t="shared" si="384"/>
        <v>1.1605938985039779</v>
      </c>
      <c r="D2137" s="2">
        <f t="shared" si="385"/>
        <v>25.232863632964783</v>
      </c>
      <c r="E2137" s="2">
        <f t="shared" si="386"/>
        <v>3.9216868580181989</v>
      </c>
      <c r="F2137" s="2">
        <f t="shared" si="387"/>
        <v>33.656610765339977</v>
      </c>
      <c r="G2137" s="2">
        <f t="shared" si="388"/>
        <v>33.671463410573629</v>
      </c>
      <c r="H2137" s="2">
        <f t="shared" si="389"/>
        <v>1.0500420167873737E-246</v>
      </c>
      <c r="K2137">
        <v>21.1100000000005</v>
      </c>
      <c r="L2137" s="2">
        <f t="shared" si="390"/>
        <v>0.62752587890418154</v>
      </c>
      <c r="M2137" s="2">
        <f t="shared" si="391"/>
        <v>26.071702921222915</v>
      </c>
      <c r="N2137" s="2">
        <f t="shared" si="392"/>
        <v>3.9543653158338423</v>
      </c>
      <c r="O2137" s="2">
        <f t="shared" si="393"/>
        <v>5.7576630096935659</v>
      </c>
      <c r="P2137" s="2">
        <f t="shared" si="394"/>
        <v>5.8438585996919512</v>
      </c>
      <c r="Q2137" s="2">
        <f t="shared" si="395"/>
        <v>7.4745372397320479E-9</v>
      </c>
    </row>
    <row r="2138" spans="2:17" x14ac:dyDescent="0.25">
      <c r="B2138">
        <v>21.120000000000498</v>
      </c>
      <c r="C2138">
        <f t="shared" ref="C2138:C2201" si="396">2/SINH(LN(2+SQRT(1+2^2))*$O$5)</f>
        <v>1.1605938985039779</v>
      </c>
      <c r="D2138" s="2">
        <f t="shared" ref="D2138:D2201" si="397">(B2138-$L$5)/($M$5)/C2138</f>
        <v>25.249898035783968</v>
      </c>
      <c r="E2138" s="2">
        <f t="shared" ref="E2138:E2201" si="398">LN(D2138 + SQRT(1 + D2138^2))</f>
        <v>3.9223611892348238</v>
      </c>
      <c r="F2138" s="2">
        <f t="shared" ref="F2138:F2201" si="399">SINH( -$N$5 + E2138 * (1/$O$5))</f>
        <v>33.681593346067729</v>
      </c>
      <c r="G2138" s="2">
        <f t="shared" ref="G2138:G2201" si="400">SQRT(F2138^2 + 1)</f>
        <v>33.69643497953269</v>
      </c>
      <c r="H2138" s="2">
        <f t="shared" ref="H2138:H2201" si="401">(G2138)/($O$5*$M$5*C2138*(SQRT(2*PI()*(1+D2138^2)))) * EXP(- (1/2) * F2138^2)</f>
        <v>4.5282781088337075E-247</v>
      </c>
      <c r="K2138">
        <v>21.120000000000498</v>
      </c>
      <c r="L2138" s="2">
        <f t="shared" ref="L2138:L2201" si="402">2/SINH(LN(2+SQRT(1+2^2))*$S$5)</f>
        <v>0.62752587890418154</v>
      </c>
      <c r="M2138" s="2">
        <f t="shared" ref="M2138:M2201" si="403">(K2138-$P$5)/($Q$5)/L2138</f>
        <v>26.088874936269931</v>
      </c>
      <c r="N2138" s="2">
        <f t="shared" ref="N2138:N2201" si="404">LN(M2138 + SQRT(1 + M2138^2))</f>
        <v>3.9550232612461964</v>
      </c>
      <c r="O2138" s="2">
        <f t="shared" ref="O2138:O2201" si="405">SINH( -$R$5 + N2138 * (1/$S$5))</f>
        <v>5.7606225156445889</v>
      </c>
      <c r="P2138" s="2">
        <f t="shared" ref="P2138:P2201" si="406">SQRT(O2138^2 + 1)</f>
        <v>5.846774475533616</v>
      </c>
      <c r="Q2138" s="2">
        <f t="shared" ref="Q2138:Q2201" si="407">(P2138)/($S$5*$Q$5*L2138*(SQRT(2*PI()*(1+M2138^2)))) * EXP(- (1/2) * O2138^2)</f>
        <v>7.3470536561945787E-9</v>
      </c>
    </row>
    <row r="2139" spans="2:17" x14ac:dyDescent="0.25">
      <c r="B2139">
        <v>21.1300000000005</v>
      </c>
      <c r="C2139">
        <f t="shared" si="396"/>
        <v>1.1605938985039779</v>
      </c>
      <c r="D2139" s="2">
        <f t="shared" si="397"/>
        <v>25.266932438603153</v>
      </c>
      <c r="E2139" s="2">
        <f t="shared" si="398"/>
        <v>3.923035066390983</v>
      </c>
      <c r="F2139" s="2">
        <f t="shared" si="399"/>
        <v>33.706577613769603</v>
      </c>
      <c r="G2139" s="2">
        <f t="shared" si="400"/>
        <v>33.721408251036522</v>
      </c>
      <c r="H2139" s="2">
        <f t="shared" si="401"/>
        <v>1.9514783393653681E-247</v>
      </c>
      <c r="K2139">
        <v>21.1300000000005</v>
      </c>
      <c r="L2139" s="2">
        <f t="shared" si="402"/>
        <v>0.62752587890418154</v>
      </c>
      <c r="M2139" s="2">
        <f t="shared" si="403"/>
        <v>26.106046951316952</v>
      </c>
      <c r="N2139" s="2">
        <f t="shared" si="404"/>
        <v>3.9556807743682425</v>
      </c>
      <c r="O2139" s="2">
        <f t="shared" si="405"/>
        <v>5.7635815523526945</v>
      </c>
      <c r="P2139" s="2">
        <f t="shared" si="406"/>
        <v>5.8496899328614242</v>
      </c>
      <c r="Q2139" s="2">
        <f t="shared" si="407"/>
        <v>7.2217014771701568E-9</v>
      </c>
    </row>
    <row r="2140" spans="2:17" x14ac:dyDescent="0.25">
      <c r="B2140">
        <v>21.140000000000509</v>
      </c>
      <c r="C2140">
        <f t="shared" si="396"/>
        <v>1.1605938985039779</v>
      </c>
      <c r="D2140" s="2">
        <f t="shared" si="397"/>
        <v>25.283966841422355</v>
      </c>
      <c r="E2140" s="2">
        <f t="shared" si="398"/>
        <v>3.9237084900972712</v>
      </c>
      <c r="F2140" s="2">
        <f t="shared" si="399"/>
        <v>33.731563567418249</v>
      </c>
      <c r="G2140" s="2">
        <f t="shared" si="400"/>
        <v>33.74638322402533</v>
      </c>
      <c r="H2140" s="2">
        <f t="shared" si="401"/>
        <v>8.4042423622117704E-248</v>
      </c>
      <c r="K2140">
        <v>21.140000000000509</v>
      </c>
      <c r="L2140" s="2">
        <f t="shared" si="402"/>
        <v>0.62752587890418154</v>
      </c>
      <c r="M2140" s="2">
        <f t="shared" si="403"/>
        <v>26.123218966363986</v>
      </c>
      <c r="N2140" s="2">
        <f t="shared" si="404"/>
        <v>3.9563378557672486</v>
      </c>
      <c r="O2140" s="2">
        <f t="shared" si="405"/>
        <v>5.7665401202206796</v>
      </c>
      <c r="P2140" s="2">
        <f t="shared" si="406"/>
        <v>5.8526049719859561</v>
      </c>
      <c r="Q2140" s="2">
        <f t="shared" si="407"/>
        <v>7.0984458267859966E-9</v>
      </c>
    </row>
    <row r="2141" spans="2:17" x14ac:dyDescent="0.25">
      <c r="B2141">
        <v>21.15000000000051</v>
      </c>
      <c r="C2141">
        <f t="shared" si="396"/>
        <v>1.1605938985039779</v>
      </c>
      <c r="D2141" s="2">
        <f t="shared" si="397"/>
        <v>25.301001244241544</v>
      </c>
      <c r="E2141" s="2">
        <f t="shared" si="398"/>
        <v>3.9243814609630494</v>
      </c>
      <c r="F2141" s="2">
        <f t="shared" si="399"/>
        <v>33.756551205987556</v>
      </c>
      <c r="G2141" s="2">
        <f t="shared" si="400"/>
        <v>33.771359897440611</v>
      </c>
      <c r="H2141" s="2">
        <f t="shared" si="401"/>
        <v>3.6169087381658301E-248</v>
      </c>
      <c r="K2141">
        <v>21.15000000000051</v>
      </c>
      <c r="L2141" s="2">
        <f t="shared" si="402"/>
        <v>0.62752587890418154</v>
      </c>
      <c r="M2141" s="2">
        <f t="shared" si="403"/>
        <v>26.140390981411009</v>
      </c>
      <c r="N2141" s="2">
        <f t="shared" si="404"/>
        <v>3.9569945060093654</v>
      </c>
      <c r="O2141" s="2">
        <f t="shared" si="405"/>
        <v>5.769498219650707</v>
      </c>
      <c r="P2141" s="2">
        <f t="shared" si="406"/>
        <v>5.8555195932173838</v>
      </c>
      <c r="Q2141" s="2">
        <f t="shared" si="407"/>
        <v>6.9772523866245966E-9</v>
      </c>
    </row>
    <row r="2142" spans="2:17" x14ac:dyDescent="0.25">
      <c r="B2142">
        <v>21.160000000000512</v>
      </c>
      <c r="C2142">
        <f t="shared" si="396"/>
        <v>1.1605938985039779</v>
      </c>
      <c r="D2142" s="2">
        <f t="shared" si="397"/>
        <v>25.318035647060729</v>
      </c>
      <c r="E2142" s="2">
        <f t="shared" si="398"/>
        <v>3.9250539795964543</v>
      </c>
      <c r="F2142" s="2">
        <f t="shared" si="399"/>
        <v>33.781540528452673</v>
      </c>
      <c r="G2142" s="2">
        <f t="shared" si="400"/>
        <v>33.796338270225235</v>
      </c>
      <c r="H2142" s="2">
        <f t="shared" si="401"/>
        <v>1.5555380659579151E-248</v>
      </c>
      <c r="K2142">
        <v>21.160000000000512</v>
      </c>
      <c r="L2142" s="2">
        <f t="shared" si="402"/>
        <v>0.62752587890418154</v>
      </c>
      <c r="M2142" s="2">
        <f t="shared" si="403"/>
        <v>26.157562996458029</v>
      </c>
      <c r="N2142" s="2">
        <f t="shared" si="404"/>
        <v>3.9576507256596325</v>
      </c>
      <c r="O2142" s="2">
        <f t="shared" si="405"/>
        <v>5.7724558510443087</v>
      </c>
      <c r="P2142" s="2">
        <f t="shared" si="406"/>
        <v>5.8584337968654792</v>
      </c>
      <c r="Q2142" s="2">
        <f t="shared" si="407"/>
        <v>6.8580873870394668E-9</v>
      </c>
    </row>
    <row r="2143" spans="2:17" x14ac:dyDescent="0.25">
      <c r="B2143">
        <v>21.17000000000051</v>
      </c>
      <c r="C2143">
        <f t="shared" si="396"/>
        <v>1.1605938985039779</v>
      </c>
      <c r="D2143" s="2">
        <f t="shared" si="397"/>
        <v>25.33507004987991</v>
      </c>
      <c r="E2143" s="2">
        <f t="shared" si="398"/>
        <v>3.9257260466043995</v>
      </c>
      <c r="F2143" s="2">
        <f t="shared" si="399"/>
        <v>33.806531533790206</v>
      </c>
      <c r="G2143" s="2">
        <f t="shared" si="400"/>
        <v>33.82131834132359</v>
      </c>
      <c r="H2143" s="2">
        <f t="shared" si="401"/>
        <v>6.6854062944086796E-249</v>
      </c>
      <c r="K2143">
        <v>21.17000000000051</v>
      </c>
      <c r="L2143" s="2">
        <f t="shared" si="402"/>
        <v>0.62752587890418154</v>
      </c>
      <c r="M2143" s="2">
        <f t="shared" si="403"/>
        <v>26.174735011505046</v>
      </c>
      <c r="N2143" s="2">
        <f t="shared" si="404"/>
        <v>3.9583065152819805</v>
      </c>
      <c r="O2143" s="2">
        <f t="shared" si="405"/>
        <v>5.7754130148023979</v>
      </c>
      <c r="P2143" s="2">
        <f t="shared" si="406"/>
        <v>5.8613475832396196</v>
      </c>
      <c r="Q2143" s="2">
        <f t="shared" si="407"/>
        <v>6.7409175986019465E-9</v>
      </c>
    </row>
    <row r="2144" spans="2:17" x14ac:dyDescent="0.25">
      <c r="B2144">
        <v>21.180000000000511</v>
      </c>
      <c r="C2144">
        <f t="shared" si="396"/>
        <v>1.1605938985039779</v>
      </c>
      <c r="D2144" s="2">
        <f t="shared" si="397"/>
        <v>25.352104452699098</v>
      </c>
      <c r="E2144" s="2">
        <f t="shared" si="398"/>
        <v>3.9263976625925792</v>
      </c>
      <c r="F2144" s="2">
        <f t="shared" si="399"/>
        <v>33.831524220978025</v>
      </c>
      <c r="G2144" s="2">
        <f t="shared" si="400"/>
        <v>33.846300109681458</v>
      </c>
      <c r="H2144" s="2">
        <f t="shared" si="401"/>
        <v>2.8713028292978763E-249</v>
      </c>
      <c r="K2144">
        <v>21.180000000000511</v>
      </c>
      <c r="L2144" s="2">
        <f t="shared" si="402"/>
        <v>0.62752587890418154</v>
      </c>
      <c r="M2144" s="2">
        <f t="shared" si="403"/>
        <v>26.191907026552073</v>
      </c>
      <c r="N2144" s="2">
        <f t="shared" si="404"/>
        <v>3.9589618754392339</v>
      </c>
      <c r="O2144" s="2">
        <f t="shared" si="405"/>
        <v>5.778369711325249</v>
      </c>
      <c r="P2144" s="2">
        <f t="shared" si="406"/>
        <v>5.8642609526487686</v>
      </c>
      <c r="Q2144" s="2">
        <f t="shared" si="407"/>
        <v>6.6257103236789139E-9</v>
      </c>
    </row>
    <row r="2145" spans="2:17" x14ac:dyDescent="0.25">
      <c r="B2145">
        <v>21.190000000000509</v>
      </c>
      <c r="C2145">
        <f t="shared" si="396"/>
        <v>1.1605938985039779</v>
      </c>
      <c r="D2145" s="2">
        <f t="shared" si="397"/>
        <v>25.36913885551828</v>
      </c>
      <c r="E2145" s="2">
        <f t="shared" si="398"/>
        <v>3.9270688281654684</v>
      </c>
      <c r="F2145" s="2">
        <f t="shared" si="399"/>
        <v>33.856518588995208</v>
      </c>
      <c r="G2145" s="2">
        <f t="shared" si="400"/>
        <v>33.871283574245872</v>
      </c>
      <c r="H2145" s="2">
        <f t="shared" si="401"/>
        <v>1.2323503208175356E-249</v>
      </c>
      <c r="K2145">
        <v>21.190000000000509</v>
      </c>
      <c r="L2145" s="2">
        <f t="shared" si="402"/>
        <v>0.62752587890418154</v>
      </c>
      <c r="M2145" s="2">
        <f t="shared" si="403"/>
        <v>26.20907904159909</v>
      </c>
      <c r="N2145" s="2">
        <f t="shared" si="404"/>
        <v>3.9596168066931132</v>
      </c>
      <c r="O2145" s="2">
        <f t="shared" si="405"/>
        <v>5.7813259410125202</v>
      </c>
      <c r="P2145" s="2">
        <f t="shared" si="406"/>
        <v>5.8671739054015006</v>
      </c>
      <c r="Q2145" s="2">
        <f t="shared" si="407"/>
        <v>6.5124333881363042E-9</v>
      </c>
    </row>
    <row r="2146" spans="2:17" x14ac:dyDescent="0.25">
      <c r="B2146">
        <v>21.200000000000511</v>
      </c>
      <c r="C2146">
        <f t="shared" si="396"/>
        <v>1.1605938985039779</v>
      </c>
      <c r="D2146" s="2">
        <f t="shared" si="397"/>
        <v>25.386173258337468</v>
      </c>
      <c r="E2146" s="2">
        <f t="shared" si="398"/>
        <v>3.9277395439263314</v>
      </c>
      <c r="F2146" s="2">
        <f t="shared" si="399"/>
        <v>33.881514636822317</v>
      </c>
      <c r="G2146" s="2">
        <f t="shared" si="400"/>
        <v>33.896268733965471</v>
      </c>
      <c r="H2146" s="2">
        <f t="shared" si="401"/>
        <v>5.2855881116114917E-250</v>
      </c>
      <c r="K2146">
        <v>21.200000000000511</v>
      </c>
      <c r="L2146" s="2">
        <f t="shared" si="402"/>
        <v>0.62752587890418154</v>
      </c>
      <c r="M2146" s="2">
        <f t="shared" si="403"/>
        <v>26.226251056646113</v>
      </c>
      <c r="N2146" s="2">
        <f t="shared" si="404"/>
        <v>3.9602713096042383</v>
      </c>
      <c r="O2146" s="2">
        <f t="shared" si="405"/>
        <v>5.7842817042632344</v>
      </c>
      <c r="P2146" s="2">
        <f t="shared" si="406"/>
        <v>5.8700864418059799</v>
      </c>
      <c r="Q2146" s="2">
        <f t="shared" si="407"/>
        <v>6.4010551331702403E-9</v>
      </c>
    </row>
    <row r="2147" spans="2:17" x14ac:dyDescent="0.25">
      <c r="B2147">
        <v>21.21000000000052</v>
      </c>
      <c r="C2147">
        <f t="shared" si="396"/>
        <v>1.1605938985039779</v>
      </c>
      <c r="D2147" s="2">
        <f t="shared" si="397"/>
        <v>25.403207661156667</v>
      </c>
      <c r="E2147" s="2">
        <f t="shared" si="398"/>
        <v>3.9284098104772212</v>
      </c>
      <c r="F2147" s="2">
        <f t="shared" si="399"/>
        <v>33.906512363441074</v>
      </c>
      <c r="G2147" s="2">
        <f t="shared" si="400"/>
        <v>33.921255587790121</v>
      </c>
      <c r="H2147" s="2">
        <f t="shared" si="401"/>
        <v>2.2654598134189895E-250</v>
      </c>
      <c r="K2147">
        <v>21.21000000000052</v>
      </c>
      <c r="L2147" s="2">
        <f t="shared" si="402"/>
        <v>0.62752587890418154</v>
      </c>
      <c r="M2147" s="2">
        <f t="shared" si="403"/>
        <v>26.243423071693144</v>
      </c>
      <c r="N2147" s="2">
        <f t="shared" si="404"/>
        <v>3.9609253847321328</v>
      </c>
      <c r="O2147" s="2">
        <f t="shared" si="405"/>
        <v>5.7872370014758072</v>
      </c>
      <c r="P2147" s="2">
        <f t="shared" si="406"/>
        <v>5.8729985621699834</v>
      </c>
      <c r="Q2147" s="2">
        <f t="shared" si="407"/>
        <v>6.2915444072602351E-9</v>
      </c>
    </row>
    <row r="2148" spans="2:17" x14ac:dyDescent="0.25">
      <c r="B2148">
        <v>21.220000000000521</v>
      </c>
      <c r="C2148">
        <f t="shared" si="396"/>
        <v>1.1605938985039779</v>
      </c>
      <c r="D2148" s="2">
        <f t="shared" si="397"/>
        <v>25.420242063975852</v>
      </c>
      <c r="E2148" s="2">
        <f t="shared" si="398"/>
        <v>3.9290796284189828</v>
      </c>
      <c r="F2148" s="2">
        <f t="shared" si="399"/>
        <v>33.931511767834571</v>
      </c>
      <c r="G2148" s="2">
        <f t="shared" si="400"/>
        <v>33.946244134671154</v>
      </c>
      <c r="H2148" s="2">
        <f t="shared" si="401"/>
        <v>9.7033853761226363E-251</v>
      </c>
      <c r="K2148">
        <v>21.220000000000521</v>
      </c>
      <c r="L2148" s="2">
        <f t="shared" si="402"/>
        <v>0.62752587890418154</v>
      </c>
      <c r="M2148" s="2">
        <f t="shared" si="403"/>
        <v>26.260595086740167</v>
      </c>
      <c r="N2148" s="2">
        <f t="shared" si="404"/>
        <v>3.9615790326352234</v>
      </c>
      <c r="O2148" s="2">
        <f t="shared" si="405"/>
        <v>5.7901918330480138</v>
      </c>
      <c r="P2148" s="2">
        <f t="shared" si="406"/>
        <v>5.875910266800874</v>
      </c>
      <c r="Q2148" s="2">
        <f t="shared" si="407"/>
        <v>6.1838705582466278E-9</v>
      </c>
    </row>
    <row r="2149" spans="2:17" x14ac:dyDescent="0.25">
      <c r="B2149">
        <v>21.230000000000519</v>
      </c>
      <c r="C2149">
        <f t="shared" si="396"/>
        <v>1.1605938985039779</v>
      </c>
      <c r="D2149" s="2">
        <f t="shared" si="397"/>
        <v>25.437276466795034</v>
      </c>
      <c r="E2149" s="2">
        <f t="shared" si="398"/>
        <v>3.9297489983512586</v>
      </c>
      <c r="F2149" s="2">
        <f t="shared" si="399"/>
        <v>33.956512848987174</v>
      </c>
      <c r="G2149" s="2">
        <f t="shared" si="400"/>
        <v>33.971234373561273</v>
      </c>
      <c r="H2149" s="2">
        <f t="shared" si="401"/>
        <v>4.1533069538501532E-251</v>
      </c>
      <c r="K2149">
        <v>21.230000000000519</v>
      </c>
      <c r="L2149" s="2">
        <f t="shared" si="402"/>
        <v>0.62752587890418154</v>
      </c>
      <c r="M2149" s="2">
        <f t="shared" si="403"/>
        <v>26.277767101787184</v>
      </c>
      <c r="N2149" s="2">
        <f t="shared" si="404"/>
        <v>3.9622322538708454</v>
      </c>
      <c r="O2149" s="2">
        <f t="shared" si="405"/>
        <v>5.7931461993770235</v>
      </c>
      <c r="P2149" s="2">
        <f t="shared" si="406"/>
        <v>5.8788215560056303</v>
      </c>
      <c r="Q2149" s="2">
        <f t="shared" si="407"/>
        <v>6.0780034255261396E-9</v>
      </c>
    </row>
    <row r="2150" spans="2:17" x14ac:dyDescent="0.25">
      <c r="B2150">
        <v>21.240000000000521</v>
      </c>
      <c r="C2150">
        <f t="shared" si="396"/>
        <v>1.1605938985039779</v>
      </c>
      <c r="D2150" s="2">
        <f t="shared" si="397"/>
        <v>25.454310869614222</v>
      </c>
      <c r="E2150" s="2">
        <f t="shared" si="398"/>
        <v>3.9304179208724905</v>
      </c>
      <c r="F2150" s="2">
        <f t="shared" si="399"/>
        <v>33.981515605884546</v>
      </c>
      <c r="G2150" s="2">
        <f t="shared" si="400"/>
        <v>33.996226303414545</v>
      </c>
      <c r="H2150" s="2">
        <f t="shared" si="401"/>
        <v>1.776513739777054E-251</v>
      </c>
      <c r="K2150">
        <v>21.240000000000521</v>
      </c>
      <c r="L2150" s="2">
        <f t="shared" si="402"/>
        <v>0.62752587890418154</v>
      </c>
      <c r="M2150" s="2">
        <f t="shared" si="403"/>
        <v>26.294939116834211</v>
      </c>
      <c r="N2150" s="2">
        <f t="shared" si="404"/>
        <v>3.962885048995247</v>
      </c>
      <c r="O2150" s="2">
        <f t="shared" si="405"/>
        <v>5.7961001008593822</v>
      </c>
      <c r="P2150" s="2">
        <f t="shared" si="406"/>
        <v>5.8817324300908265</v>
      </c>
      <c r="Q2150" s="2">
        <f t="shared" si="407"/>
        <v>5.9739133323676435E-9</v>
      </c>
    </row>
    <row r="2151" spans="2:17" x14ac:dyDescent="0.25">
      <c r="B2151">
        <v>21.250000000000519</v>
      </c>
      <c r="C2151">
        <f t="shared" si="396"/>
        <v>1.1605938985039779</v>
      </c>
      <c r="D2151" s="2">
        <f t="shared" si="397"/>
        <v>25.471345272433403</v>
      </c>
      <c r="E2151" s="2">
        <f t="shared" si="398"/>
        <v>3.9310863965799223</v>
      </c>
      <c r="F2151" s="2">
        <f t="shared" si="399"/>
        <v>34.006520037513702</v>
      </c>
      <c r="G2151" s="2">
        <f t="shared" si="400"/>
        <v>34.021219923186486</v>
      </c>
      <c r="H2151" s="2">
        <f t="shared" si="401"/>
        <v>7.5935851097435326E-252</v>
      </c>
      <c r="K2151">
        <v>21.250000000000519</v>
      </c>
      <c r="L2151" s="2">
        <f t="shared" si="402"/>
        <v>0.62752587890418154</v>
      </c>
      <c r="M2151" s="2">
        <f t="shared" si="403"/>
        <v>26.312111131881228</v>
      </c>
      <c r="N2151" s="2">
        <f t="shared" si="404"/>
        <v>3.9635374185635874</v>
      </c>
      <c r="O2151" s="2">
        <f t="shared" si="405"/>
        <v>5.799053537891016</v>
      </c>
      <c r="P2151" s="2">
        <f t="shared" si="406"/>
        <v>5.8846428893626426</v>
      </c>
      <c r="Q2151" s="2">
        <f t="shared" si="407"/>
        <v>5.8715710783440635E-9</v>
      </c>
    </row>
    <row r="2152" spans="2:17" x14ac:dyDescent="0.25">
      <c r="B2152">
        <v>21.26000000000052</v>
      </c>
      <c r="C2152">
        <f t="shared" si="396"/>
        <v>1.1605938985039779</v>
      </c>
      <c r="D2152" s="2">
        <f t="shared" si="397"/>
        <v>25.488379675252592</v>
      </c>
      <c r="E2152" s="2">
        <f t="shared" si="398"/>
        <v>3.9317544260696051</v>
      </c>
      <c r="F2152" s="2">
        <f t="shared" si="399"/>
        <v>34.031526142862887</v>
      </c>
      <c r="G2152" s="2">
        <f t="shared" si="400"/>
        <v>34.046215231833919</v>
      </c>
      <c r="H2152" s="2">
        <f t="shared" si="401"/>
        <v>3.2436118042823224E-252</v>
      </c>
      <c r="K2152">
        <v>21.26000000000052</v>
      </c>
      <c r="L2152" s="2">
        <f t="shared" si="402"/>
        <v>0.62752587890418154</v>
      </c>
      <c r="M2152" s="2">
        <f t="shared" si="403"/>
        <v>26.329283146928251</v>
      </c>
      <c r="N2152" s="2">
        <f t="shared" si="404"/>
        <v>3.9641893631299445</v>
      </c>
      <c r="O2152" s="2">
        <f t="shared" si="405"/>
        <v>5.8020065108672449</v>
      </c>
      <c r="P2152" s="2">
        <f t="shared" si="406"/>
        <v>5.8875529341268686</v>
      </c>
      <c r="Q2152" s="2">
        <f t="shared" si="407"/>
        <v>5.7709479318789493E-9</v>
      </c>
    </row>
    <row r="2153" spans="2:17" x14ac:dyDescent="0.25">
      <c r="B2153">
        <v>21.270000000000529</v>
      </c>
      <c r="C2153">
        <f t="shared" si="396"/>
        <v>1.1605938985039779</v>
      </c>
      <c r="D2153" s="2">
        <f t="shared" si="397"/>
        <v>25.505414078071791</v>
      </c>
      <c r="E2153" s="2">
        <f t="shared" si="398"/>
        <v>3.9324220099363973</v>
      </c>
      <c r="F2153" s="2">
        <f t="shared" si="399"/>
        <v>34.056533920921666</v>
      </c>
      <c r="G2153" s="2">
        <f t="shared" si="400"/>
        <v>34.071212228315098</v>
      </c>
      <c r="H2153" s="2">
        <f t="shared" si="401"/>
        <v>1.3845688388157867E-252</v>
      </c>
      <c r="K2153">
        <v>21.270000000000529</v>
      </c>
      <c r="L2153" s="2">
        <f t="shared" si="402"/>
        <v>0.62752587890418154</v>
      </c>
      <c r="M2153" s="2">
        <f t="shared" si="403"/>
        <v>26.346455161975282</v>
      </c>
      <c r="N2153" s="2">
        <f t="shared" si="404"/>
        <v>3.9648408832473141</v>
      </c>
      <c r="O2153" s="2">
        <f t="shared" si="405"/>
        <v>5.8049590201827588</v>
      </c>
      <c r="P2153" s="2">
        <f t="shared" si="406"/>
        <v>5.8904625646888862</v>
      </c>
      <c r="Q2153" s="2">
        <f t="shared" si="407"/>
        <v>5.6720156229079029E-9</v>
      </c>
    </row>
    <row r="2154" spans="2:17" x14ac:dyDescent="0.25">
      <c r="B2154">
        <v>21.28000000000053</v>
      </c>
      <c r="C2154">
        <f t="shared" si="396"/>
        <v>1.1605938985039779</v>
      </c>
      <c r="D2154" s="2">
        <f t="shared" si="397"/>
        <v>25.522448480890976</v>
      </c>
      <c r="E2154" s="2">
        <f t="shared" si="398"/>
        <v>3.9330891487739699</v>
      </c>
      <c r="F2154" s="2">
        <f t="shared" si="399"/>
        <v>34.081543370680826</v>
      </c>
      <c r="G2154" s="2">
        <f t="shared" si="400"/>
        <v>34.096210911589544</v>
      </c>
      <c r="H2154" s="2">
        <f t="shared" si="401"/>
        <v>5.906141777409545E-253</v>
      </c>
      <c r="K2154">
        <v>21.28000000000053</v>
      </c>
      <c r="L2154" s="2">
        <f t="shared" si="402"/>
        <v>0.62752587890418154</v>
      </c>
      <c r="M2154" s="2">
        <f t="shared" si="403"/>
        <v>26.363627177022305</v>
      </c>
      <c r="N2154" s="2">
        <f t="shared" si="404"/>
        <v>3.9654919794676147</v>
      </c>
      <c r="O2154" s="2">
        <f t="shared" si="405"/>
        <v>5.8079110662316475</v>
      </c>
      <c r="P2154" s="2">
        <f t="shared" si="406"/>
        <v>5.8933717813536957</v>
      </c>
      <c r="Q2154" s="2">
        <f t="shared" si="407"/>
        <v>5.5747463356495997E-9</v>
      </c>
    </row>
    <row r="2155" spans="2:17" x14ac:dyDescent="0.25">
      <c r="B2155">
        <v>21.290000000000529</v>
      </c>
      <c r="C2155">
        <f t="shared" si="396"/>
        <v>1.1605938985039779</v>
      </c>
      <c r="D2155" s="2">
        <f t="shared" si="397"/>
        <v>25.539482883710161</v>
      </c>
      <c r="E2155" s="2">
        <f t="shared" si="398"/>
        <v>3.9337558431748096</v>
      </c>
      <c r="F2155" s="2">
        <f t="shared" si="399"/>
        <v>34.106554491132542</v>
      </c>
      <c r="G2155" s="2">
        <f t="shared" si="400"/>
        <v>34.121211280618297</v>
      </c>
      <c r="H2155" s="2">
        <f t="shared" si="401"/>
        <v>2.517658246061277E-253</v>
      </c>
      <c r="K2155">
        <v>21.290000000000529</v>
      </c>
      <c r="L2155" s="2">
        <f t="shared" si="402"/>
        <v>0.62752587890418154</v>
      </c>
      <c r="M2155" s="2">
        <f t="shared" si="403"/>
        <v>26.380799192069322</v>
      </c>
      <c r="N2155" s="2">
        <f t="shared" si="404"/>
        <v>3.9661426523416892</v>
      </c>
      <c r="O2155" s="2">
        <f t="shared" si="405"/>
        <v>5.8108626494073823</v>
      </c>
      <c r="P2155" s="2">
        <f t="shared" si="406"/>
        <v>5.8962805844258952</v>
      </c>
      <c r="Q2155" s="2">
        <f t="shared" si="407"/>
        <v>5.4791127014888591E-9</v>
      </c>
    </row>
    <row r="2156" spans="2:17" x14ac:dyDescent="0.25">
      <c r="B2156">
        <v>21.30000000000053</v>
      </c>
      <c r="C2156">
        <f t="shared" si="396"/>
        <v>1.1605938985039779</v>
      </c>
      <c r="D2156" s="2">
        <f t="shared" si="397"/>
        <v>25.556517286529346</v>
      </c>
      <c r="E2156" s="2">
        <f t="shared" si="398"/>
        <v>3.9344220937302223</v>
      </c>
      <c r="F2156" s="2">
        <f t="shared" si="399"/>
        <v>34.131567281270229</v>
      </c>
      <c r="G2156" s="2">
        <f t="shared" si="400"/>
        <v>34.146213334363686</v>
      </c>
      <c r="H2156" s="2">
        <f t="shared" si="401"/>
        <v>1.0724899762171187E-253</v>
      </c>
      <c r="K2156">
        <v>21.30000000000053</v>
      </c>
      <c r="L2156" s="2">
        <f t="shared" si="402"/>
        <v>0.62752587890418154</v>
      </c>
      <c r="M2156" s="2">
        <f t="shared" si="403"/>
        <v>26.397971207116349</v>
      </c>
      <c r="N2156" s="2">
        <f t="shared" si="404"/>
        <v>3.9667929024193098</v>
      </c>
      <c r="O2156" s="2">
        <f t="shared" si="405"/>
        <v>5.8138137701028283</v>
      </c>
      <c r="P2156" s="2">
        <f t="shared" si="406"/>
        <v>5.8991889742096975</v>
      </c>
      <c r="Q2156" s="2">
        <f t="shared" si="407"/>
        <v>5.3850877919667476E-9</v>
      </c>
    </row>
    <row r="2157" spans="2:17" x14ac:dyDescent="0.25">
      <c r="B2157">
        <v>21.310000000000532</v>
      </c>
      <c r="C2157">
        <f t="shared" si="396"/>
        <v>1.1605938985039779</v>
      </c>
      <c r="D2157" s="2">
        <f t="shared" si="397"/>
        <v>25.573551689348534</v>
      </c>
      <c r="E2157" s="2">
        <f t="shared" si="398"/>
        <v>3.9350879010303337</v>
      </c>
      <c r="F2157" s="2">
        <f t="shared" si="399"/>
        <v>34.156581740088555</v>
      </c>
      <c r="G2157" s="2">
        <f t="shared" si="400"/>
        <v>34.171217071789393</v>
      </c>
      <c r="H2157" s="2">
        <f t="shared" si="401"/>
        <v>4.565551245019741E-254</v>
      </c>
      <c r="K2157">
        <v>21.310000000000532</v>
      </c>
      <c r="L2157" s="2">
        <f t="shared" si="402"/>
        <v>0.62752587890418154</v>
      </c>
      <c r="M2157" s="2">
        <f t="shared" si="403"/>
        <v>26.415143222163373</v>
      </c>
      <c r="N2157" s="2">
        <f t="shared" si="404"/>
        <v>3.9674427302491782</v>
      </c>
      <c r="O2157" s="2">
        <f t="shared" si="405"/>
        <v>5.8167644287102407</v>
      </c>
      <c r="P2157" s="2">
        <f t="shared" si="406"/>
        <v>5.9020969510089181</v>
      </c>
      <c r="Q2157" s="2">
        <f t="shared" si="407"/>
        <v>5.2926451118784038E-9</v>
      </c>
    </row>
    <row r="2158" spans="2:17" x14ac:dyDescent="0.25">
      <c r="B2158">
        <v>21.32000000000053</v>
      </c>
      <c r="C2158">
        <f t="shared" si="396"/>
        <v>1.1605938985039779</v>
      </c>
      <c r="D2158" s="2">
        <f t="shared" si="397"/>
        <v>25.590586092167715</v>
      </c>
      <c r="E2158" s="2">
        <f t="shared" si="398"/>
        <v>3.9357532656640957</v>
      </c>
      <c r="F2158" s="2">
        <f t="shared" si="399"/>
        <v>34.181597866583509</v>
      </c>
      <c r="G2158" s="2">
        <f t="shared" si="400"/>
        <v>34.196222491860503</v>
      </c>
      <c r="H2158" s="2">
        <f t="shared" si="401"/>
        <v>1.9422121999908106E-254</v>
      </c>
      <c r="K2158">
        <v>21.32000000000053</v>
      </c>
      <c r="L2158" s="2">
        <f t="shared" si="402"/>
        <v>0.62752587890418154</v>
      </c>
      <c r="M2158" s="2">
        <f t="shared" si="403"/>
        <v>26.432315237210389</v>
      </c>
      <c r="N2158" s="2">
        <f t="shared" si="404"/>
        <v>3.9680921363789281</v>
      </c>
      <c r="O2158" s="2">
        <f t="shared" si="405"/>
        <v>5.8197146256212573</v>
      </c>
      <c r="P2158" s="2">
        <f t="shared" si="406"/>
        <v>5.9050045151269765</v>
      </c>
      <c r="Q2158" s="2">
        <f t="shared" si="407"/>
        <v>5.2017585924760049E-9</v>
      </c>
    </row>
    <row r="2159" spans="2:17" x14ac:dyDescent="0.25">
      <c r="B2159">
        <v>21.330000000000531</v>
      </c>
      <c r="C2159">
        <f t="shared" si="396"/>
        <v>1.1605938985039779</v>
      </c>
      <c r="D2159" s="2">
        <f t="shared" si="397"/>
        <v>25.6076204949869</v>
      </c>
      <c r="E2159" s="2">
        <f t="shared" si="398"/>
        <v>3.9364181882192879</v>
      </c>
      <c r="F2159" s="2">
        <f t="shared" si="399"/>
        <v>34.206615659752281</v>
      </c>
      <c r="G2159" s="2">
        <f t="shared" si="400"/>
        <v>34.221229593543391</v>
      </c>
      <c r="H2159" s="2">
        <f t="shared" si="401"/>
        <v>8.2566442067044791E-255</v>
      </c>
      <c r="K2159">
        <v>21.330000000000531</v>
      </c>
      <c r="L2159" s="2">
        <f t="shared" si="402"/>
        <v>0.62752587890418154</v>
      </c>
      <c r="M2159" s="2">
        <f t="shared" si="403"/>
        <v>26.449487252257409</v>
      </c>
      <c r="N2159" s="2">
        <f t="shared" si="404"/>
        <v>3.9687411213551322</v>
      </c>
      <c r="O2159" s="2">
        <f t="shared" si="405"/>
        <v>5.8226643612269289</v>
      </c>
      <c r="P2159" s="2">
        <f t="shared" si="406"/>
        <v>5.907911666866914</v>
      </c>
      <c r="Q2159" s="2">
        <f t="shared" si="407"/>
        <v>5.1124025847744379E-9</v>
      </c>
    </row>
    <row r="2160" spans="2:17" x14ac:dyDescent="0.25">
      <c r="B2160">
        <v>21.34000000000054</v>
      </c>
      <c r="C2160">
        <f t="shared" si="396"/>
        <v>1.1605938985039779</v>
      </c>
      <c r="D2160" s="2">
        <f t="shared" si="397"/>
        <v>25.624654897806103</v>
      </c>
      <c r="E2160" s="2">
        <f t="shared" si="398"/>
        <v>3.9370826692825212</v>
      </c>
      <c r="F2160" s="2">
        <f t="shared" si="399"/>
        <v>34.231635118593474</v>
      </c>
      <c r="G2160" s="2">
        <f t="shared" si="400"/>
        <v>34.246238375805916</v>
      </c>
      <c r="H2160" s="2">
        <f t="shared" si="401"/>
        <v>3.5076306828927473E-255</v>
      </c>
      <c r="K2160">
        <v>21.34000000000054</v>
      </c>
      <c r="L2160" s="2">
        <f t="shared" si="402"/>
        <v>0.62752587890418154</v>
      </c>
      <c r="M2160" s="2">
        <f t="shared" si="403"/>
        <v>26.466659267304443</v>
      </c>
      <c r="N2160" s="2">
        <f t="shared" si="404"/>
        <v>3.9693896857233009</v>
      </c>
      <c r="O2160" s="2">
        <f t="shared" si="405"/>
        <v>5.8256136359176915</v>
      </c>
      <c r="P2160" s="2">
        <f t="shared" si="406"/>
        <v>5.9108184065313782</v>
      </c>
      <c r="Q2160" s="2">
        <f t="shared" si="407"/>
        <v>5.0245518529607182E-9</v>
      </c>
    </row>
    <row r="2161" spans="2:17" x14ac:dyDescent="0.25">
      <c r="B2161">
        <v>21.350000000000541</v>
      </c>
      <c r="C2161">
        <f t="shared" si="396"/>
        <v>1.1605938985039779</v>
      </c>
      <c r="D2161" s="2">
        <f t="shared" si="397"/>
        <v>25.641689300625291</v>
      </c>
      <c r="E2161" s="2">
        <f t="shared" si="398"/>
        <v>3.9377467094392382</v>
      </c>
      <c r="F2161" s="2">
        <f t="shared" si="399"/>
        <v>34.2566562421068</v>
      </c>
      <c r="G2161" s="2">
        <f t="shared" si="400"/>
        <v>34.271248837617151</v>
      </c>
      <c r="H2161" s="2">
        <f t="shared" si="401"/>
        <v>1.4891124963444327E-255</v>
      </c>
      <c r="K2161">
        <v>21.350000000000541</v>
      </c>
      <c r="L2161" s="2">
        <f t="shared" si="402"/>
        <v>0.62752587890418154</v>
      </c>
      <c r="M2161" s="2">
        <f t="shared" si="403"/>
        <v>26.483831282351463</v>
      </c>
      <c r="N2161" s="2">
        <f t="shared" si="404"/>
        <v>3.9700378300278838</v>
      </c>
      <c r="O2161" s="2">
        <f t="shared" si="405"/>
        <v>5.8285624500833695</v>
      </c>
      <c r="P2161" s="2">
        <f t="shared" si="406"/>
        <v>5.9137247344226171</v>
      </c>
      <c r="Q2161" s="2">
        <f t="shared" si="407"/>
        <v>4.9381815679033525E-9</v>
      </c>
    </row>
    <row r="2162" spans="2:17" x14ac:dyDescent="0.25">
      <c r="B2162">
        <v>21.360000000000539</v>
      </c>
      <c r="C2162">
        <f t="shared" si="396"/>
        <v>1.1605938985039779</v>
      </c>
      <c r="D2162" s="2">
        <f t="shared" si="397"/>
        <v>25.658723703444473</v>
      </c>
      <c r="E2162" s="2">
        <f t="shared" si="398"/>
        <v>3.9384103092737219</v>
      </c>
      <c r="F2162" s="2">
        <f t="shared" si="399"/>
        <v>34.281679029293308</v>
      </c>
      <c r="G2162" s="2">
        <f t="shared" si="400"/>
        <v>34.296260977947561</v>
      </c>
      <c r="H2162" s="2">
        <f t="shared" si="401"/>
        <v>6.3174887090354139E-256</v>
      </c>
      <c r="K2162">
        <v>21.360000000000539</v>
      </c>
      <c r="L2162" s="2">
        <f t="shared" si="402"/>
        <v>0.62752587890418154</v>
      </c>
      <c r="M2162" s="2">
        <f t="shared" si="403"/>
        <v>26.50100329739848</v>
      </c>
      <c r="N2162" s="2">
        <f t="shared" si="404"/>
        <v>3.9706855548122775</v>
      </c>
      <c r="O2162" s="2">
        <f t="shared" si="405"/>
        <v>5.8315108041131944</v>
      </c>
      <c r="P2162" s="2">
        <f t="shared" si="406"/>
        <v>5.9166306508424977</v>
      </c>
      <c r="Q2162" s="2">
        <f t="shared" si="407"/>
        <v>4.8532673007602895E-9</v>
      </c>
    </row>
    <row r="2163" spans="2:17" x14ac:dyDescent="0.25">
      <c r="B2163">
        <v>21.370000000000541</v>
      </c>
      <c r="C2163">
        <f t="shared" si="396"/>
        <v>1.1605938985039779</v>
      </c>
      <c r="D2163" s="2">
        <f t="shared" si="397"/>
        <v>25.675758106263661</v>
      </c>
      <c r="E2163" s="2">
        <f t="shared" si="398"/>
        <v>3.9390734693690943</v>
      </c>
      <c r="F2163" s="2">
        <f t="shared" si="399"/>
        <v>34.306703479155409</v>
      </c>
      <c r="G2163" s="2">
        <f t="shared" si="400"/>
        <v>34.321274795769078</v>
      </c>
      <c r="H2163" s="2">
        <f t="shared" si="401"/>
        <v>2.6783339092466858E-256</v>
      </c>
      <c r="K2163">
        <v>21.370000000000541</v>
      </c>
      <c r="L2163" s="2">
        <f t="shared" si="402"/>
        <v>0.62752587890418154</v>
      </c>
      <c r="M2163" s="2">
        <f t="shared" si="403"/>
        <v>26.518175312445511</v>
      </c>
      <c r="N2163" s="2">
        <f t="shared" si="404"/>
        <v>3.9713328606188258</v>
      </c>
      <c r="O2163" s="2">
        <f t="shared" si="405"/>
        <v>5.8344586983958004</v>
      </c>
      <c r="P2163" s="2">
        <f t="shared" si="406"/>
        <v>5.9195361560925042</v>
      </c>
      <c r="Q2163" s="2">
        <f t="shared" si="407"/>
        <v>4.7697850166852826E-9</v>
      </c>
    </row>
    <row r="2164" spans="2:17" x14ac:dyDescent="0.25">
      <c r="B2164">
        <v>21.380000000000539</v>
      </c>
      <c r="C2164">
        <f t="shared" si="396"/>
        <v>1.1605938985039779</v>
      </c>
      <c r="D2164" s="2">
        <f t="shared" si="397"/>
        <v>25.692792509082842</v>
      </c>
      <c r="E2164" s="2">
        <f t="shared" si="398"/>
        <v>3.9397361903073191</v>
      </c>
      <c r="F2164" s="2">
        <f t="shared" si="399"/>
        <v>34.331729590696554</v>
      </c>
      <c r="G2164" s="2">
        <f t="shared" si="400"/>
        <v>34.346290290054753</v>
      </c>
      <c r="H2164" s="2">
        <f t="shared" si="401"/>
        <v>1.1347186814568085E-256</v>
      </c>
      <c r="K2164">
        <v>21.380000000000539</v>
      </c>
      <c r="L2164" s="2">
        <f t="shared" si="402"/>
        <v>0.62752587890418154</v>
      </c>
      <c r="M2164" s="2">
        <f t="shared" si="403"/>
        <v>26.535347327492527</v>
      </c>
      <c r="N2164" s="2">
        <f t="shared" si="404"/>
        <v>3.9719797479888199</v>
      </c>
      <c r="O2164" s="2">
        <f t="shared" si="405"/>
        <v>5.8374061333192095</v>
      </c>
      <c r="P2164" s="2">
        <f t="shared" si="406"/>
        <v>5.9224412504737201</v>
      </c>
      <c r="Q2164" s="2">
        <f t="shared" si="407"/>
        <v>4.6877110686307644E-9</v>
      </c>
    </row>
    <row r="2165" spans="2:17" x14ac:dyDescent="0.25">
      <c r="B2165">
        <v>21.390000000000541</v>
      </c>
      <c r="C2165">
        <f t="shared" si="396"/>
        <v>1.1605938985039779</v>
      </c>
      <c r="D2165" s="2">
        <f t="shared" si="397"/>
        <v>25.709826911902027</v>
      </c>
      <c r="E2165" s="2">
        <f t="shared" si="398"/>
        <v>3.9403984726692092</v>
      </c>
      <c r="F2165" s="2">
        <f t="shared" si="399"/>
        <v>34.35675736292167</v>
      </c>
      <c r="G2165" s="2">
        <f t="shared" si="400"/>
        <v>34.371307459779189</v>
      </c>
      <c r="H2165" s="2">
        <f t="shared" si="401"/>
        <v>4.8041315451291359E-257</v>
      </c>
      <c r="K2165">
        <v>21.390000000000541</v>
      </c>
      <c r="L2165" s="2">
        <f t="shared" si="402"/>
        <v>0.62752587890418154</v>
      </c>
      <c r="M2165" s="2">
        <f t="shared" si="403"/>
        <v>26.552519342539547</v>
      </c>
      <c r="N2165" s="2">
        <f t="shared" si="404"/>
        <v>3.9726262174625053</v>
      </c>
      <c r="O2165" s="2">
        <f t="shared" si="405"/>
        <v>5.8403531092708576</v>
      </c>
      <c r="P2165" s="2">
        <f t="shared" si="406"/>
        <v>5.925345934286856</v>
      </c>
      <c r="Q2165" s="2">
        <f t="shared" si="407"/>
        <v>4.6070221912445273E-9</v>
      </c>
    </row>
    <row r="2166" spans="2:17" x14ac:dyDescent="0.25">
      <c r="B2166">
        <v>21.400000000000549</v>
      </c>
      <c r="C2166">
        <f t="shared" si="396"/>
        <v>1.1605938985039779</v>
      </c>
      <c r="D2166" s="2">
        <f t="shared" si="397"/>
        <v>25.726861314721226</v>
      </c>
      <c r="E2166" s="2">
        <f t="shared" si="398"/>
        <v>3.9410603170344252</v>
      </c>
      <c r="F2166" s="2">
        <f t="shared" si="399"/>
        <v>34.381786794836884</v>
      </c>
      <c r="G2166" s="2">
        <f t="shared" si="400"/>
        <v>34.396326303918272</v>
      </c>
      <c r="H2166" s="2">
        <f t="shared" si="401"/>
        <v>2.0325663785616348E-257</v>
      </c>
      <c r="K2166">
        <v>21.400000000000549</v>
      </c>
      <c r="L2166" s="2">
        <f t="shared" si="402"/>
        <v>0.62752587890418154</v>
      </c>
      <c r="M2166" s="2">
        <f t="shared" si="403"/>
        <v>26.569691357586581</v>
      </c>
      <c r="N2166" s="2">
        <f t="shared" si="404"/>
        <v>3.9732722695790832</v>
      </c>
      <c r="O2166" s="2">
        <f t="shared" si="405"/>
        <v>5.843299626637581</v>
      </c>
      <c r="P2166" s="2">
        <f t="shared" si="406"/>
        <v>5.9282502078322308</v>
      </c>
      <c r="Q2166" s="2">
        <f t="shared" si="407"/>
        <v>4.5276954948607349E-9</v>
      </c>
    </row>
    <row r="2167" spans="2:17" x14ac:dyDescent="0.25">
      <c r="B2167">
        <v>21.410000000000551</v>
      </c>
      <c r="C2167">
        <f t="shared" si="396"/>
        <v>1.1605938985039779</v>
      </c>
      <c r="D2167" s="2">
        <f t="shared" si="397"/>
        <v>25.743895717540415</v>
      </c>
      <c r="E2167" s="2">
        <f t="shared" si="398"/>
        <v>3.9417217239814799</v>
      </c>
      <c r="F2167" s="2">
        <f t="shared" si="399"/>
        <v>34.406817885449485</v>
      </c>
      <c r="G2167" s="2">
        <f t="shared" si="400"/>
        <v>34.421346821449134</v>
      </c>
      <c r="H2167" s="2">
        <f t="shared" si="401"/>
        <v>8.5936508790144311E-258</v>
      </c>
      <c r="K2167">
        <v>21.410000000000551</v>
      </c>
      <c r="L2167" s="2">
        <f t="shared" si="402"/>
        <v>0.62752587890418154</v>
      </c>
      <c r="M2167" s="2">
        <f t="shared" si="403"/>
        <v>26.586863372633601</v>
      </c>
      <c r="N2167" s="2">
        <f t="shared" si="404"/>
        <v>3.9739179048767101</v>
      </c>
      <c r="O2167" s="2">
        <f t="shared" si="405"/>
        <v>5.8462456858056155</v>
      </c>
      <c r="P2167" s="2">
        <f t="shared" si="406"/>
        <v>5.931154071409777</v>
      </c>
      <c r="Q2167" s="2">
        <f t="shared" si="407"/>
        <v>4.4497084595827905E-9</v>
      </c>
    </row>
    <row r="2168" spans="2:17" x14ac:dyDescent="0.25">
      <c r="B2168">
        <v>21.420000000000549</v>
      </c>
      <c r="C2168">
        <f t="shared" si="396"/>
        <v>1.1605938985039779</v>
      </c>
      <c r="D2168" s="2">
        <f t="shared" si="397"/>
        <v>25.760930120359596</v>
      </c>
      <c r="E2168" s="2">
        <f t="shared" si="398"/>
        <v>3.9423826940877418</v>
      </c>
      <c r="F2168" s="2">
        <f t="shared" si="399"/>
        <v>34.431850633768079</v>
      </c>
      <c r="G2168" s="2">
        <f t="shared" si="400"/>
        <v>34.446369011350313</v>
      </c>
      <c r="H2168" s="2">
        <f t="shared" si="401"/>
        <v>3.6308955673537666E-258</v>
      </c>
      <c r="K2168">
        <v>21.420000000000549</v>
      </c>
      <c r="L2168" s="2">
        <f t="shared" si="402"/>
        <v>0.62752587890418154</v>
      </c>
      <c r="M2168" s="2">
        <f t="shared" si="403"/>
        <v>26.604035387680618</v>
      </c>
      <c r="N2168" s="2">
        <f t="shared" si="404"/>
        <v>3.974563123892505</v>
      </c>
      <c r="O2168" s="2">
        <f t="shared" si="405"/>
        <v>5.8491912871606049</v>
      </c>
      <c r="P2168" s="2">
        <f t="shared" si="406"/>
        <v>5.93405752531904</v>
      </c>
      <c r="Q2168" s="2">
        <f t="shared" si="407"/>
        <v>4.3730389294565432E-9</v>
      </c>
    </row>
    <row r="2169" spans="2:17" x14ac:dyDescent="0.25">
      <c r="B2169">
        <v>21.43000000000055</v>
      </c>
      <c r="C2169">
        <f t="shared" si="396"/>
        <v>1.1605938985039779</v>
      </c>
      <c r="D2169" s="2">
        <f t="shared" si="397"/>
        <v>25.777964523178785</v>
      </c>
      <c r="E2169" s="2">
        <f t="shared" si="398"/>
        <v>3.9430432279294387</v>
      </c>
      <c r="F2169" s="2">
        <f t="shared" si="399"/>
        <v>34.456885038802589</v>
      </c>
      <c r="G2169" s="2">
        <f t="shared" si="400"/>
        <v>34.471392872601733</v>
      </c>
      <c r="H2169" s="2">
        <f t="shared" si="401"/>
        <v>1.5330377627924195E-258</v>
      </c>
      <c r="K2169">
        <v>21.43000000000055</v>
      </c>
      <c r="L2169" s="2">
        <f t="shared" si="402"/>
        <v>0.62752587890418154</v>
      </c>
      <c r="M2169" s="2">
        <f t="shared" si="403"/>
        <v>26.621207402727649</v>
      </c>
      <c r="N2169" s="2">
        <f t="shared" si="404"/>
        <v>3.9752079271625504</v>
      </c>
      <c r="O2169" s="2">
        <f t="shared" si="405"/>
        <v>5.8521364310876081</v>
      </c>
      <c r="P2169" s="2">
        <f t="shared" si="406"/>
        <v>5.9369605698591936</v>
      </c>
      <c r="Q2169" s="2">
        <f t="shared" si="407"/>
        <v>4.297665106732824E-9</v>
      </c>
    </row>
    <row r="2170" spans="2:17" x14ac:dyDescent="0.25">
      <c r="B2170">
        <v>21.440000000000548</v>
      </c>
      <c r="C2170">
        <f t="shared" si="396"/>
        <v>1.1605938985039779</v>
      </c>
      <c r="D2170" s="2">
        <f t="shared" si="397"/>
        <v>25.794998925997962</v>
      </c>
      <c r="E2170" s="2">
        <f t="shared" si="398"/>
        <v>3.9437033260816587</v>
      </c>
      <c r="F2170" s="2">
        <f t="shared" si="399"/>
        <v>34.481921099564055</v>
      </c>
      <c r="G2170" s="2">
        <f t="shared" si="400"/>
        <v>34.496418404184524</v>
      </c>
      <c r="H2170" s="2">
        <f t="shared" si="401"/>
        <v>6.4683714577573928E-259</v>
      </c>
      <c r="K2170">
        <v>21.440000000000548</v>
      </c>
      <c r="L2170" s="2">
        <f t="shared" si="402"/>
        <v>0.62752587890418154</v>
      </c>
      <c r="M2170" s="2">
        <f t="shared" si="403"/>
        <v>26.638379417774665</v>
      </c>
      <c r="N2170" s="2">
        <f t="shared" si="404"/>
        <v>3.9758523152218932</v>
      </c>
      <c r="O2170" s="2">
        <f t="shared" si="405"/>
        <v>5.8550811179710811</v>
      </c>
      <c r="P2170" s="2">
        <f t="shared" si="406"/>
        <v>5.9398632053290159</v>
      </c>
      <c r="Q2170" s="2">
        <f t="shared" si="407"/>
        <v>4.2235655462186869E-9</v>
      </c>
    </row>
    <row r="2171" spans="2:17" x14ac:dyDescent="0.25">
      <c r="B2171">
        <v>21.45000000000055</v>
      </c>
      <c r="C2171">
        <f t="shared" si="396"/>
        <v>1.1605938985039779</v>
      </c>
      <c r="D2171" s="2">
        <f t="shared" si="397"/>
        <v>25.812033328817151</v>
      </c>
      <c r="E2171" s="2">
        <f t="shared" si="398"/>
        <v>3.944362989118356</v>
      </c>
      <c r="F2171" s="2">
        <f t="shared" si="399"/>
        <v>34.506958815064863</v>
      </c>
      <c r="G2171" s="2">
        <f t="shared" si="400"/>
        <v>34.52144560508124</v>
      </c>
      <c r="H2171" s="2">
        <f t="shared" si="401"/>
        <v>2.7273446121306269E-259</v>
      </c>
      <c r="K2171">
        <v>21.45000000000055</v>
      </c>
      <c r="L2171" s="2">
        <f t="shared" si="402"/>
        <v>0.62752587890418154</v>
      </c>
      <c r="M2171" s="2">
        <f t="shared" si="403"/>
        <v>26.655551432821685</v>
      </c>
      <c r="N2171" s="2">
        <f t="shared" si="404"/>
        <v>3.9764962886045501</v>
      </c>
      <c r="O2171" s="2">
        <f t="shared" si="405"/>
        <v>5.8580253481948947</v>
      </c>
      <c r="P2171" s="2">
        <f t="shared" si="406"/>
        <v>5.9427654320269037</v>
      </c>
      <c r="Q2171" s="2">
        <f t="shared" si="407"/>
        <v>4.1507191497144722E-9</v>
      </c>
    </row>
    <row r="2172" spans="2:17" x14ac:dyDescent="0.25">
      <c r="B2172">
        <v>21.460000000000559</v>
      </c>
      <c r="C2172">
        <f t="shared" si="396"/>
        <v>1.1605938985039779</v>
      </c>
      <c r="D2172" s="2">
        <f t="shared" si="397"/>
        <v>25.82906773163635</v>
      </c>
      <c r="E2172" s="2">
        <f t="shared" si="398"/>
        <v>3.9450222176123511</v>
      </c>
      <c r="F2172" s="2">
        <f t="shared" si="399"/>
        <v>34.53199818431866</v>
      </c>
      <c r="G2172" s="2">
        <f t="shared" si="400"/>
        <v>34.546474474275769</v>
      </c>
      <c r="H2172" s="2">
        <f t="shared" si="401"/>
        <v>1.14917986159839E-259</v>
      </c>
      <c r="K2172">
        <v>21.460000000000559</v>
      </c>
      <c r="L2172" s="2">
        <f t="shared" si="402"/>
        <v>0.62752587890418154</v>
      </c>
      <c r="M2172" s="2">
        <f t="shared" si="403"/>
        <v>26.672723447868719</v>
      </c>
      <c r="N2172" s="2">
        <f t="shared" si="404"/>
        <v>3.9771398478435076</v>
      </c>
      <c r="O2172" s="2">
        <f t="shared" si="405"/>
        <v>5.8609691221423317</v>
      </c>
      <c r="P2172" s="2">
        <f t="shared" si="406"/>
        <v>5.9456672502508798</v>
      </c>
      <c r="Q2172" s="2">
        <f t="shared" si="407"/>
        <v>4.079105160536563E-9</v>
      </c>
    </row>
    <row r="2173" spans="2:17" x14ac:dyDescent="0.25">
      <c r="B2173">
        <v>21.47000000000056</v>
      </c>
      <c r="C2173">
        <f t="shared" si="396"/>
        <v>1.1605938985039779</v>
      </c>
      <c r="D2173" s="2">
        <f t="shared" si="397"/>
        <v>25.846102134455538</v>
      </c>
      <c r="E2173" s="2">
        <f t="shared" si="398"/>
        <v>3.9456810121353341</v>
      </c>
      <c r="F2173" s="2">
        <f t="shared" si="399"/>
        <v>34.557039206340214</v>
      </c>
      <c r="G2173" s="2">
        <f t="shared" si="400"/>
        <v>34.571505010753214</v>
      </c>
      <c r="H2173" s="2">
        <f t="shared" si="401"/>
        <v>4.8388135021923186E-260</v>
      </c>
      <c r="K2173">
        <v>21.47000000000056</v>
      </c>
      <c r="L2173" s="2">
        <f t="shared" si="402"/>
        <v>0.62752587890418154</v>
      </c>
      <c r="M2173" s="2">
        <f t="shared" si="403"/>
        <v>26.689895462915739</v>
      </c>
      <c r="N2173" s="2">
        <f t="shared" si="404"/>
        <v>3.9777829934707274</v>
      </c>
      <c r="O2173" s="2">
        <f t="shared" si="405"/>
        <v>5.8639124401960876</v>
      </c>
      <c r="P2173" s="2">
        <f t="shared" si="406"/>
        <v>5.9485686602985792</v>
      </c>
      <c r="Q2173" s="2">
        <f t="shared" si="407"/>
        <v>4.0087031581244747E-9</v>
      </c>
    </row>
    <row r="2174" spans="2:17" x14ac:dyDescent="0.25">
      <c r="B2174">
        <v>21.480000000000562</v>
      </c>
      <c r="C2174">
        <f t="shared" si="396"/>
        <v>1.1605938985039779</v>
      </c>
      <c r="D2174" s="2">
        <f t="shared" si="397"/>
        <v>25.863136537274727</v>
      </c>
      <c r="E2174" s="2">
        <f t="shared" si="398"/>
        <v>3.94633937325787</v>
      </c>
      <c r="F2174" s="2">
        <f t="shared" si="399"/>
        <v>34.582081880145644</v>
      </c>
      <c r="G2174" s="2">
        <f t="shared" si="400"/>
        <v>34.596537213500106</v>
      </c>
      <c r="H2174" s="2">
        <f t="shared" si="401"/>
        <v>2.0360695482371496E-260</v>
      </c>
      <c r="K2174">
        <v>21.480000000000562</v>
      </c>
      <c r="L2174" s="2">
        <f t="shared" si="402"/>
        <v>0.62752587890418154</v>
      </c>
      <c r="M2174" s="2">
        <f t="shared" si="403"/>
        <v>26.707067477962763</v>
      </c>
      <c r="N2174" s="2">
        <f t="shared" si="404"/>
        <v>3.9784257260171465</v>
      </c>
      <c r="O2174" s="2">
        <f t="shared" si="405"/>
        <v>5.8668553027382675</v>
      </c>
      <c r="P2174" s="2">
        <f t="shared" si="406"/>
        <v>5.9514696624672574</v>
      </c>
      <c r="Q2174" s="2">
        <f t="shared" si="407"/>
        <v>3.9394930527306876E-9</v>
      </c>
    </row>
    <row r="2175" spans="2:17" x14ac:dyDescent="0.25">
      <c r="B2175">
        <v>21.49000000000056</v>
      </c>
      <c r="C2175">
        <f t="shared" si="396"/>
        <v>1.1605938985039779</v>
      </c>
      <c r="D2175" s="2">
        <f t="shared" si="397"/>
        <v>25.880170940093908</v>
      </c>
      <c r="E2175" s="2">
        <f t="shared" si="398"/>
        <v>3.9469973015493989</v>
      </c>
      <c r="F2175" s="2">
        <f t="shared" si="399"/>
        <v>34.607126204752205</v>
      </c>
      <c r="G2175" s="2">
        <f t="shared" si="400"/>
        <v>34.621571081504186</v>
      </c>
      <c r="H2175" s="2">
        <f t="shared" si="401"/>
        <v>8.5614858239454812E-261</v>
      </c>
      <c r="K2175">
        <v>21.49000000000056</v>
      </c>
      <c r="L2175" s="2">
        <f t="shared" si="402"/>
        <v>0.62752587890418154</v>
      </c>
      <c r="M2175" s="2">
        <f t="shared" si="403"/>
        <v>26.72423949300978</v>
      </c>
      <c r="N2175" s="2">
        <f t="shared" si="404"/>
        <v>3.9790680460126815</v>
      </c>
      <c r="O2175" s="2">
        <f t="shared" si="405"/>
        <v>5.8697977101503973</v>
      </c>
      <c r="P2175" s="2">
        <f t="shared" si="406"/>
        <v>5.9543702570537924</v>
      </c>
      <c r="Q2175" s="2">
        <f t="shared" si="407"/>
        <v>3.8714550801918333E-9</v>
      </c>
    </row>
    <row r="2176" spans="2:17" x14ac:dyDescent="0.25">
      <c r="B2176">
        <v>21.500000000000561</v>
      </c>
      <c r="C2176">
        <f t="shared" si="396"/>
        <v>1.1605938985039779</v>
      </c>
      <c r="D2176" s="2">
        <f t="shared" si="397"/>
        <v>25.897205342913093</v>
      </c>
      <c r="E2176" s="2">
        <f t="shared" si="398"/>
        <v>3.9476547975782421</v>
      </c>
      <c r="F2176" s="2">
        <f t="shared" si="399"/>
        <v>34.632172179178532</v>
      </c>
      <c r="G2176" s="2">
        <f t="shared" si="400"/>
        <v>34.646606613754649</v>
      </c>
      <c r="H2176" s="2">
        <f t="shared" si="401"/>
        <v>3.5975633044726863E-261</v>
      </c>
      <c r="K2176">
        <v>21.500000000000561</v>
      </c>
      <c r="L2176" s="2">
        <f t="shared" si="402"/>
        <v>0.62752587890418154</v>
      </c>
      <c r="M2176" s="2">
        <f t="shared" si="403"/>
        <v>26.741411508056807</v>
      </c>
      <c r="N2176" s="2">
        <f t="shared" si="404"/>
        <v>3.9797099539862311</v>
      </c>
      <c r="O2176" s="2">
        <f t="shared" si="405"/>
        <v>5.872739662813415</v>
      </c>
      <c r="P2176" s="2">
        <f t="shared" si="406"/>
        <v>5.9572704443546813</v>
      </c>
      <c r="Q2176" s="2">
        <f t="shared" si="407"/>
        <v>3.8045697967808018E-9</v>
      </c>
    </row>
    <row r="2177" spans="2:17" x14ac:dyDescent="0.25">
      <c r="B2177">
        <v>21.510000000000559</v>
      </c>
      <c r="C2177">
        <f t="shared" si="396"/>
        <v>1.1605938985039779</v>
      </c>
      <c r="D2177" s="2">
        <f t="shared" si="397"/>
        <v>25.914239745732278</v>
      </c>
      <c r="E2177" s="2">
        <f t="shared" si="398"/>
        <v>3.9483118619116011</v>
      </c>
      <c r="F2177" s="2">
        <f t="shared" si="399"/>
        <v>34.657219802444324</v>
      </c>
      <c r="G2177" s="2">
        <f t="shared" si="400"/>
        <v>34.67164380924185</v>
      </c>
      <c r="H2177" s="2">
        <f t="shared" si="401"/>
        <v>1.5106730374915944E-261</v>
      </c>
      <c r="K2177">
        <v>21.510000000000559</v>
      </c>
      <c r="L2177" s="2">
        <f t="shared" si="402"/>
        <v>0.62752587890418154</v>
      </c>
      <c r="M2177" s="2">
        <f t="shared" si="403"/>
        <v>26.758583523103823</v>
      </c>
      <c r="N2177" s="2">
        <f t="shared" si="404"/>
        <v>3.9803514504656778</v>
      </c>
      <c r="O2177" s="2">
        <f t="shared" si="405"/>
        <v>5.8756811611076829</v>
      </c>
      <c r="P2177" s="2">
        <f t="shared" si="406"/>
        <v>5.9601702246660482</v>
      </c>
      <c r="Q2177" s="2">
        <f t="shared" si="407"/>
        <v>3.7388180741376004E-9</v>
      </c>
    </row>
    <row r="2178" spans="2:17" x14ac:dyDescent="0.25">
      <c r="B2178">
        <v>21.520000000000561</v>
      </c>
      <c r="C2178">
        <f t="shared" si="396"/>
        <v>1.1605938985039779</v>
      </c>
      <c r="D2178" s="2">
        <f t="shared" si="397"/>
        <v>25.931274148551463</v>
      </c>
      <c r="E2178" s="2">
        <f t="shared" si="398"/>
        <v>3.9489684951155639</v>
      </c>
      <c r="F2178" s="2">
        <f t="shared" si="399"/>
        <v>34.682269073570666</v>
      </c>
      <c r="G2178" s="2">
        <f t="shared" si="400"/>
        <v>34.696682666957607</v>
      </c>
      <c r="H2178" s="2">
        <f t="shared" si="401"/>
        <v>6.3392109295745078E-262</v>
      </c>
      <c r="K2178">
        <v>21.520000000000561</v>
      </c>
      <c r="L2178" s="2">
        <f t="shared" si="402"/>
        <v>0.62752587890418154</v>
      </c>
      <c r="M2178" s="2">
        <f t="shared" si="403"/>
        <v>26.775755538150847</v>
      </c>
      <c r="N2178" s="2">
        <f t="shared" si="404"/>
        <v>3.980992535977891</v>
      </c>
      <c r="O2178" s="2">
        <f t="shared" si="405"/>
        <v>5.878622205412972</v>
      </c>
      <c r="P2178" s="2">
        <f t="shared" si="406"/>
        <v>5.9630695982836288</v>
      </c>
      <c r="Q2178" s="2">
        <f t="shared" si="407"/>
        <v>3.6741810942787385E-9</v>
      </c>
    </row>
    <row r="2179" spans="2:17" x14ac:dyDescent="0.25">
      <c r="B2179">
        <v>21.53000000000057</v>
      </c>
      <c r="C2179">
        <f t="shared" si="396"/>
        <v>1.1605938985039779</v>
      </c>
      <c r="D2179" s="2">
        <f t="shared" si="397"/>
        <v>25.948308551370665</v>
      </c>
      <c r="E2179" s="2">
        <f t="shared" si="398"/>
        <v>3.9496246977551062</v>
      </c>
      <c r="F2179" s="2">
        <f t="shared" si="399"/>
        <v>34.707319991579759</v>
      </c>
      <c r="G2179" s="2">
        <f t="shared" si="400"/>
        <v>34.721723185894909</v>
      </c>
      <c r="H2179" s="2">
        <f t="shared" si="401"/>
        <v>2.6582913595899721E-262</v>
      </c>
      <c r="K2179">
        <v>21.53000000000057</v>
      </c>
      <c r="L2179" s="2">
        <f t="shared" si="402"/>
        <v>0.62752587890418154</v>
      </c>
      <c r="M2179" s="2">
        <f t="shared" si="403"/>
        <v>26.792927553197877</v>
      </c>
      <c r="N2179" s="2">
        <f t="shared" si="404"/>
        <v>3.9816332110487296</v>
      </c>
      <c r="O2179" s="2">
        <f t="shared" si="405"/>
        <v>5.8815627961084846</v>
      </c>
      <c r="P2179" s="2">
        <f t="shared" si="406"/>
        <v>5.9659685655027932</v>
      </c>
      <c r="Q2179" s="2">
        <f t="shared" si="407"/>
        <v>3.6106403446828292E-9</v>
      </c>
    </row>
    <row r="2180" spans="2:17" x14ac:dyDescent="0.25">
      <c r="B2180">
        <v>21.540000000000571</v>
      </c>
      <c r="C2180">
        <f t="shared" si="396"/>
        <v>1.1605938985039779</v>
      </c>
      <c r="D2180" s="2">
        <f t="shared" si="397"/>
        <v>25.965342954189854</v>
      </c>
      <c r="E2180" s="2">
        <f t="shared" si="398"/>
        <v>3.9502804703940941</v>
      </c>
      <c r="F2180" s="2">
        <f t="shared" si="399"/>
        <v>34.732372555495054</v>
      </c>
      <c r="G2180" s="2">
        <f t="shared" si="400"/>
        <v>34.746765365048098</v>
      </c>
      <c r="H2180" s="2">
        <f t="shared" si="401"/>
        <v>1.1139676272085281E-262</v>
      </c>
      <c r="K2180">
        <v>21.540000000000571</v>
      </c>
      <c r="L2180" s="2">
        <f t="shared" si="402"/>
        <v>0.62752587890418154</v>
      </c>
      <c r="M2180" s="2">
        <f t="shared" si="403"/>
        <v>26.810099568244901</v>
      </c>
      <c r="N2180" s="2">
        <f t="shared" si="404"/>
        <v>3.9822734762030438</v>
      </c>
      <c r="O2180" s="2">
        <f t="shared" si="405"/>
        <v>5.8845029335728318</v>
      </c>
      <c r="P2180" s="2">
        <f t="shared" si="406"/>
        <v>5.9688671266185231</v>
      </c>
      <c r="Q2180" s="2">
        <f t="shared" si="407"/>
        <v>3.5481776134527449E-9</v>
      </c>
    </row>
    <row r="2181" spans="2:17" x14ac:dyDescent="0.25">
      <c r="B2181">
        <v>21.550000000000569</v>
      </c>
      <c r="C2181">
        <f t="shared" si="396"/>
        <v>1.1605938985039779</v>
      </c>
      <c r="D2181" s="2">
        <f t="shared" si="397"/>
        <v>25.982377357009032</v>
      </c>
      <c r="E2181" s="2">
        <f t="shared" si="398"/>
        <v>3.9509358135952874</v>
      </c>
      <c r="F2181" s="2">
        <f t="shared" si="399"/>
        <v>34.757426764341211</v>
      </c>
      <c r="G2181" s="2">
        <f t="shared" si="400"/>
        <v>34.771809203412793</v>
      </c>
      <c r="H2181" s="2">
        <f t="shared" si="401"/>
        <v>4.6649300387171595E-263</v>
      </c>
      <c r="K2181">
        <v>21.550000000000569</v>
      </c>
      <c r="L2181" s="2">
        <f t="shared" si="402"/>
        <v>0.62752587890418154</v>
      </c>
      <c r="M2181" s="2">
        <f t="shared" si="403"/>
        <v>26.827271583291918</v>
      </c>
      <c r="N2181" s="2">
        <f t="shared" si="404"/>
        <v>3.9829133319646792</v>
      </c>
      <c r="O2181" s="2">
        <f t="shared" si="405"/>
        <v>5.8874426181840587</v>
      </c>
      <c r="P2181" s="2">
        <f t="shared" si="406"/>
        <v>5.9717652819254345</v>
      </c>
      <c r="Q2181" s="2">
        <f t="shared" si="407"/>
        <v>3.4867749845514221E-9</v>
      </c>
    </row>
    <row r="2182" spans="2:17" x14ac:dyDescent="0.25">
      <c r="B2182">
        <v>21.560000000000571</v>
      </c>
      <c r="C2182">
        <f t="shared" si="396"/>
        <v>1.1605938985039779</v>
      </c>
      <c r="D2182" s="2">
        <f t="shared" si="397"/>
        <v>25.99941175982822</v>
      </c>
      <c r="E2182" s="2">
        <f t="shared" si="398"/>
        <v>3.9515907279203448</v>
      </c>
      <c r="F2182" s="2">
        <f t="shared" si="399"/>
        <v>34.782482617144218</v>
      </c>
      <c r="G2182" s="2">
        <f t="shared" si="400"/>
        <v>34.796854699986028</v>
      </c>
      <c r="H2182" s="2">
        <f t="shared" si="401"/>
        <v>1.9521816902777435E-263</v>
      </c>
      <c r="K2182">
        <v>21.560000000000571</v>
      </c>
      <c r="L2182" s="2">
        <f t="shared" si="402"/>
        <v>0.62752587890418154</v>
      </c>
      <c r="M2182" s="2">
        <f t="shared" si="403"/>
        <v>26.844443598338945</v>
      </c>
      <c r="N2182" s="2">
        <f t="shared" si="404"/>
        <v>3.9835527788564797</v>
      </c>
      <c r="O2182" s="2">
        <f t="shared" si="405"/>
        <v>5.8903818503196312</v>
      </c>
      <c r="P2182" s="2">
        <f t="shared" si="406"/>
        <v>5.9746630317177658</v>
      </c>
      <c r="Q2182" s="2">
        <f t="shared" si="407"/>
        <v>3.4264148331119033E-9</v>
      </c>
    </row>
    <row r="2183" spans="2:17" x14ac:dyDescent="0.25">
      <c r="B2183">
        <v>21.570000000000569</v>
      </c>
      <c r="C2183">
        <f t="shared" si="396"/>
        <v>1.1605938985039779</v>
      </c>
      <c r="D2183" s="2">
        <f t="shared" si="397"/>
        <v>26.016446162647402</v>
      </c>
      <c r="E2183" s="2">
        <f t="shared" si="398"/>
        <v>3.9522452139298223</v>
      </c>
      <c r="F2183" s="2">
        <f t="shared" si="399"/>
        <v>34.8075401129311</v>
      </c>
      <c r="G2183" s="2">
        <f t="shared" si="400"/>
        <v>34.821901853765937</v>
      </c>
      <c r="H2183" s="2">
        <f t="shared" si="401"/>
        <v>8.1639029242597803E-264</v>
      </c>
      <c r="K2183">
        <v>21.570000000000569</v>
      </c>
      <c r="L2183" s="2">
        <f t="shared" si="402"/>
        <v>0.62752587890418154</v>
      </c>
      <c r="M2183" s="2">
        <f t="shared" si="403"/>
        <v>26.861615613385961</v>
      </c>
      <c r="N2183" s="2">
        <f t="shared" si="404"/>
        <v>3.9841918174002866</v>
      </c>
      <c r="O2183" s="2">
        <f t="shared" si="405"/>
        <v>5.8933206303564436</v>
      </c>
      <c r="P2183" s="2">
        <f t="shared" si="406"/>
        <v>5.9775603762893832</v>
      </c>
      <c r="Q2183" s="2">
        <f t="shared" si="407"/>
        <v>3.367079820819362E-9</v>
      </c>
    </row>
    <row r="2184" spans="2:17" x14ac:dyDescent="0.25">
      <c r="B2184">
        <v>21.58000000000057</v>
      </c>
      <c r="C2184">
        <f t="shared" si="396"/>
        <v>1.1605938985039779</v>
      </c>
      <c r="D2184" s="2">
        <f t="shared" si="397"/>
        <v>26.03348056546659</v>
      </c>
      <c r="E2184" s="2">
        <f t="shared" si="398"/>
        <v>3.9528992721831799</v>
      </c>
      <c r="F2184" s="2">
        <f t="shared" si="399"/>
        <v>34.832599250730304</v>
      </c>
      <c r="G2184" s="2">
        <f t="shared" si="400"/>
        <v>34.84695066375216</v>
      </c>
      <c r="H2184" s="2">
        <f t="shared" si="401"/>
        <v>3.4117553899416088E-264</v>
      </c>
      <c r="K2184">
        <v>21.58000000000057</v>
      </c>
      <c r="L2184" s="2">
        <f t="shared" si="402"/>
        <v>0.62752587890418154</v>
      </c>
      <c r="M2184" s="2">
        <f t="shared" si="403"/>
        <v>26.878787628432985</v>
      </c>
      <c r="N2184" s="2">
        <f t="shared" si="404"/>
        <v>3.9848304481169454</v>
      </c>
      <c r="O2184" s="2">
        <f t="shared" si="405"/>
        <v>5.8962589586708054</v>
      </c>
      <c r="P2184" s="2">
        <f t="shared" si="406"/>
        <v>5.9804573159337684</v>
      </c>
      <c r="Q2184" s="2">
        <f t="shared" si="407"/>
        <v>3.3087528913647864E-9</v>
      </c>
    </row>
    <row r="2185" spans="2:17" x14ac:dyDescent="0.25">
      <c r="B2185">
        <v>21.590000000000579</v>
      </c>
      <c r="C2185">
        <f t="shared" si="396"/>
        <v>1.1605938985039779</v>
      </c>
      <c r="D2185" s="2">
        <f t="shared" si="397"/>
        <v>26.050514968285789</v>
      </c>
      <c r="E2185" s="2">
        <f t="shared" si="398"/>
        <v>3.9535529032387826</v>
      </c>
      <c r="F2185" s="2">
        <f t="shared" si="399"/>
        <v>34.857660029571292</v>
      </c>
      <c r="G2185" s="2">
        <f t="shared" si="400"/>
        <v>34.872001128945442</v>
      </c>
      <c r="H2185" s="2">
        <f t="shared" si="401"/>
        <v>1.4248211705342272E-264</v>
      </c>
      <c r="K2185">
        <v>21.590000000000579</v>
      </c>
      <c r="L2185" s="2">
        <f t="shared" si="402"/>
        <v>0.62752587890418154</v>
      </c>
      <c r="M2185" s="2">
        <f t="shared" si="403"/>
        <v>26.895959643480015</v>
      </c>
      <c r="N2185" s="2">
        <f t="shared" si="404"/>
        <v>3.9854686715263052</v>
      </c>
      <c r="O2185" s="2">
        <f t="shared" si="405"/>
        <v>5.8991968356384694</v>
      </c>
      <c r="P2185" s="2">
        <f t="shared" si="406"/>
        <v>5.9833538509440451</v>
      </c>
      <c r="Q2185" s="2">
        <f t="shared" si="407"/>
        <v>3.251417265968162E-9</v>
      </c>
    </row>
    <row r="2186" spans="2:17" x14ac:dyDescent="0.25">
      <c r="B2186">
        <v>21.600000000000581</v>
      </c>
      <c r="C2186">
        <f t="shared" si="396"/>
        <v>1.1605938985039779</v>
      </c>
      <c r="D2186" s="2">
        <f t="shared" si="397"/>
        <v>26.067549371104977</v>
      </c>
      <c r="E2186" s="2">
        <f t="shared" si="398"/>
        <v>3.9542061076539028</v>
      </c>
      <c r="F2186" s="2">
        <f t="shared" si="399"/>
        <v>34.88272244848487</v>
      </c>
      <c r="G2186" s="2">
        <f t="shared" si="400"/>
        <v>34.897053248347923</v>
      </c>
      <c r="H2186" s="2">
        <f t="shared" si="401"/>
        <v>5.946278039491074E-265</v>
      </c>
      <c r="K2186">
        <v>21.600000000000581</v>
      </c>
      <c r="L2186" s="2">
        <f t="shared" si="402"/>
        <v>0.62752587890418154</v>
      </c>
      <c r="M2186" s="2">
        <f t="shared" si="403"/>
        <v>26.913131658527039</v>
      </c>
      <c r="N2186" s="2">
        <f t="shared" si="404"/>
        <v>3.986106488147223</v>
      </c>
      <c r="O2186" s="2">
        <f t="shared" si="405"/>
        <v>5.9021342616346084</v>
      </c>
      <c r="P2186" s="2">
        <f t="shared" si="406"/>
        <v>5.9862499816129553</v>
      </c>
      <c r="Q2186" s="2">
        <f t="shared" si="407"/>
        <v>3.1950564389716857E-9</v>
      </c>
    </row>
    <row r="2187" spans="2:17" x14ac:dyDescent="0.25">
      <c r="B2187">
        <v>21.610000000000579</v>
      </c>
      <c r="C2187">
        <f t="shared" si="396"/>
        <v>1.1605938985039779</v>
      </c>
      <c r="D2187" s="2">
        <f t="shared" si="397"/>
        <v>26.084583773924155</v>
      </c>
      <c r="E2187" s="2">
        <f t="shared" si="398"/>
        <v>3.9548588859847245</v>
      </c>
      <c r="F2187" s="2">
        <f t="shared" si="399"/>
        <v>34.907786506502944</v>
      </c>
      <c r="G2187" s="2">
        <f t="shared" si="400"/>
        <v>34.92210702096294</v>
      </c>
      <c r="H2187" s="2">
        <f t="shared" si="401"/>
        <v>2.4798899365903143E-265</v>
      </c>
      <c r="K2187">
        <v>21.610000000000579</v>
      </c>
      <c r="L2187" s="2">
        <f t="shared" si="402"/>
        <v>0.62752587890418154</v>
      </c>
      <c r="M2187" s="2">
        <f t="shared" si="403"/>
        <v>26.930303673574056</v>
      </c>
      <c r="N2187" s="2">
        <f t="shared" si="404"/>
        <v>3.9867438984975649</v>
      </c>
      <c r="O2187" s="2">
        <f t="shared" si="405"/>
        <v>5.9050712370338223</v>
      </c>
      <c r="P2187" s="2">
        <f t="shared" si="406"/>
        <v>5.9891457082328659</v>
      </c>
      <c r="Q2187" s="2">
        <f t="shared" si="407"/>
        <v>3.1396541735006633E-9</v>
      </c>
    </row>
    <row r="2188" spans="2:17" x14ac:dyDescent="0.25">
      <c r="B2188">
        <v>21.62000000000058</v>
      </c>
      <c r="C2188">
        <f t="shared" si="396"/>
        <v>1.1605938985039779</v>
      </c>
      <c r="D2188" s="2">
        <f t="shared" si="397"/>
        <v>26.101618176743344</v>
      </c>
      <c r="E2188" s="2">
        <f t="shared" si="398"/>
        <v>3.9555112387863458</v>
      </c>
      <c r="F2188" s="2">
        <f t="shared" si="399"/>
        <v>34.932852202658751</v>
      </c>
      <c r="G2188" s="2">
        <f t="shared" si="400"/>
        <v>34.947162445795229</v>
      </c>
      <c r="H2188" s="2">
        <f t="shared" si="401"/>
        <v>1.0335271798975396E-265</v>
      </c>
      <c r="K2188">
        <v>21.62000000000058</v>
      </c>
      <c r="L2188" s="2">
        <f t="shared" si="402"/>
        <v>0.62752587890418154</v>
      </c>
      <c r="M2188" s="2">
        <f t="shared" si="403"/>
        <v>26.947475688621076</v>
      </c>
      <c r="N2188" s="2">
        <f t="shared" si="404"/>
        <v>3.9873809030942113</v>
      </c>
      <c r="O2188" s="2">
        <f t="shared" si="405"/>
        <v>5.908007762210155</v>
      </c>
      <c r="P2188" s="2">
        <f t="shared" si="406"/>
        <v>5.9920410310957859</v>
      </c>
      <c r="Q2188" s="2">
        <f t="shared" si="407"/>
        <v>3.0851944971912602E-9</v>
      </c>
    </row>
    <row r="2189" spans="2:17" x14ac:dyDescent="0.25">
      <c r="B2189">
        <v>21.630000000000582</v>
      </c>
      <c r="C2189">
        <f t="shared" si="396"/>
        <v>1.1605938985039779</v>
      </c>
      <c r="D2189" s="2">
        <f t="shared" si="397"/>
        <v>26.118652579562532</v>
      </c>
      <c r="E2189" s="2">
        <f t="shared" si="398"/>
        <v>3.9561631666127823</v>
      </c>
      <c r="F2189" s="2">
        <f t="shared" si="399"/>
        <v>34.957919535986662</v>
      </c>
      <c r="G2189" s="2">
        <f t="shared" si="400"/>
        <v>34.972219521850739</v>
      </c>
      <c r="H2189" s="2">
        <f t="shared" si="401"/>
        <v>4.3044102970203565E-266</v>
      </c>
      <c r="K2189">
        <v>21.630000000000582</v>
      </c>
      <c r="L2189" s="2">
        <f t="shared" si="402"/>
        <v>0.62752587890418154</v>
      </c>
      <c r="M2189" s="2">
        <f t="shared" si="403"/>
        <v>26.964647703668106</v>
      </c>
      <c r="N2189" s="2">
        <f t="shared" si="404"/>
        <v>3.9880175024530562</v>
      </c>
      <c r="O2189" s="2">
        <f t="shared" si="405"/>
        <v>5.9109438375370766</v>
      </c>
      <c r="P2189" s="2">
        <f t="shared" si="406"/>
        <v>5.9949359504933444</v>
      </c>
      <c r="Q2189" s="2">
        <f t="shared" si="407"/>
        <v>3.0316616979850095E-9</v>
      </c>
    </row>
    <row r="2190" spans="2:17" x14ac:dyDescent="0.25">
      <c r="B2190">
        <v>21.64000000000058</v>
      </c>
      <c r="C2190">
        <f t="shared" si="396"/>
        <v>1.1605938985039779</v>
      </c>
      <c r="D2190" s="2">
        <f t="shared" si="397"/>
        <v>26.135686982381714</v>
      </c>
      <c r="E2190" s="2">
        <f t="shared" si="398"/>
        <v>3.9568146700169673</v>
      </c>
      <c r="F2190" s="2">
        <f t="shared" si="399"/>
        <v>34.982988505522208</v>
      </c>
      <c r="G2190" s="2">
        <f t="shared" si="400"/>
        <v>34.997278248136652</v>
      </c>
      <c r="H2190" s="2">
        <f t="shared" si="401"/>
        <v>1.7914621859956663E-266</v>
      </c>
      <c r="K2190">
        <v>21.64000000000058</v>
      </c>
      <c r="L2190" s="2">
        <f t="shared" si="402"/>
        <v>0.62752587890418154</v>
      </c>
      <c r="M2190" s="2">
        <f t="shared" si="403"/>
        <v>26.981819718715119</v>
      </c>
      <c r="N2190" s="2">
        <f t="shared" si="404"/>
        <v>3.9886536970890094</v>
      </c>
      <c r="O2190" s="2">
        <f t="shared" si="405"/>
        <v>5.9138794633874836</v>
      </c>
      <c r="P2190" s="2">
        <f t="shared" si="406"/>
        <v>5.9978304667167972</v>
      </c>
      <c r="Q2190" s="2">
        <f t="shared" si="407"/>
        <v>2.9790403199881104E-9</v>
      </c>
    </row>
    <row r="2191" spans="2:17" x14ac:dyDescent="0.25">
      <c r="B2191">
        <v>21.650000000000581</v>
      </c>
      <c r="C2191">
        <f t="shared" si="396"/>
        <v>1.1605938985039779</v>
      </c>
      <c r="D2191" s="2">
        <f t="shared" si="397"/>
        <v>26.152721385200902</v>
      </c>
      <c r="E2191" s="2">
        <f t="shared" si="398"/>
        <v>3.9574657495507588</v>
      </c>
      <c r="F2191" s="2">
        <f t="shared" si="399"/>
        <v>35.008059110302284</v>
      </c>
      <c r="G2191" s="2">
        <f t="shared" si="400"/>
        <v>35.022338623661597</v>
      </c>
      <c r="H2191" s="2">
        <f t="shared" si="401"/>
        <v>7.4508156006356032E-267</v>
      </c>
      <c r="K2191">
        <v>21.650000000000581</v>
      </c>
      <c r="L2191" s="2">
        <f t="shared" si="402"/>
        <v>0.62752587890418154</v>
      </c>
      <c r="M2191" s="2">
        <f t="shared" si="403"/>
        <v>26.998991733762143</v>
      </c>
      <c r="N2191" s="2">
        <f t="shared" si="404"/>
        <v>3.9892894875160043</v>
      </c>
      <c r="O2191" s="2">
        <f t="shared" si="405"/>
        <v>5.916814640133726</v>
      </c>
      <c r="P2191" s="2">
        <f t="shared" si="406"/>
        <v>6.0007245800570441</v>
      </c>
      <c r="Q2191" s="2">
        <f t="shared" si="407"/>
        <v>2.9273151593943852E-9</v>
      </c>
    </row>
    <row r="2192" spans="2:17" x14ac:dyDescent="0.25">
      <c r="B2192">
        <v>21.66000000000059</v>
      </c>
      <c r="C2192">
        <f t="shared" si="396"/>
        <v>1.1605938985039779</v>
      </c>
      <c r="D2192" s="2">
        <f t="shared" si="397"/>
        <v>26.169755788020097</v>
      </c>
      <c r="E2192" s="2">
        <f t="shared" si="398"/>
        <v>3.9581164057649381</v>
      </c>
      <c r="F2192" s="2">
        <f t="shared" si="399"/>
        <v>35.033131349364751</v>
      </c>
      <c r="G2192" s="2">
        <f t="shared" si="400"/>
        <v>35.047400647435232</v>
      </c>
      <c r="H2192" s="2">
        <f t="shared" si="401"/>
        <v>3.0967213756597854E-267</v>
      </c>
      <c r="K2192">
        <v>21.66000000000059</v>
      </c>
      <c r="L2192" s="2">
        <f t="shared" si="402"/>
        <v>0.62752587890418154</v>
      </c>
      <c r="M2192" s="2">
        <f t="shared" si="403"/>
        <v>27.016163748809177</v>
      </c>
      <c r="N2192" s="2">
        <f t="shared" si="404"/>
        <v>3.9899248742469946</v>
      </c>
      <c r="O2192" s="2">
        <f t="shared" si="405"/>
        <v>5.9197493681475759</v>
      </c>
      <c r="P2192" s="2">
        <f t="shared" si="406"/>
        <v>6.0036182908046065</v>
      </c>
      <c r="Q2192" s="2">
        <f t="shared" si="407"/>
        <v>2.8764712604724177E-9</v>
      </c>
    </row>
    <row r="2193" spans="2:17" x14ac:dyDescent="0.25">
      <c r="B2193">
        <v>21.670000000000591</v>
      </c>
      <c r="C2193">
        <f t="shared" si="396"/>
        <v>1.1605938985039779</v>
      </c>
      <c r="D2193" s="2">
        <f t="shared" si="397"/>
        <v>26.186790190839286</v>
      </c>
      <c r="E2193" s="2">
        <f t="shared" si="398"/>
        <v>3.9587666392092142</v>
      </c>
      <c r="F2193" s="2">
        <f t="shared" si="399"/>
        <v>35.058205221748835</v>
      </c>
      <c r="G2193" s="2">
        <f t="shared" si="400"/>
        <v>35.072464318468661</v>
      </c>
      <c r="H2193" s="2">
        <f t="shared" si="401"/>
        <v>1.286182383518219E-267</v>
      </c>
      <c r="K2193">
        <v>21.670000000000591</v>
      </c>
      <c r="L2193" s="2">
        <f t="shared" si="402"/>
        <v>0.62752587890418154</v>
      </c>
      <c r="M2193" s="2">
        <f t="shared" si="403"/>
        <v>27.033335763856197</v>
      </c>
      <c r="N2193" s="2">
        <f t="shared" si="404"/>
        <v>3.9905598577939574</v>
      </c>
      <c r="O2193" s="2">
        <f t="shared" si="405"/>
        <v>5.9226836478002447</v>
      </c>
      <c r="P2193" s="2">
        <f t="shared" si="406"/>
        <v>6.0065115992496354</v>
      </c>
      <c r="Q2193" s="2">
        <f t="shared" si="407"/>
        <v>2.8264939116140884E-9</v>
      </c>
    </row>
    <row r="2194" spans="2:17" x14ac:dyDescent="0.25">
      <c r="B2194">
        <v>21.680000000000589</v>
      </c>
      <c r="C2194">
        <f t="shared" si="396"/>
        <v>1.1605938985039779</v>
      </c>
      <c r="D2194" s="2">
        <f t="shared" si="397"/>
        <v>26.203824593658471</v>
      </c>
      <c r="E2194" s="2">
        <f t="shared" si="398"/>
        <v>3.9594164504322285</v>
      </c>
      <c r="F2194" s="2">
        <f t="shared" si="399"/>
        <v>35.083280726494905</v>
      </c>
      <c r="G2194" s="2">
        <f t="shared" si="400"/>
        <v>35.097529635774208</v>
      </c>
      <c r="H2194" s="2">
        <f t="shared" si="401"/>
        <v>5.3383255049311728E-268</v>
      </c>
      <c r="K2194">
        <v>21.680000000000589</v>
      </c>
      <c r="L2194" s="2">
        <f t="shared" si="402"/>
        <v>0.62752587890418154</v>
      </c>
      <c r="M2194" s="2">
        <f t="shared" si="403"/>
        <v>27.050507778903214</v>
      </c>
      <c r="N2194" s="2">
        <f t="shared" si="404"/>
        <v>3.991194438667899</v>
      </c>
      <c r="O2194" s="2">
        <f t="shared" si="405"/>
        <v>5.9256174794623862</v>
      </c>
      <c r="P2194" s="2">
        <f t="shared" si="406"/>
        <v>6.0094045056819194</v>
      </c>
      <c r="Q2194" s="2">
        <f t="shared" si="407"/>
        <v>2.7773686414445763E-9</v>
      </c>
    </row>
    <row r="2195" spans="2:17" x14ac:dyDescent="0.25">
      <c r="B2195">
        <v>21.690000000000591</v>
      </c>
      <c r="C2195">
        <f t="shared" si="396"/>
        <v>1.1605938985039779</v>
      </c>
      <c r="D2195" s="2">
        <f t="shared" si="397"/>
        <v>26.220858996477656</v>
      </c>
      <c r="E2195" s="2">
        <f t="shared" si="398"/>
        <v>3.9600658399815547</v>
      </c>
      <c r="F2195" s="2">
        <f t="shared" si="399"/>
        <v>35.108357862644468</v>
      </c>
      <c r="G2195" s="2">
        <f t="shared" si="400"/>
        <v>35.122596598365412</v>
      </c>
      <c r="H2195" s="2">
        <f t="shared" si="401"/>
        <v>2.2141629370152348E-268</v>
      </c>
      <c r="K2195">
        <v>21.690000000000591</v>
      </c>
      <c r="L2195" s="2">
        <f t="shared" si="402"/>
        <v>0.62752587890418154</v>
      </c>
      <c r="M2195" s="2">
        <f t="shared" si="403"/>
        <v>27.067679793950241</v>
      </c>
      <c r="N2195" s="2">
        <f t="shared" si="404"/>
        <v>3.9918286173788564</v>
      </c>
      <c r="O2195" s="2">
        <f t="shared" si="405"/>
        <v>5.9285508635040998</v>
      </c>
      <c r="P2195" s="2">
        <f t="shared" si="406"/>
        <v>6.0122970103908875</v>
      </c>
      <c r="Q2195" s="2">
        <f t="shared" si="407"/>
        <v>2.7290812149927948E-9</v>
      </c>
    </row>
    <row r="2196" spans="2:17" x14ac:dyDescent="0.25">
      <c r="B2196">
        <v>21.700000000000589</v>
      </c>
      <c r="C2196">
        <f t="shared" si="396"/>
        <v>1.1605938985039779</v>
      </c>
      <c r="D2196" s="2">
        <f t="shared" si="397"/>
        <v>26.237893399296841</v>
      </c>
      <c r="E2196" s="2">
        <f t="shared" si="398"/>
        <v>3.9607148084037029</v>
      </c>
      <c r="F2196" s="2">
        <f t="shared" si="399"/>
        <v>35.133436629240279</v>
      </c>
      <c r="G2196" s="2">
        <f t="shared" si="400"/>
        <v>35.147665205257127</v>
      </c>
      <c r="H2196" s="2">
        <f t="shared" si="401"/>
        <v>9.1773246326752189E-269</v>
      </c>
      <c r="K2196">
        <v>21.700000000000589</v>
      </c>
      <c r="L2196" s="2">
        <f t="shared" si="402"/>
        <v>0.62752587890418154</v>
      </c>
      <c r="M2196" s="2">
        <f t="shared" si="403"/>
        <v>27.084851808997257</v>
      </c>
      <c r="N2196" s="2">
        <f t="shared" si="404"/>
        <v>3.9924623944358961</v>
      </c>
      <c r="O2196" s="2">
        <f t="shared" si="405"/>
        <v>5.9314838002949157</v>
      </c>
      <c r="P2196" s="2">
        <f t="shared" si="406"/>
        <v>6.0151891136655893</v>
      </c>
      <c r="Q2196" s="2">
        <f t="shared" si="407"/>
        <v>2.6816176299215395E-9</v>
      </c>
    </row>
    <row r="2197" spans="2:17" x14ac:dyDescent="0.25">
      <c r="B2197">
        <v>21.710000000000591</v>
      </c>
      <c r="C2197">
        <f t="shared" si="396"/>
        <v>1.1605938985039779</v>
      </c>
      <c r="D2197" s="2">
        <f t="shared" si="397"/>
        <v>26.254927802116026</v>
      </c>
      <c r="E2197" s="2">
        <f t="shared" si="398"/>
        <v>3.9613633562441231</v>
      </c>
      <c r="F2197" s="2">
        <f t="shared" si="399"/>
        <v>35.158517025326319</v>
      </c>
      <c r="G2197" s="2">
        <f t="shared" si="400"/>
        <v>35.172735455465514</v>
      </c>
      <c r="H2197" s="2">
        <f t="shared" si="401"/>
        <v>3.8012336537767854E-269</v>
      </c>
      <c r="K2197">
        <v>21.710000000000591</v>
      </c>
      <c r="L2197" s="2">
        <f t="shared" si="402"/>
        <v>0.62752587890418154</v>
      </c>
      <c r="M2197" s="2">
        <f t="shared" si="403"/>
        <v>27.102023824044281</v>
      </c>
      <c r="N2197" s="2">
        <f t="shared" si="404"/>
        <v>3.9930957703471219</v>
      </c>
      <c r="O2197" s="2">
        <f t="shared" si="405"/>
        <v>5.9344162902038153</v>
      </c>
      <c r="P2197" s="2">
        <f t="shared" si="406"/>
        <v>6.0180808157947174</v>
      </c>
      <c r="Q2197" s="2">
        <f t="shared" si="407"/>
        <v>2.6349641128156079E-9</v>
      </c>
    </row>
    <row r="2198" spans="2:17" x14ac:dyDescent="0.25">
      <c r="B2198">
        <v>21.720000000000599</v>
      </c>
      <c r="C2198">
        <f t="shared" si="396"/>
        <v>1.1605938985039779</v>
      </c>
      <c r="D2198" s="2">
        <f t="shared" si="397"/>
        <v>26.271962204935225</v>
      </c>
      <c r="E2198" s="2">
        <f t="shared" si="398"/>
        <v>3.9620114840472058</v>
      </c>
      <c r="F2198" s="2">
        <f t="shared" si="399"/>
        <v>35.183599049947674</v>
      </c>
      <c r="G2198" s="2">
        <f t="shared" si="400"/>
        <v>35.197807348007899</v>
      </c>
      <c r="H2198" s="2">
        <f t="shared" si="401"/>
        <v>1.5733848050711468E-269</v>
      </c>
      <c r="K2198">
        <v>21.720000000000599</v>
      </c>
      <c r="L2198" s="2">
        <f t="shared" si="402"/>
        <v>0.62752587890418154</v>
      </c>
      <c r="M2198" s="2">
        <f t="shared" si="403"/>
        <v>27.119195839091315</v>
      </c>
      <c r="N2198" s="2">
        <f t="shared" si="404"/>
        <v>3.9937287456196735</v>
      </c>
      <c r="O2198" s="2">
        <f t="shared" si="405"/>
        <v>5.9373483335992248</v>
      </c>
      <c r="P2198" s="2">
        <f t="shared" si="406"/>
        <v>6.0209721170666031</v>
      </c>
      <c r="Q2198" s="2">
        <f t="shared" si="407"/>
        <v>2.5891071155280043E-9</v>
      </c>
    </row>
    <row r="2199" spans="2:17" x14ac:dyDescent="0.25">
      <c r="B2199">
        <v>21.730000000000601</v>
      </c>
      <c r="C2199">
        <f t="shared" si="396"/>
        <v>1.1605938985039779</v>
      </c>
      <c r="D2199" s="2">
        <f t="shared" si="397"/>
        <v>26.288996607754413</v>
      </c>
      <c r="E2199" s="2">
        <f t="shared" si="398"/>
        <v>3.9626591923562868</v>
      </c>
      <c r="F2199" s="2">
        <f t="shared" si="399"/>
        <v>35.208682702150632</v>
      </c>
      <c r="G2199" s="2">
        <f t="shared" si="400"/>
        <v>35.222880881902903</v>
      </c>
      <c r="H2199" s="2">
        <f t="shared" si="401"/>
        <v>6.5079950516604105E-270</v>
      </c>
      <c r="K2199">
        <v>21.730000000000601</v>
      </c>
      <c r="L2199" s="2">
        <f t="shared" si="402"/>
        <v>0.62752587890418154</v>
      </c>
      <c r="M2199" s="2">
        <f t="shared" si="403"/>
        <v>27.136367854138335</v>
      </c>
      <c r="N2199" s="2">
        <f t="shared" si="404"/>
        <v>3.9943613207597295</v>
      </c>
      <c r="O2199" s="2">
        <f t="shared" si="405"/>
        <v>5.9402799308490044</v>
      </c>
      <c r="P2199" s="2">
        <f t="shared" si="406"/>
        <v>6.0238630177691999</v>
      </c>
      <c r="Q2199" s="2">
        <f t="shared" si="407"/>
        <v>2.5440333115830831E-9</v>
      </c>
    </row>
    <row r="2200" spans="2:17" x14ac:dyDescent="0.25">
      <c r="B2200">
        <v>21.740000000000599</v>
      </c>
      <c r="C2200">
        <f t="shared" si="396"/>
        <v>1.1605938985039779</v>
      </c>
      <c r="D2200" s="2">
        <f t="shared" si="397"/>
        <v>26.306031010573594</v>
      </c>
      <c r="E2200" s="2">
        <f t="shared" si="398"/>
        <v>3.9633064817136479</v>
      </c>
      <c r="F2200" s="2">
        <f t="shared" si="399"/>
        <v>35.233767980982599</v>
      </c>
      <c r="G2200" s="2">
        <f t="shared" si="400"/>
        <v>35.247956056170331</v>
      </c>
      <c r="H2200" s="2">
        <f t="shared" si="401"/>
        <v>2.6900559576902567E-270</v>
      </c>
      <c r="K2200">
        <v>21.740000000000599</v>
      </c>
      <c r="L2200" s="2">
        <f t="shared" si="402"/>
        <v>0.62752587890418154</v>
      </c>
      <c r="M2200" s="2">
        <f t="shared" si="403"/>
        <v>27.153539869185352</v>
      </c>
      <c r="N2200" s="2">
        <f t="shared" si="404"/>
        <v>3.9949934962725115</v>
      </c>
      <c r="O2200" s="2">
        <f t="shared" si="405"/>
        <v>5.9432110823204747</v>
      </c>
      <c r="P2200" s="2">
        <f t="shared" si="406"/>
        <v>6.0267535181901133</v>
      </c>
      <c r="Q2200" s="2">
        <f t="shared" si="407"/>
        <v>2.4997295926349632E-9</v>
      </c>
    </row>
    <row r="2201" spans="2:17" x14ac:dyDescent="0.25">
      <c r="B2201">
        <v>21.7500000000006</v>
      </c>
      <c r="C2201">
        <f t="shared" si="396"/>
        <v>1.1605938985039779</v>
      </c>
      <c r="D2201" s="2">
        <f t="shared" si="397"/>
        <v>26.323065413392783</v>
      </c>
      <c r="E2201" s="2">
        <f t="shared" si="398"/>
        <v>3.9639533526605231</v>
      </c>
      <c r="F2201" s="2">
        <f t="shared" si="399"/>
        <v>35.258854885492333</v>
      </c>
      <c r="G2201" s="2">
        <f t="shared" si="400"/>
        <v>35.273032869831404</v>
      </c>
      <c r="H2201" s="2">
        <f t="shared" si="401"/>
        <v>1.1111615717118292E-270</v>
      </c>
      <c r="K2201">
        <v>21.7500000000006</v>
      </c>
      <c r="L2201" s="2">
        <f t="shared" si="402"/>
        <v>0.62752587890418154</v>
      </c>
      <c r="M2201" s="2">
        <f t="shared" si="403"/>
        <v>27.170711884232375</v>
      </c>
      <c r="N2201" s="2">
        <f t="shared" si="404"/>
        <v>3.9956252726622856</v>
      </c>
      <c r="O2201" s="2">
        <f t="shared" si="405"/>
        <v>5.9461417883803991</v>
      </c>
      <c r="P2201" s="2">
        <f t="shared" si="406"/>
        <v>6.0296436186165812</v>
      </c>
      <c r="Q2201" s="2">
        <f t="shared" si="407"/>
        <v>2.4561830649817933E-9</v>
      </c>
    </row>
    <row r="2202" spans="2:17" x14ac:dyDescent="0.25">
      <c r="B2202">
        <v>21.760000000000598</v>
      </c>
      <c r="C2202">
        <f t="shared" ref="C2202:C2265" si="408">2/SINH(LN(2+SQRT(1+2^2))*$O$5)</f>
        <v>1.1605938985039779</v>
      </c>
      <c r="D2202" s="2">
        <f t="shared" ref="D2202:D2265" si="409">(B2202-$L$5)/($M$5)/C2202</f>
        <v>26.340099816211964</v>
      </c>
      <c r="E2202" s="2">
        <f t="shared" ref="E2202:E2265" si="410">LN(D2202 + SQRT(1 + D2202^2))</f>
        <v>3.9645998057370964</v>
      </c>
      <c r="F2202" s="2">
        <f t="shared" ref="F2202:F2265" si="411">SINH( -$N$5 + E2202 * (1/$O$5))</f>
        <v>35.283943414729592</v>
      </c>
      <c r="G2202" s="2">
        <f t="shared" ref="G2202:G2265" si="412">SQRT(F2202^2 + 1)</f>
        <v>35.298111321908422</v>
      </c>
      <c r="H2202" s="2">
        <f t="shared" ref="H2202:H2265" si="413">(G2202)/($O$5*$M$5*C2202*(SQRT(2*PI()*(1+D2202^2)))) * EXP(- (1/2) * F2202^2)</f>
        <v>4.5866423131981937E-271</v>
      </c>
      <c r="K2202">
        <v>21.760000000000598</v>
      </c>
      <c r="L2202" s="2">
        <f t="shared" ref="L2202:L2265" si="414">2/SINH(LN(2+SQRT(1+2^2))*$S$5)</f>
        <v>0.62752587890418154</v>
      </c>
      <c r="M2202" s="2">
        <f t="shared" ref="M2202:M2265" si="415">(K2202-$P$5)/($Q$5)/L2202</f>
        <v>27.187883899279395</v>
      </c>
      <c r="N2202" s="2">
        <f t="shared" ref="N2202:N2265" si="416">LN(M2202 + SQRT(1 + M2202^2))</f>
        <v>3.9962566504323633</v>
      </c>
      <c r="O2202" s="2">
        <f t="shared" ref="O2202:O2265" si="417">SINH( -$R$5 + N2202 * (1/$S$5))</f>
        <v>5.9490720493949816</v>
      </c>
      <c r="P2202" s="2">
        <f t="shared" ref="P2202:P2265" si="418">SQRT(O2202^2 + 1)</f>
        <v>6.0325333193354682</v>
      </c>
      <c r="Q2202" s="2">
        <f t="shared" ref="Q2202:Q2265" si="419">(P2202)/($S$5*$Q$5*L2202*(SQRT(2*PI()*(1+M2202^2)))) * EXP(- (1/2) * O2202^2)</f>
        <v>2.4133810461340193E-9</v>
      </c>
    </row>
    <row r="2203" spans="2:17" x14ac:dyDescent="0.25">
      <c r="B2203">
        <v>21.7700000000006</v>
      </c>
      <c r="C2203">
        <f t="shared" si="408"/>
        <v>1.1605938985039779</v>
      </c>
      <c r="D2203" s="2">
        <f t="shared" si="409"/>
        <v>26.357134219031153</v>
      </c>
      <c r="E2203" s="2">
        <f t="shared" si="410"/>
        <v>3.9652458414825094</v>
      </c>
      <c r="F2203" s="2">
        <f t="shared" si="411"/>
        <v>35.309033567745431</v>
      </c>
      <c r="G2203" s="2">
        <f t="shared" si="412"/>
        <v>35.323191411425064</v>
      </c>
      <c r="H2203" s="2">
        <f t="shared" si="413"/>
        <v>1.8919700409264253E-271</v>
      </c>
      <c r="K2203">
        <v>21.7700000000006</v>
      </c>
      <c r="L2203" s="2">
        <f t="shared" si="414"/>
        <v>0.62752587890418154</v>
      </c>
      <c r="M2203" s="2">
        <f t="shared" si="415"/>
        <v>27.205055914326419</v>
      </c>
      <c r="N2203" s="2">
        <f t="shared" si="416"/>
        <v>3.9968876300851077</v>
      </c>
      <c r="O2203" s="2">
        <f t="shared" si="417"/>
        <v>5.9520018657298923</v>
      </c>
      <c r="P2203" s="2">
        <f t="shared" si="418"/>
        <v>6.035422620633299</v>
      </c>
      <c r="Q2203" s="2">
        <f t="shared" si="419"/>
        <v>2.37131106143565E-9</v>
      </c>
    </row>
    <row r="2204" spans="2:17" x14ac:dyDescent="0.25">
      <c r="B2204">
        <v>21.780000000000609</v>
      </c>
      <c r="C2204">
        <f t="shared" si="408"/>
        <v>1.1605938985039779</v>
      </c>
      <c r="D2204" s="2">
        <f t="shared" si="409"/>
        <v>26.374168621850348</v>
      </c>
      <c r="E2204" s="2">
        <f t="shared" si="410"/>
        <v>3.9658914604348605</v>
      </c>
      <c r="F2204" s="2">
        <f t="shared" si="411"/>
        <v>35.334125343591936</v>
      </c>
      <c r="G2204" s="2">
        <f t="shared" si="412"/>
        <v>35.348273137406103</v>
      </c>
      <c r="H2204" s="2">
        <f t="shared" si="413"/>
        <v>7.7989353561339056E-272</v>
      </c>
      <c r="K2204">
        <v>21.780000000000609</v>
      </c>
      <c r="L2204" s="2">
        <f t="shared" si="414"/>
        <v>0.62752587890418154</v>
      </c>
      <c r="M2204" s="2">
        <f t="shared" si="415"/>
        <v>27.222227929373453</v>
      </c>
      <c r="N2204" s="2">
        <f t="shared" si="416"/>
        <v>3.9975182121219319</v>
      </c>
      <c r="O2204" s="2">
        <f t="shared" si="417"/>
        <v>5.9549312377502428</v>
      </c>
      <c r="P2204" s="2">
        <f t="shared" si="418"/>
        <v>6.0383115227962225</v>
      </c>
      <c r="Q2204" s="2">
        <f t="shared" si="419"/>
        <v>2.329960840738978E-9</v>
      </c>
    </row>
    <row r="2205" spans="2:17" x14ac:dyDescent="0.25">
      <c r="B2205">
        <v>21.79000000000061</v>
      </c>
      <c r="C2205">
        <f t="shared" si="408"/>
        <v>1.1605938985039779</v>
      </c>
      <c r="D2205" s="2">
        <f t="shared" si="409"/>
        <v>26.391203024669537</v>
      </c>
      <c r="E2205" s="2">
        <f t="shared" si="410"/>
        <v>3.9665366631312082</v>
      </c>
      <c r="F2205" s="2">
        <f t="shared" si="411"/>
        <v>35.359218741322472</v>
      </c>
      <c r="G2205" s="2">
        <f t="shared" si="412"/>
        <v>35.373356498877655</v>
      </c>
      <c r="H2205" s="2">
        <f t="shared" si="413"/>
        <v>3.2126101790444568E-272</v>
      </c>
      <c r="K2205">
        <v>21.79000000000061</v>
      </c>
      <c r="L2205" s="2">
        <f t="shared" si="414"/>
        <v>0.62752587890418154</v>
      </c>
      <c r="M2205" s="2">
        <f t="shared" si="415"/>
        <v>27.239399944420473</v>
      </c>
      <c r="N2205" s="2">
        <f t="shared" si="416"/>
        <v>3.9981483970433014</v>
      </c>
      <c r="O2205" s="2">
        <f t="shared" si="417"/>
        <v>5.9578601658205885</v>
      </c>
      <c r="P2205" s="2">
        <f t="shared" si="418"/>
        <v>6.0412000261100216</v>
      </c>
      <c r="Q2205" s="2">
        <f t="shared" si="419"/>
        <v>2.2893183151306562E-9</v>
      </c>
    </row>
    <row r="2206" spans="2:17" x14ac:dyDescent="0.25">
      <c r="B2206">
        <v>21.800000000000608</v>
      </c>
      <c r="C2206">
        <f t="shared" si="408"/>
        <v>1.1605938985039779</v>
      </c>
      <c r="D2206" s="2">
        <f t="shared" si="409"/>
        <v>26.408237427488718</v>
      </c>
      <c r="E2206" s="2">
        <f t="shared" si="410"/>
        <v>3.9671814501075757</v>
      </c>
      <c r="F2206" s="2">
        <f t="shared" si="411"/>
        <v>35.384313759991571</v>
      </c>
      <c r="G2206" s="2">
        <f t="shared" si="412"/>
        <v>35.3984414948671</v>
      </c>
      <c r="H2206" s="2">
        <f t="shared" si="413"/>
        <v>1.3224594007502938E-272</v>
      </c>
      <c r="K2206">
        <v>21.800000000000608</v>
      </c>
      <c r="L2206" s="2">
        <f t="shared" si="414"/>
        <v>0.62752587890418154</v>
      </c>
      <c r="M2206" s="2">
        <f t="shared" si="415"/>
        <v>27.25657195946749</v>
      </c>
      <c r="N2206" s="2">
        <f t="shared" si="416"/>
        <v>3.9987781853487414</v>
      </c>
      <c r="O2206" s="2">
        <f t="shared" si="417"/>
        <v>5.9607886503049619</v>
      </c>
      <c r="P2206" s="2">
        <f t="shared" si="418"/>
        <v>6.0440881308601426</v>
      </c>
      <c r="Q2206" s="2">
        <f t="shared" si="419"/>
        <v>2.2493716137084823E-9</v>
      </c>
    </row>
    <row r="2207" spans="2:17" x14ac:dyDescent="0.25">
      <c r="B2207">
        <v>21.81000000000061</v>
      </c>
      <c r="C2207">
        <f t="shared" si="408"/>
        <v>1.1605938985039779</v>
      </c>
      <c r="D2207" s="2">
        <f t="shared" si="409"/>
        <v>26.425271830307906</v>
      </c>
      <c r="E2207" s="2">
        <f t="shared" si="410"/>
        <v>3.9678258218989519</v>
      </c>
      <c r="F2207" s="2">
        <f t="shared" si="411"/>
        <v>35.409410398654849</v>
      </c>
      <c r="G2207" s="2">
        <f t="shared" si="412"/>
        <v>35.423528124402942</v>
      </c>
      <c r="H2207" s="2">
        <f t="shared" si="413"/>
        <v>5.4401169153899082E-273</v>
      </c>
      <c r="K2207">
        <v>21.81000000000061</v>
      </c>
      <c r="L2207" s="2">
        <f t="shared" si="414"/>
        <v>0.62752587890418154</v>
      </c>
      <c r="M2207" s="2">
        <f t="shared" si="415"/>
        <v>27.273743974514513</v>
      </c>
      <c r="N2207" s="2">
        <f t="shared" si="416"/>
        <v>3.9994075775368336</v>
      </c>
      <c r="O2207" s="2">
        <f t="shared" si="417"/>
        <v>5.9637166915668276</v>
      </c>
      <c r="P2207" s="2">
        <f t="shared" si="418"/>
        <v>6.0469758373316482</v>
      </c>
      <c r="Q2207" s="2">
        <f t="shared" si="419"/>
        <v>2.2101090604094758E-9</v>
      </c>
    </row>
    <row r="2208" spans="2:17" x14ac:dyDescent="0.25">
      <c r="B2208">
        <v>21.820000000000611</v>
      </c>
      <c r="C2208">
        <f t="shared" si="408"/>
        <v>1.1605938985039779</v>
      </c>
      <c r="D2208" s="2">
        <f t="shared" si="409"/>
        <v>26.442306233127095</v>
      </c>
      <c r="E2208" s="2">
        <f t="shared" si="410"/>
        <v>3.9684697790392947</v>
      </c>
      <c r="F2208" s="2">
        <f t="shared" si="411"/>
        <v>35.434508656369189</v>
      </c>
      <c r="G2208" s="2">
        <f t="shared" si="412"/>
        <v>35.448616386515049</v>
      </c>
      <c r="H2208" s="2">
        <f t="shared" si="413"/>
        <v>2.2363287561987259E-273</v>
      </c>
      <c r="K2208">
        <v>21.820000000000611</v>
      </c>
      <c r="L2208" s="2">
        <f t="shared" si="414"/>
        <v>0.62752587890418154</v>
      </c>
      <c r="M2208" s="2">
        <f t="shared" si="415"/>
        <v>27.29091598956154</v>
      </c>
      <c r="N2208" s="2">
        <f t="shared" si="416"/>
        <v>4.0000365741052226</v>
      </c>
      <c r="O2208" s="2">
        <f t="shared" si="417"/>
        <v>5.9666442899691283</v>
      </c>
      <c r="P2208" s="2">
        <f t="shared" si="418"/>
        <v>6.0498631458092671</v>
      </c>
      <c r="Q2208" s="2">
        <f t="shared" si="419"/>
        <v>2.1715191708862994E-9</v>
      </c>
    </row>
    <row r="2209" spans="2:17" x14ac:dyDescent="0.25">
      <c r="B2209">
        <v>21.830000000000609</v>
      </c>
      <c r="C2209">
        <f t="shared" si="408"/>
        <v>1.1605938985039779</v>
      </c>
      <c r="D2209" s="2">
        <f t="shared" si="409"/>
        <v>26.459340635946273</v>
      </c>
      <c r="E2209" s="2">
        <f t="shared" si="410"/>
        <v>3.9691133220615309</v>
      </c>
      <c r="F2209" s="2">
        <f t="shared" si="411"/>
        <v>35.459608532192462</v>
      </c>
      <c r="G2209" s="2">
        <f t="shared" si="412"/>
        <v>35.473706280234325</v>
      </c>
      <c r="H2209" s="2">
        <f t="shared" si="413"/>
        <v>9.1868061926155697E-274</v>
      </c>
      <c r="K2209">
        <v>21.830000000000609</v>
      </c>
      <c r="L2209" s="2">
        <f t="shared" si="414"/>
        <v>0.62752587890418154</v>
      </c>
      <c r="M2209" s="2">
        <f t="shared" si="415"/>
        <v>27.308088004608557</v>
      </c>
      <c r="N2209" s="2">
        <f t="shared" si="416"/>
        <v>4.0006651755506129</v>
      </c>
      <c r="O2209" s="2">
        <f t="shared" si="417"/>
        <v>5.9695714458742346</v>
      </c>
      <c r="P2209" s="2">
        <f t="shared" si="418"/>
        <v>6.0527500565773407</v>
      </c>
      <c r="Q2209" s="2">
        <f t="shared" si="419"/>
        <v>2.1335906494336556E-9</v>
      </c>
    </row>
    <row r="2210" spans="2:17" x14ac:dyDescent="0.25">
      <c r="B2210">
        <v>21.840000000000611</v>
      </c>
      <c r="C2210">
        <f t="shared" si="408"/>
        <v>1.1605938985039779</v>
      </c>
      <c r="D2210" s="2">
        <f t="shared" si="409"/>
        <v>26.476375038765461</v>
      </c>
      <c r="E2210" s="2">
        <f t="shared" si="410"/>
        <v>3.9697564514975654</v>
      </c>
      <c r="F2210" s="2">
        <f t="shared" si="411"/>
        <v>35.484710025183922</v>
      </c>
      <c r="G2210" s="2">
        <f t="shared" si="412"/>
        <v>35.49879780459316</v>
      </c>
      <c r="H2210" s="2">
        <f t="shared" si="413"/>
        <v>3.7713332801983275E-274</v>
      </c>
      <c r="K2210">
        <v>21.840000000000611</v>
      </c>
      <c r="L2210" s="2">
        <f t="shared" si="414"/>
        <v>0.62752587890418154</v>
      </c>
      <c r="M2210" s="2">
        <f t="shared" si="415"/>
        <v>27.325260019655577</v>
      </c>
      <c r="N2210" s="2">
        <f t="shared" si="416"/>
        <v>4.0012933823687789</v>
      </c>
      <c r="O2210" s="2">
        <f t="shared" si="417"/>
        <v>5.9724981596440037</v>
      </c>
      <c r="P2210" s="2">
        <f t="shared" si="418"/>
        <v>6.05563656991988</v>
      </c>
      <c r="Q2210" s="2">
        <f t="shared" si="419"/>
        <v>2.096312385961401E-9</v>
      </c>
    </row>
    <row r="2211" spans="2:17" x14ac:dyDescent="0.25">
      <c r="B2211">
        <v>21.85000000000062</v>
      </c>
      <c r="C2211">
        <f t="shared" si="408"/>
        <v>1.1605938985039779</v>
      </c>
      <c r="D2211" s="2">
        <f t="shared" si="409"/>
        <v>26.49340944158466</v>
      </c>
      <c r="E2211" s="2">
        <f t="shared" si="410"/>
        <v>3.9703991678782766</v>
      </c>
      <c r="F2211" s="2">
        <f t="shared" si="411"/>
        <v>35.509813134403835</v>
      </c>
      <c r="G2211" s="2">
        <f t="shared" si="412"/>
        <v>35.523890958625003</v>
      </c>
      <c r="H2211" s="2">
        <f t="shared" si="413"/>
        <v>1.5471295713509408E-274</v>
      </c>
      <c r="K2211">
        <v>21.85000000000062</v>
      </c>
      <c r="L2211" s="2">
        <f t="shared" si="414"/>
        <v>0.62752587890418154</v>
      </c>
      <c r="M2211" s="2">
        <f t="shared" si="415"/>
        <v>27.342432034702611</v>
      </c>
      <c r="N2211" s="2">
        <f t="shared" si="416"/>
        <v>4.0019211950545612</v>
      </c>
      <c r="O2211" s="2">
        <f t="shared" si="417"/>
        <v>5.9754244316397438</v>
      </c>
      <c r="P2211" s="2">
        <f t="shared" si="418"/>
        <v>6.0585226861205328</v>
      </c>
      <c r="Q2211" s="2">
        <f t="shared" si="419"/>
        <v>2.0596734530160457E-9</v>
      </c>
    </row>
    <row r="2212" spans="2:17" x14ac:dyDescent="0.25">
      <c r="B2212">
        <v>21.860000000000621</v>
      </c>
      <c r="C2212">
        <f t="shared" si="408"/>
        <v>1.1605938985039779</v>
      </c>
      <c r="D2212" s="2">
        <f t="shared" si="409"/>
        <v>26.510443844403849</v>
      </c>
      <c r="E2212" s="2">
        <f t="shared" si="410"/>
        <v>3.971041471733523</v>
      </c>
      <c r="F2212" s="2">
        <f t="shared" si="411"/>
        <v>35.534917858913637</v>
      </c>
      <c r="G2212" s="2">
        <f t="shared" si="412"/>
        <v>35.54898574136454</v>
      </c>
      <c r="H2212" s="2">
        <f t="shared" si="413"/>
        <v>6.3424906687698544E-275</v>
      </c>
      <c r="K2212">
        <v>21.860000000000621</v>
      </c>
      <c r="L2212" s="2">
        <f t="shared" si="414"/>
        <v>0.62752587890418154</v>
      </c>
      <c r="M2212" s="2">
        <f t="shared" si="415"/>
        <v>27.359604049749635</v>
      </c>
      <c r="N2212" s="2">
        <f t="shared" si="416"/>
        <v>4.0025486141018698</v>
      </c>
      <c r="O2212" s="2">
        <f t="shared" si="417"/>
        <v>5.9783502622222109</v>
      </c>
      <c r="P2212" s="2">
        <f t="shared" si="418"/>
        <v>6.0614084054625774</v>
      </c>
      <c r="Q2212" s="2">
        <f t="shared" si="419"/>
        <v>2.0236631028485381E-9</v>
      </c>
    </row>
    <row r="2213" spans="2:17" x14ac:dyDescent="0.25">
      <c r="B2213">
        <v>21.870000000000619</v>
      </c>
      <c r="C2213">
        <f t="shared" si="408"/>
        <v>1.1605938985039779</v>
      </c>
      <c r="D2213" s="2">
        <f t="shared" si="409"/>
        <v>26.527478247223033</v>
      </c>
      <c r="E2213" s="2">
        <f t="shared" si="410"/>
        <v>3.9716833635921454</v>
      </c>
      <c r="F2213" s="2">
        <f t="shared" si="411"/>
        <v>35.560024197775924</v>
      </c>
      <c r="G2213" s="2">
        <f t="shared" si="412"/>
        <v>35.574082151847705</v>
      </c>
      <c r="H2213" s="2">
        <f t="shared" si="413"/>
        <v>2.5983301010899827E-275</v>
      </c>
      <c r="K2213">
        <v>21.870000000000619</v>
      </c>
      <c r="L2213" s="2">
        <f t="shared" si="414"/>
        <v>0.62752587890418154</v>
      </c>
      <c r="M2213" s="2">
        <f t="shared" si="415"/>
        <v>27.376776064796651</v>
      </c>
      <c r="N2213" s="2">
        <f t="shared" si="416"/>
        <v>4.0031756400036898</v>
      </c>
      <c r="O2213" s="2">
        <f t="shared" si="417"/>
        <v>5.9812756517516412</v>
      </c>
      <c r="P2213" s="2">
        <f t="shared" si="418"/>
        <v>6.0642937282289537</v>
      </c>
      <c r="Q2213" s="2">
        <f t="shared" si="419"/>
        <v>1.9882707645273976E-9</v>
      </c>
    </row>
    <row r="2214" spans="2:17" x14ac:dyDescent="0.25">
      <c r="B2214">
        <v>21.880000000000621</v>
      </c>
      <c r="C2214">
        <f t="shared" si="408"/>
        <v>1.1605938985039779</v>
      </c>
      <c r="D2214" s="2">
        <f t="shared" si="409"/>
        <v>26.544512650042218</v>
      </c>
      <c r="E2214" s="2">
        <f t="shared" si="410"/>
        <v>3.9723248439819674</v>
      </c>
      <c r="F2214" s="2">
        <f t="shared" si="411"/>
        <v>35.585132150054413</v>
      </c>
      <c r="G2214" s="2">
        <f t="shared" si="412"/>
        <v>35.599180189111607</v>
      </c>
      <c r="H2214" s="2">
        <f t="shared" si="413"/>
        <v>1.0637268257112739E-275</v>
      </c>
      <c r="K2214">
        <v>21.880000000000621</v>
      </c>
      <c r="L2214" s="2">
        <f t="shared" si="414"/>
        <v>0.62752587890418154</v>
      </c>
      <c r="M2214" s="2">
        <f t="shared" si="415"/>
        <v>27.393948079843671</v>
      </c>
      <c r="N2214" s="2">
        <f t="shared" si="416"/>
        <v>4.0038022732520799</v>
      </c>
      <c r="O2214" s="2">
        <f t="shared" si="417"/>
        <v>5.9842006005877248</v>
      </c>
      <c r="P2214" s="2">
        <f t="shared" si="418"/>
        <v>6.0671786547022402</v>
      </c>
      <c r="Q2214" s="2">
        <f t="shared" si="419"/>
        <v>1.9534860410977913E-9</v>
      </c>
    </row>
    <row r="2215" spans="2:17" x14ac:dyDescent="0.25">
      <c r="B2215">
        <v>21.890000000000619</v>
      </c>
      <c r="C2215">
        <f t="shared" si="408"/>
        <v>1.1605938985039779</v>
      </c>
      <c r="D2215" s="2">
        <f t="shared" si="409"/>
        <v>26.5615470528614</v>
      </c>
      <c r="E2215" s="2">
        <f t="shared" si="410"/>
        <v>3.9729659134298023</v>
      </c>
      <c r="F2215" s="2">
        <f t="shared" si="411"/>
        <v>35.610241714814066</v>
      </c>
      <c r="G2215" s="2">
        <f t="shared" si="412"/>
        <v>35.624279852194682</v>
      </c>
      <c r="H2215" s="2">
        <f t="shared" si="413"/>
        <v>4.3517822858487181E-276</v>
      </c>
      <c r="K2215">
        <v>21.890000000000619</v>
      </c>
      <c r="L2215" s="2">
        <f t="shared" si="414"/>
        <v>0.62752587890418154</v>
      </c>
      <c r="M2215" s="2">
        <f t="shared" si="415"/>
        <v>27.411120094890695</v>
      </c>
      <c r="N2215" s="2">
        <f t="shared" si="416"/>
        <v>4.0044285143381764</v>
      </c>
      <c r="O2215" s="2">
        <f t="shared" si="417"/>
        <v>5.9871251090896207</v>
      </c>
      <c r="P2215" s="2">
        <f t="shared" si="418"/>
        <v>6.070063185164666</v>
      </c>
      <c r="Q2215" s="2">
        <f t="shared" si="419"/>
        <v>1.9192987067845778E-9</v>
      </c>
    </row>
    <row r="2216" spans="2:17" x14ac:dyDescent="0.25">
      <c r="B2216">
        <v>21.90000000000062</v>
      </c>
      <c r="C2216">
        <f t="shared" si="408"/>
        <v>1.1605938985039779</v>
      </c>
      <c r="D2216" s="2">
        <f t="shared" si="409"/>
        <v>26.578581455680588</v>
      </c>
      <c r="E2216" s="2">
        <f t="shared" si="410"/>
        <v>3.9736065724614509</v>
      </c>
      <c r="F2216" s="2">
        <f t="shared" si="411"/>
        <v>35.635352891120888</v>
      </c>
      <c r="G2216" s="2">
        <f t="shared" si="412"/>
        <v>35.64938114013647</v>
      </c>
      <c r="H2216" s="2">
        <f t="shared" si="413"/>
        <v>1.7791207762846375E-276</v>
      </c>
      <c r="K2216">
        <v>21.90000000000062</v>
      </c>
      <c r="L2216" s="2">
        <f t="shared" si="414"/>
        <v>0.62752587890418154</v>
      </c>
      <c r="M2216" s="2">
        <f t="shared" si="415"/>
        <v>27.428292109937715</v>
      </c>
      <c r="N2216" s="2">
        <f t="shared" si="416"/>
        <v>4.0050543637521958</v>
      </c>
      <c r="O2216" s="2">
        <f t="shared" si="417"/>
        <v>5.9900491776159477</v>
      </c>
      <c r="P2216" s="2">
        <f t="shared" si="418"/>
        <v>6.0729473198980974</v>
      </c>
      <c r="Q2216" s="2">
        <f t="shared" si="419"/>
        <v>1.8856987042394915E-9</v>
      </c>
    </row>
    <row r="2217" spans="2:17" x14ac:dyDescent="0.25">
      <c r="B2217">
        <v>21.910000000000629</v>
      </c>
      <c r="C2217">
        <f t="shared" si="408"/>
        <v>1.1605938985039779</v>
      </c>
      <c r="D2217" s="2">
        <f t="shared" si="409"/>
        <v>26.595615858499787</v>
      </c>
      <c r="E2217" s="2">
        <f t="shared" si="410"/>
        <v>3.9742468216017079</v>
      </c>
      <c r="F2217" s="2">
        <f t="shared" si="411"/>
        <v>35.660465678042058</v>
      </c>
      <c r="G2217" s="2">
        <f t="shared" si="412"/>
        <v>35.674484051977764</v>
      </c>
      <c r="H2217" s="2">
        <f t="shared" si="413"/>
        <v>7.2685015489016112E-277</v>
      </c>
      <c r="K2217">
        <v>21.910000000000629</v>
      </c>
      <c r="L2217" s="2">
        <f t="shared" si="414"/>
        <v>0.62752587890418154</v>
      </c>
      <c r="M2217" s="2">
        <f t="shared" si="415"/>
        <v>27.445464124984749</v>
      </c>
      <c r="N2217" s="2">
        <f t="shared" si="416"/>
        <v>4.0056798219834366</v>
      </c>
      <c r="O2217" s="2">
        <f t="shared" si="417"/>
        <v>5.9929728065247962</v>
      </c>
      <c r="P2217" s="2">
        <f t="shared" si="418"/>
        <v>6.0758310591840594</v>
      </c>
      <c r="Q2217" s="2">
        <f t="shared" si="419"/>
        <v>1.852676141831142E-9</v>
      </c>
    </row>
    <row r="2218" spans="2:17" x14ac:dyDescent="0.25">
      <c r="B2218">
        <v>21.920000000000631</v>
      </c>
      <c r="C2218">
        <f t="shared" si="408"/>
        <v>1.1605938985039779</v>
      </c>
      <c r="D2218" s="2">
        <f t="shared" si="409"/>
        <v>26.612650261318976</v>
      </c>
      <c r="E2218" s="2">
        <f t="shared" si="410"/>
        <v>3.9748866613743608</v>
      </c>
      <c r="F2218" s="2">
        <f t="shared" si="411"/>
        <v>35.685580074645891</v>
      </c>
      <c r="G2218" s="2">
        <f t="shared" si="412"/>
        <v>35.699588586760548</v>
      </c>
      <c r="H2218" s="2">
        <f t="shared" si="413"/>
        <v>2.9674642103669378E-277</v>
      </c>
      <c r="K2218">
        <v>21.920000000000631</v>
      </c>
      <c r="L2218" s="2">
        <f t="shared" si="414"/>
        <v>0.62752587890418154</v>
      </c>
      <c r="M2218" s="2">
        <f t="shared" si="415"/>
        <v>27.462636140031773</v>
      </c>
      <c r="N2218" s="2">
        <f t="shared" si="416"/>
        <v>4.0063048895202797</v>
      </c>
      <c r="O2218" s="2">
        <f t="shared" si="417"/>
        <v>5.9958959961737186</v>
      </c>
      <c r="P2218" s="2">
        <f t="shared" si="418"/>
        <v>6.0787144033037146</v>
      </c>
      <c r="Q2218" s="2">
        <f t="shared" si="419"/>
        <v>1.8202212909778723E-9</v>
      </c>
    </row>
    <row r="2219" spans="2:17" x14ac:dyDescent="0.25">
      <c r="B2219">
        <v>21.930000000000629</v>
      </c>
      <c r="C2219">
        <f t="shared" si="408"/>
        <v>1.1605938985039779</v>
      </c>
      <c r="D2219" s="2">
        <f t="shared" si="409"/>
        <v>26.629684664138157</v>
      </c>
      <c r="E2219" s="2">
        <f t="shared" si="410"/>
        <v>3.9755260923021951</v>
      </c>
      <c r="F2219" s="2">
        <f t="shared" si="411"/>
        <v>35.710696080001824</v>
      </c>
      <c r="G2219" s="2">
        <f t="shared" si="412"/>
        <v>35.724694743528012</v>
      </c>
      <c r="H2219" s="2">
        <f t="shared" si="413"/>
        <v>1.2106739573642606E-277</v>
      </c>
      <c r="K2219">
        <v>21.930000000000629</v>
      </c>
      <c r="L2219" s="2">
        <f t="shared" si="414"/>
        <v>0.62752587890418154</v>
      </c>
      <c r="M2219" s="2">
        <f t="shared" si="415"/>
        <v>27.479808155078789</v>
      </c>
      <c r="N2219" s="2">
        <f t="shared" si="416"/>
        <v>4.0069295668501947</v>
      </c>
      <c r="O2219" s="2">
        <f t="shared" si="417"/>
        <v>5.9988187469197403</v>
      </c>
      <c r="P2219" s="2">
        <f t="shared" si="418"/>
        <v>6.0815973525378775</v>
      </c>
      <c r="Q2219" s="2">
        <f t="shared" si="419"/>
        <v>1.7883245835221115E-9</v>
      </c>
    </row>
    <row r="2220" spans="2:17" x14ac:dyDescent="0.25">
      <c r="B2220">
        <v>21.94000000000063</v>
      </c>
      <c r="C2220">
        <f t="shared" si="408"/>
        <v>1.1605938985039779</v>
      </c>
      <c r="D2220" s="2">
        <f t="shared" si="409"/>
        <v>26.646719066957342</v>
      </c>
      <c r="E2220" s="2">
        <f t="shared" si="410"/>
        <v>3.9761651149069972</v>
      </c>
      <c r="F2220" s="2">
        <f t="shared" si="411"/>
        <v>35.735813693180454</v>
      </c>
      <c r="G2220" s="2">
        <f t="shared" si="412"/>
        <v>35.749802521324554</v>
      </c>
      <c r="H2220" s="2">
        <f t="shared" si="413"/>
        <v>4.9359412424545733E-278</v>
      </c>
      <c r="K2220">
        <v>21.94000000000063</v>
      </c>
      <c r="L2220" s="2">
        <f t="shared" si="414"/>
        <v>0.62752587890418154</v>
      </c>
      <c r="M2220" s="2">
        <f t="shared" si="415"/>
        <v>27.496980170125809</v>
      </c>
      <c r="N2220" s="2">
        <f t="shared" si="416"/>
        <v>4.0075538544597409</v>
      </c>
      <c r="O2220" s="2">
        <f t="shared" si="417"/>
        <v>6.0017410591193636</v>
      </c>
      <c r="P2220" s="2">
        <f t="shared" si="418"/>
        <v>6.0844799071670224</v>
      </c>
      <c r="Q2220" s="2">
        <f t="shared" si="419"/>
        <v>1.7569766091460647E-9</v>
      </c>
    </row>
    <row r="2221" spans="2:17" x14ac:dyDescent="0.25">
      <c r="B2221">
        <v>21.950000000000632</v>
      </c>
      <c r="C2221">
        <f t="shared" si="408"/>
        <v>1.1605938985039779</v>
      </c>
      <c r="D2221" s="2">
        <f t="shared" si="409"/>
        <v>26.66375346977653</v>
      </c>
      <c r="E2221" s="2">
        <f t="shared" si="410"/>
        <v>3.9768037297095558</v>
      </c>
      <c r="F2221" s="2">
        <f t="shared" si="411"/>
        <v>35.760932913253569</v>
      </c>
      <c r="G2221" s="2">
        <f t="shared" si="412"/>
        <v>35.774911919195866</v>
      </c>
      <c r="H2221" s="2">
        <f t="shared" si="413"/>
        <v>2.0110079793726795E-278</v>
      </c>
      <c r="K2221">
        <v>21.950000000000632</v>
      </c>
      <c r="L2221" s="2">
        <f t="shared" si="414"/>
        <v>0.62752587890418154</v>
      </c>
      <c r="M2221" s="2">
        <f t="shared" si="415"/>
        <v>27.514152185172836</v>
      </c>
      <c r="N2221" s="2">
        <f t="shared" si="416"/>
        <v>4.0081777528345661</v>
      </c>
      <c r="O2221" s="2">
        <f t="shared" si="417"/>
        <v>6.0046629331285484</v>
      </c>
      <c r="P2221" s="2">
        <f t="shared" si="418"/>
        <v>6.0873620674712576</v>
      </c>
      <c r="Q2221" s="2">
        <f t="shared" si="419"/>
        <v>1.7261681128282489E-9</v>
      </c>
    </row>
    <row r="2222" spans="2:17" x14ac:dyDescent="0.25">
      <c r="B2222">
        <v>21.96000000000063</v>
      </c>
      <c r="C2222">
        <f t="shared" si="408"/>
        <v>1.1605938985039779</v>
      </c>
      <c r="D2222" s="2">
        <f t="shared" si="409"/>
        <v>26.680787872595712</v>
      </c>
      <c r="E2222" s="2">
        <f t="shared" si="410"/>
        <v>3.977441937229663</v>
      </c>
      <c r="F2222" s="2">
        <f t="shared" si="411"/>
        <v>35.786053739293941</v>
      </c>
      <c r="G2222" s="2">
        <f t="shared" si="412"/>
        <v>35.800022936188654</v>
      </c>
      <c r="H2222" s="2">
        <f t="shared" si="413"/>
        <v>8.1876373812708908E-279</v>
      </c>
      <c r="K2222">
        <v>21.96000000000063</v>
      </c>
      <c r="L2222" s="2">
        <f t="shared" si="414"/>
        <v>0.62752587890418154</v>
      </c>
      <c r="M2222" s="2">
        <f t="shared" si="415"/>
        <v>27.531324200219853</v>
      </c>
      <c r="N2222" s="2">
        <f t="shared" si="416"/>
        <v>4.0088012624594125</v>
      </c>
      <c r="O2222" s="2">
        <f t="shared" si="417"/>
        <v>6.007584369302732</v>
      </c>
      <c r="P2222" s="2">
        <f t="shared" si="418"/>
        <v>6.0902438337303462</v>
      </c>
      <c r="Q2222" s="2">
        <f t="shared" si="419"/>
        <v>1.6958899923395273E-9</v>
      </c>
    </row>
    <row r="2223" spans="2:17" x14ac:dyDescent="0.25">
      <c r="B2223">
        <v>21.970000000000631</v>
      </c>
      <c r="C2223">
        <f t="shared" si="408"/>
        <v>1.1605938985039779</v>
      </c>
      <c r="D2223" s="2">
        <f t="shared" si="409"/>
        <v>26.6978222754149</v>
      </c>
      <c r="E2223" s="2">
        <f t="shared" si="410"/>
        <v>3.9780797379861208</v>
      </c>
      <c r="F2223" s="2">
        <f t="shared" si="411"/>
        <v>35.81117617037561</v>
      </c>
      <c r="G2223" s="2">
        <f t="shared" si="412"/>
        <v>35.825135571350991</v>
      </c>
      <c r="H2223" s="2">
        <f t="shared" si="413"/>
        <v>3.3312280291992605E-279</v>
      </c>
      <c r="K2223">
        <v>21.970000000000631</v>
      </c>
      <c r="L2223" s="2">
        <f t="shared" si="414"/>
        <v>0.62752587890418154</v>
      </c>
      <c r="M2223" s="2">
        <f t="shared" si="415"/>
        <v>27.548496215266876</v>
      </c>
      <c r="N2223" s="2">
        <f t="shared" si="416"/>
        <v>4.0094243838181187</v>
      </c>
      <c r="O2223" s="2">
        <f t="shared" si="417"/>
        <v>6.0105053679968341</v>
      </c>
      <c r="P2223" s="2">
        <f t="shared" si="418"/>
        <v>6.0931252062237125</v>
      </c>
      <c r="Q2223" s="2">
        <f t="shared" si="419"/>
        <v>1.6661332957786489E-9</v>
      </c>
    </row>
    <row r="2224" spans="2:17" x14ac:dyDescent="0.25">
      <c r="B2224">
        <v>21.98000000000064</v>
      </c>
      <c r="C2224">
        <f t="shared" si="408"/>
        <v>1.1605938985039779</v>
      </c>
      <c r="D2224" s="2">
        <f t="shared" si="409"/>
        <v>26.714856678234099</v>
      </c>
      <c r="E2224" s="2">
        <f t="shared" si="410"/>
        <v>3.9787171324967394</v>
      </c>
      <c r="F2224" s="2">
        <f t="shared" si="411"/>
        <v>35.836300205573671</v>
      </c>
      <c r="G2224" s="2">
        <f t="shared" si="412"/>
        <v>35.850249823732042</v>
      </c>
      <c r="H2224" s="2">
        <f t="shared" si="413"/>
        <v>1.3544127748146158E-279</v>
      </c>
      <c r="K2224">
        <v>21.98000000000064</v>
      </c>
      <c r="L2224" s="2">
        <f t="shared" si="414"/>
        <v>0.62752587890418154</v>
      </c>
      <c r="M2224" s="2">
        <f t="shared" si="415"/>
        <v>27.565668230313911</v>
      </c>
      <c r="N2224" s="2">
        <f t="shared" si="416"/>
        <v>4.0100471173936203</v>
      </c>
      <c r="O2224" s="2">
        <f t="shared" si="417"/>
        <v>6.0134259295652353</v>
      </c>
      <c r="P2224" s="2">
        <f t="shared" si="418"/>
        <v>6.0960061852304177</v>
      </c>
      <c r="Q2224" s="2">
        <f t="shared" si="419"/>
        <v>1.6368892191468337E-9</v>
      </c>
    </row>
    <row r="2225" spans="2:17" x14ac:dyDescent="0.25">
      <c r="B2225">
        <v>21.990000000000641</v>
      </c>
      <c r="C2225">
        <f t="shared" si="408"/>
        <v>1.1605938985039779</v>
      </c>
      <c r="D2225" s="2">
        <f t="shared" si="409"/>
        <v>26.731891081053288</v>
      </c>
      <c r="E2225" s="2">
        <f t="shared" si="410"/>
        <v>3.9793541212783419</v>
      </c>
      <c r="F2225" s="2">
        <f t="shared" si="411"/>
        <v>35.861425843964383</v>
      </c>
      <c r="G2225" s="2">
        <f t="shared" si="412"/>
        <v>35.875365692382239</v>
      </c>
      <c r="H2225" s="2">
        <f t="shared" si="413"/>
        <v>5.5029884348374135E-280</v>
      </c>
      <c r="K2225">
        <v>21.990000000000641</v>
      </c>
      <c r="L2225" s="2">
        <f t="shared" si="414"/>
        <v>0.62752587890418154</v>
      </c>
      <c r="M2225" s="2">
        <f t="shared" si="415"/>
        <v>27.582840245360931</v>
      </c>
      <c r="N2225" s="2">
        <f t="shared" si="416"/>
        <v>4.0106694636679538</v>
      </c>
      <c r="O2225" s="2">
        <f t="shared" si="417"/>
        <v>6.016346054361807</v>
      </c>
      <c r="P2225" s="2">
        <f t="shared" si="418"/>
        <v>6.0988867710291919</v>
      </c>
      <c r="Q2225" s="2">
        <f t="shared" si="419"/>
        <v>1.6081491039599775E-9</v>
      </c>
    </row>
    <row r="2226" spans="2:17" x14ac:dyDescent="0.25">
      <c r="B2226">
        <v>22.000000000000639</v>
      </c>
      <c r="C2226">
        <f t="shared" si="408"/>
        <v>1.1605938985039779</v>
      </c>
      <c r="D2226" s="2">
        <f t="shared" si="409"/>
        <v>26.748925483872465</v>
      </c>
      <c r="E2226" s="2">
        <f t="shared" si="410"/>
        <v>3.9799907048467666</v>
      </c>
      <c r="F2226" s="2">
        <f t="shared" si="411"/>
        <v>35.886553084625056</v>
      </c>
      <c r="G2226" s="2">
        <f t="shared" si="412"/>
        <v>35.900483176353099</v>
      </c>
      <c r="H2226" s="2">
        <f t="shared" si="413"/>
        <v>2.2343283707473292E-280</v>
      </c>
      <c r="K2226">
        <v>22.000000000000639</v>
      </c>
      <c r="L2226" s="2">
        <f t="shared" si="414"/>
        <v>0.62752587890418154</v>
      </c>
      <c r="M2226" s="2">
        <f t="shared" si="415"/>
        <v>27.600012260407947</v>
      </c>
      <c r="N2226" s="2">
        <f t="shared" si="416"/>
        <v>4.0112914231222563</v>
      </c>
      <c r="O2226" s="2">
        <f t="shared" si="417"/>
        <v>6.0192657427398766</v>
      </c>
      <c r="P2226" s="2">
        <f t="shared" si="418"/>
        <v>6.1017669638983953</v>
      </c>
      <c r="Q2226" s="2">
        <f t="shared" si="419"/>
        <v>1.5799044348990578E-9</v>
      </c>
    </row>
    <row r="2227" spans="2:17" x14ac:dyDescent="0.25">
      <c r="B2227">
        <v>22.010000000000641</v>
      </c>
      <c r="C2227">
        <f t="shared" si="408"/>
        <v>1.1605938985039779</v>
      </c>
      <c r="D2227" s="2">
        <f t="shared" si="409"/>
        <v>26.765959886691654</v>
      </c>
      <c r="E2227" s="2">
        <f t="shared" si="410"/>
        <v>3.9806268837168703</v>
      </c>
      <c r="F2227" s="2">
        <f t="shared" si="411"/>
        <v>35.911681926634252</v>
      </c>
      <c r="G2227" s="2">
        <f t="shared" si="412"/>
        <v>35.925602274697482</v>
      </c>
      <c r="H2227" s="2">
        <f t="shared" si="413"/>
        <v>9.0655927032386695E-281</v>
      </c>
      <c r="K2227">
        <v>22.010000000000641</v>
      </c>
      <c r="L2227" s="2">
        <f t="shared" si="414"/>
        <v>0.62752587890418154</v>
      </c>
      <c r="M2227" s="2">
        <f t="shared" si="415"/>
        <v>27.617184275454971</v>
      </c>
      <c r="N2227" s="2">
        <f t="shared" si="416"/>
        <v>4.0119129962367719</v>
      </c>
      <c r="O2227" s="2">
        <f t="shared" si="417"/>
        <v>6.022184995052271</v>
      </c>
      <c r="P2227" s="2">
        <f t="shared" si="418"/>
        <v>6.1046467641160636</v>
      </c>
      <c r="Q2227" s="2">
        <f t="shared" si="419"/>
        <v>1.5521468374967815E-9</v>
      </c>
    </row>
    <row r="2228" spans="2:17" x14ac:dyDescent="0.25">
      <c r="B2228">
        <v>22.020000000000639</v>
      </c>
      <c r="C2228">
        <f t="shared" si="408"/>
        <v>1.1605938985039779</v>
      </c>
      <c r="D2228" s="2">
        <f t="shared" si="409"/>
        <v>26.782994289510835</v>
      </c>
      <c r="E2228" s="2">
        <f t="shared" si="410"/>
        <v>3.9812626584025281</v>
      </c>
      <c r="F2228" s="2">
        <f t="shared" si="411"/>
        <v>35.936812369071475</v>
      </c>
      <c r="G2228" s="2">
        <f t="shared" si="412"/>
        <v>35.950722986469252</v>
      </c>
      <c r="H2228" s="2">
        <f t="shared" si="413"/>
        <v>3.6757517415021005E-281</v>
      </c>
      <c r="K2228">
        <v>22.020000000000639</v>
      </c>
      <c r="L2228" s="2">
        <f t="shared" si="414"/>
        <v>0.62752587890418154</v>
      </c>
      <c r="M2228" s="2">
        <f t="shared" si="415"/>
        <v>27.634356290501991</v>
      </c>
      <c r="N2228" s="2">
        <f t="shared" si="416"/>
        <v>4.0125341834908506</v>
      </c>
      <c r="O2228" s="2">
        <f t="shared" si="417"/>
        <v>6.0251038116512863</v>
      </c>
      <c r="P2228" s="2">
        <f t="shared" si="418"/>
        <v>6.1075261719598757</v>
      </c>
      <c r="Q2228" s="2">
        <f t="shared" si="419"/>
        <v>1.5248680758613843E-9</v>
      </c>
    </row>
    <row r="2229" spans="2:17" x14ac:dyDescent="0.25">
      <c r="B2229">
        <v>22.030000000000641</v>
      </c>
      <c r="C2229">
        <f t="shared" si="408"/>
        <v>1.1605938985039779</v>
      </c>
      <c r="D2229" s="2">
        <f t="shared" si="409"/>
        <v>26.800028692330024</v>
      </c>
      <c r="E2229" s="2">
        <f t="shared" si="410"/>
        <v>3.9818980294166391</v>
      </c>
      <c r="F2229" s="2">
        <f t="shared" si="411"/>
        <v>35.961944411017519</v>
      </c>
      <c r="G2229" s="2">
        <f t="shared" si="412"/>
        <v>35.975845310723614</v>
      </c>
      <c r="H2229" s="2">
        <f t="shared" si="413"/>
        <v>1.4893503341926418E-281</v>
      </c>
      <c r="K2229">
        <v>22.030000000000641</v>
      </c>
      <c r="L2229" s="2">
        <f t="shared" si="414"/>
        <v>0.62752587890418154</v>
      </c>
      <c r="M2229" s="2">
        <f t="shared" si="415"/>
        <v>27.651528305549014</v>
      </c>
      <c r="N2229" s="2">
        <f t="shared" si="416"/>
        <v>4.0131549853629505</v>
      </c>
      <c r="O2229" s="2">
        <f t="shared" si="417"/>
        <v>6.0280221928887006</v>
      </c>
      <c r="P2229" s="2">
        <f t="shared" si="418"/>
        <v>6.1104051877071699</v>
      </c>
      <c r="Q2229" s="2">
        <f t="shared" si="419"/>
        <v>1.4980600504358455E-9</v>
      </c>
    </row>
    <row r="2230" spans="2:17" x14ac:dyDescent="0.25">
      <c r="B2230">
        <v>22.040000000000649</v>
      </c>
      <c r="C2230">
        <f t="shared" si="408"/>
        <v>1.1605938985039779</v>
      </c>
      <c r="D2230" s="2">
        <f t="shared" si="409"/>
        <v>26.817063095149223</v>
      </c>
      <c r="E2230" s="2">
        <f t="shared" si="410"/>
        <v>3.9825329972711274</v>
      </c>
      <c r="F2230" s="2">
        <f t="shared" si="411"/>
        <v>35.987078051554221</v>
      </c>
      <c r="G2230" s="2">
        <f t="shared" si="412"/>
        <v>36.000969246516902</v>
      </c>
      <c r="H2230" s="2">
        <f t="shared" si="413"/>
        <v>6.0304296010144808E-282</v>
      </c>
      <c r="K2230">
        <v>22.040000000000649</v>
      </c>
      <c r="L2230" s="2">
        <f t="shared" si="414"/>
        <v>0.62752587890418154</v>
      </c>
      <c r="M2230" s="2">
        <f t="shared" si="415"/>
        <v>27.668700320596049</v>
      </c>
      <c r="N2230" s="2">
        <f t="shared" si="416"/>
        <v>4.0137754023306416</v>
      </c>
      <c r="O2230" s="2">
        <f t="shared" si="417"/>
        <v>6.030940139115768</v>
      </c>
      <c r="P2230" s="2">
        <f t="shared" si="418"/>
        <v>6.1132838116349317</v>
      </c>
      <c r="Q2230" s="2">
        <f t="shared" si="419"/>
        <v>1.4717147957926624E-9</v>
      </c>
    </row>
    <row r="2231" spans="2:17" x14ac:dyDescent="0.25">
      <c r="B2231">
        <v>22.050000000000651</v>
      </c>
      <c r="C2231">
        <f t="shared" si="408"/>
        <v>1.1605938985039779</v>
      </c>
      <c r="D2231" s="2">
        <f t="shared" si="409"/>
        <v>26.834097497968411</v>
      </c>
      <c r="E2231" s="2">
        <f t="shared" si="410"/>
        <v>3.9831675624769431</v>
      </c>
      <c r="F2231" s="2">
        <f t="shared" si="411"/>
        <v>36.01221328976446</v>
      </c>
      <c r="G2231" s="2">
        <f t="shared" si="412"/>
        <v>36.026094792906548</v>
      </c>
      <c r="H2231" s="2">
        <f t="shared" si="413"/>
        <v>2.4400587761560547E-282</v>
      </c>
      <c r="K2231">
        <v>22.050000000000651</v>
      </c>
      <c r="L2231" s="2">
        <f t="shared" si="414"/>
        <v>0.62752587890418154</v>
      </c>
      <c r="M2231" s="2">
        <f t="shared" si="415"/>
        <v>27.685872335643069</v>
      </c>
      <c r="N2231" s="2">
        <f t="shared" si="416"/>
        <v>4.0143954348706066</v>
      </c>
      <c r="O2231" s="2">
        <f t="shared" si="417"/>
        <v>6.0338576506832302</v>
      </c>
      <c r="P2231" s="2">
        <f t="shared" si="418"/>
        <v>6.1161620440198075</v>
      </c>
      <c r="Q2231" s="2">
        <f t="shared" si="419"/>
        <v>1.4458244784632014E-9</v>
      </c>
    </row>
    <row r="2232" spans="2:17" x14ac:dyDescent="0.25">
      <c r="B2232">
        <v>22.060000000000649</v>
      </c>
      <c r="C2232">
        <f t="shared" si="408"/>
        <v>1.1605938985039779</v>
      </c>
      <c r="D2232" s="2">
        <f t="shared" si="409"/>
        <v>26.851131900787593</v>
      </c>
      <c r="E2232" s="2">
        <f t="shared" si="410"/>
        <v>3.9838017255440672</v>
      </c>
      <c r="F2232" s="2">
        <f t="shared" si="411"/>
        <v>36.037350124732328</v>
      </c>
      <c r="G2232" s="2">
        <f t="shared" si="412"/>
        <v>36.051221948951259</v>
      </c>
      <c r="H2232" s="2">
        <f t="shared" si="413"/>
        <v>9.8662686516202521E-283</v>
      </c>
      <c r="K2232">
        <v>22.060000000000649</v>
      </c>
      <c r="L2232" s="2">
        <f t="shared" si="414"/>
        <v>0.62752587890418154</v>
      </c>
      <c r="M2232" s="2">
        <f t="shared" si="415"/>
        <v>27.703044350690085</v>
      </c>
      <c r="N2232" s="2">
        <f t="shared" si="416"/>
        <v>4.0150150834586462</v>
      </c>
      <c r="O2232" s="2">
        <f t="shared" si="417"/>
        <v>6.0367747279413182</v>
      </c>
      <c r="P2232" s="2">
        <f t="shared" si="418"/>
        <v>6.1190398851381067</v>
      </c>
      <c r="Q2232" s="2">
        <f t="shared" si="419"/>
        <v>1.4203813948014069E-9</v>
      </c>
    </row>
    <row r="2233" spans="2:17" x14ac:dyDescent="0.25">
      <c r="B2233">
        <v>22.07000000000065</v>
      </c>
      <c r="C2233">
        <f t="shared" si="408"/>
        <v>1.1605938985039779</v>
      </c>
      <c r="D2233" s="2">
        <f t="shared" si="409"/>
        <v>26.868166303606781</v>
      </c>
      <c r="E2233" s="2">
        <f t="shared" si="410"/>
        <v>3.9844354869815142</v>
      </c>
      <c r="F2233" s="2">
        <f t="shared" si="411"/>
        <v>36.062488555543005</v>
      </c>
      <c r="G2233" s="2">
        <f t="shared" si="412"/>
        <v>36.076350713710916</v>
      </c>
      <c r="H2233" s="2">
        <f t="shared" si="413"/>
        <v>3.9866321167024377E-283</v>
      </c>
      <c r="K2233">
        <v>22.07000000000065</v>
      </c>
      <c r="L2233" s="2">
        <f t="shared" si="414"/>
        <v>0.62752587890418154</v>
      </c>
      <c r="M2233" s="2">
        <f t="shared" si="415"/>
        <v>27.720216365737109</v>
      </c>
      <c r="N2233" s="2">
        <f t="shared" si="416"/>
        <v>4.0156343485696757</v>
      </c>
      <c r="O2233" s="2">
        <f t="shared" si="417"/>
        <v>6.0396913712397389</v>
      </c>
      <c r="P2233" s="2">
        <f t="shared" si="418"/>
        <v>6.1219173352657874</v>
      </c>
      <c r="Q2233" s="2">
        <f t="shared" si="419"/>
        <v>1.3953779688813353E-9</v>
      </c>
    </row>
    <row r="2234" spans="2:17" x14ac:dyDescent="0.25">
      <c r="B2234">
        <v>22.080000000000648</v>
      </c>
      <c r="C2234">
        <f t="shared" si="408"/>
        <v>1.1605938985039779</v>
      </c>
      <c r="D2234" s="2">
        <f t="shared" si="409"/>
        <v>26.885200706425962</v>
      </c>
      <c r="E2234" s="2">
        <f t="shared" si="410"/>
        <v>3.985068847297331</v>
      </c>
      <c r="F2234" s="2">
        <f t="shared" si="411"/>
        <v>36.087628581282722</v>
      </c>
      <c r="G2234" s="2">
        <f t="shared" si="412"/>
        <v>36.101481086246501</v>
      </c>
      <c r="H2234" s="2">
        <f t="shared" si="413"/>
        <v>1.6097555193513802E-283</v>
      </c>
      <c r="K2234">
        <v>22.080000000000648</v>
      </c>
      <c r="L2234" s="2">
        <f t="shared" si="414"/>
        <v>0.62752587890418154</v>
      </c>
      <c r="M2234" s="2">
        <f t="shared" si="415"/>
        <v>27.737388380784125</v>
      </c>
      <c r="N2234" s="2">
        <f t="shared" si="416"/>
        <v>4.0162532306777319</v>
      </c>
      <c r="O2234" s="2">
        <f t="shared" si="417"/>
        <v>6.0426075809276805</v>
      </c>
      <c r="P2234" s="2">
        <f t="shared" si="418"/>
        <v>6.1247943946784593</v>
      </c>
      <c r="Q2234" s="2">
        <f t="shared" si="419"/>
        <v>1.3708067504277714E-9</v>
      </c>
    </row>
    <row r="2235" spans="2:17" x14ac:dyDescent="0.25">
      <c r="B2235">
        <v>22.09000000000065</v>
      </c>
      <c r="C2235">
        <f t="shared" si="408"/>
        <v>1.1605938985039779</v>
      </c>
      <c r="D2235" s="2">
        <f t="shared" si="409"/>
        <v>26.902235109245151</v>
      </c>
      <c r="E2235" s="2">
        <f t="shared" si="410"/>
        <v>3.9857018069986045</v>
      </c>
      <c r="F2235" s="2">
        <f t="shared" si="411"/>
        <v>36.112770201038941</v>
      </c>
      <c r="G2235" s="2">
        <f t="shared" si="412"/>
        <v>36.126613065620283</v>
      </c>
      <c r="H2235" s="2">
        <f t="shared" si="413"/>
        <v>6.4955238828404849E-284</v>
      </c>
      <c r="K2235">
        <v>22.09000000000065</v>
      </c>
      <c r="L2235" s="2">
        <f t="shared" si="414"/>
        <v>0.62752587890418154</v>
      </c>
      <c r="M2235" s="2">
        <f t="shared" si="415"/>
        <v>27.754560395831152</v>
      </c>
      <c r="N2235" s="2">
        <f t="shared" si="416"/>
        <v>4.0168717302559749</v>
      </c>
      <c r="O2235" s="2">
        <f t="shared" si="417"/>
        <v>6.0455233573538365</v>
      </c>
      <c r="P2235" s="2">
        <f t="shared" si="418"/>
        <v>6.1276710636514098</v>
      </c>
      <c r="Q2235" s="2">
        <f t="shared" si="419"/>
        <v>1.346660412779345E-9</v>
      </c>
    </row>
    <row r="2236" spans="2:17" x14ac:dyDescent="0.25">
      <c r="B2236">
        <v>22.100000000000659</v>
      </c>
      <c r="C2236">
        <f t="shared" si="408"/>
        <v>1.1605938985039779</v>
      </c>
      <c r="D2236" s="2">
        <f t="shared" si="409"/>
        <v>26.91926951206435</v>
      </c>
      <c r="E2236" s="2">
        <f t="shared" si="410"/>
        <v>3.9863343665914592</v>
      </c>
      <c r="F2236" s="2">
        <f t="shared" si="411"/>
        <v>36.137913413900009</v>
      </c>
      <c r="G2236" s="2">
        <f t="shared" si="412"/>
        <v>36.151746650895504</v>
      </c>
      <c r="H2236" s="2">
        <f t="shared" si="413"/>
        <v>2.6192014746520094E-284</v>
      </c>
      <c r="K2236">
        <v>22.100000000000659</v>
      </c>
      <c r="L2236" s="2">
        <f t="shared" si="414"/>
        <v>0.62752587890418154</v>
      </c>
      <c r="M2236" s="2">
        <f t="shared" si="415"/>
        <v>27.771732410878187</v>
      </c>
      <c r="N2236" s="2">
        <f t="shared" si="416"/>
        <v>4.0174898477766874</v>
      </c>
      <c r="O2236" s="2">
        <f t="shared" si="417"/>
        <v>6.0484387008663729</v>
      </c>
      <c r="P2236" s="2">
        <f t="shared" si="418"/>
        <v>6.13054734245957</v>
      </c>
      <c r="Q2236" s="2">
        <f t="shared" si="419"/>
        <v>1.3229317508843407E-9</v>
      </c>
    </row>
    <row r="2237" spans="2:17" x14ac:dyDescent="0.25">
      <c r="B2237">
        <v>22.11000000000066</v>
      </c>
      <c r="C2237">
        <f t="shared" si="408"/>
        <v>1.1605938985039779</v>
      </c>
      <c r="D2237" s="2">
        <f t="shared" si="409"/>
        <v>26.936303914883535</v>
      </c>
      <c r="E2237" s="2">
        <f t="shared" si="410"/>
        <v>3.986966526581063</v>
      </c>
      <c r="F2237" s="2">
        <f t="shared" si="411"/>
        <v>36.163058218955634</v>
      </c>
      <c r="G2237" s="2">
        <f t="shared" si="412"/>
        <v>36.176881841136819</v>
      </c>
      <c r="H2237" s="2">
        <f t="shared" si="413"/>
        <v>1.0554169214313134E-284</v>
      </c>
      <c r="K2237">
        <v>22.11000000000066</v>
      </c>
      <c r="L2237" s="2">
        <f t="shared" si="414"/>
        <v>0.62752587890418154</v>
      </c>
      <c r="M2237" s="2">
        <f t="shared" si="415"/>
        <v>27.788904425925207</v>
      </c>
      <c r="N2237" s="2">
        <f t="shared" si="416"/>
        <v>4.018107583711279</v>
      </c>
      <c r="O2237" s="2">
        <f t="shared" si="417"/>
        <v>6.0513536118129494</v>
      </c>
      <c r="P2237" s="2">
        <f t="shared" si="418"/>
        <v>6.1334232313775336</v>
      </c>
      <c r="Q2237" s="2">
        <f t="shared" si="419"/>
        <v>1.2996136793277367E-9</v>
      </c>
    </row>
    <row r="2238" spans="2:17" x14ac:dyDescent="0.25">
      <c r="B2238">
        <v>22.120000000000658</v>
      </c>
      <c r="C2238">
        <f t="shared" si="408"/>
        <v>1.1605938985039779</v>
      </c>
      <c r="D2238" s="2">
        <f t="shared" si="409"/>
        <v>26.953338317702716</v>
      </c>
      <c r="E2238" s="2">
        <f t="shared" si="410"/>
        <v>3.9875982874716267</v>
      </c>
      <c r="F2238" s="2">
        <f t="shared" si="411"/>
        <v>36.188204615296357</v>
      </c>
      <c r="G2238" s="2">
        <f t="shared" si="412"/>
        <v>36.202018635409772</v>
      </c>
      <c r="H2238" s="2">
        <f t="shared" si="413"/>
        <v>4.2499085511743001E-285</v>
      </c>
      <c r="K2238">
        <v>22.120000000000658</v>
      </c>
      <c r="L2238" s="2">
        <f t="shared" si="414"/>
        <v>0.62752587890418154</v>
      </c>
      <c r="M2238" s="2">
        <f t="shared" si="415"/>
        <v>27.806076440972223</v>
      </c>
      <c r="N2238" s="2">
        <f t="shared" si="416"/>
        <v>4.018724938530287</v>
      </c>
      <c r="O2238" s="2">
        <f t="shared" si="417"/>
        <v>6.0542680905407158</v>
      </c>
      <c r="P2238" s="2">
        <f t="shared" si="418"/>
        <v>6.1362987306795551</v>
      </c>
      <c r="Q2238" s="2">
        <f t="shared" si="419"/>
        <v>1.2766992303896691E-9</v>
      </c>
    </row>
    <row r="2239" spans="2:17" x14ac:dyDescent="0.25">
      <c r="B2239">
        <v>22.13000000000066</v>
      </c>
      <c r="C2239">
        <f t="shared" si="408"/>
        <v>1.1605938985039779</v>
      </c>
      <c r="D2239" s="2">
        <f t="shared" si="409"/>
        <v>26.970372720521905</v>
      </c>
      <c r="E2239" s="2">
        <f t="shared" si="410"/>
        <v>3.9882296497664105</v>
      </c>
      <c r="F2239" s="2">
        <f t="shared" si="411"/>
        <v>36.213352602014076</v>
      </c>
      <c r="G2239" s="2">
        <f t="shared" si="412"/>
        <v>36.227157032781356</v>
      </c>
      <c r="H2239" s="2">
        <f t="shared" si="413"/>
        <v>1.7101549635980464E-285</v>
      </c>
      <c r="K2239">
        <v>22.13000000000066</v>
      </c>
      <c r="L2239" s="2">
        <f t="shared" si="414"/>
        <v>0.62752587890418154</v>
      </c>
      <c r="M2239" s="2">
        <f t="shared" si="415"/>
        <v>27.823248456019247</v>
      </c>
      <c r="N2239" s="2">
        <f t="shared" si="416"/>
        <v>4.0193419127033811</v>
      </c>
      <c r="O2239" s="2">
        <f t="shared" si="417"/>
        <v>6.057182137396306</v>
      </c>
      <c r="P2239" s="2">
        <f t="shared" si="418"/>
        <v>6.1391738406395433</v>
      </c>
      <c r="Q2239" s="2">
        <f t="shared" si="419"/>
        <v>1.2541815521346386E-9</v>
      </c>
    </row>
    <row r="2240" spans="2:17" x14ac:dyDescent="0.25">
      <c r="B2240">
        <v>22.140000000000661</v>
      </c>
      <c r="C2240">
        <f t="shared" si="408"/>
        <v>1.1605938985039779</v>
      </c>
      <c r="D2240" s="2">
        <f t="shared" si="409"/>
        <v>26.987407123341093</v>
      </c>
      <c r="E2240" s="2">
        <f t="shared" si="410"/>
        <v>3.9888606139677218</v>
      </c>
      <c r="F2240" s="2">
        <f t="shared" si="411"/>
        <v>36.238502178201571</v>
      </c>
      <c r="G2240" s="2">
        <f t="shared" si="412"/>
        <v>36.252297032319483</v>
      </c>
      <c r="H2240" s="2">
        <f t="shared" si="413"/>
        <v>6.8768833177740096E-286</v>
      </c>
      <c r="K2240">
        <v>22.140000000000661</v>
      </c>
      <c r="L2240" s="2">
        <f t="shared" si="414"/>
        <v>0.62752587890418154</v>
      </c>
      <c r="M2240" s="2">
        <f t="shared" si="415"/>
        <v>27.840420471066274</v>
      </c>
      <c r="N2240" s="2">
        <f t="shared" si="416"/>
        <v>4.0199585066993642</v>
      </c>
      <c r="O2240" s="2">
        <f t="shared" si="417"/>
        <v>6.060095752725867</v>
      </c>
      <c r="P2240" s="2">
        <f t="shared" si="418"/>
        <v>6.1420485615310865</v>
      </c>
      <c r="Q2240" s="2">
        <f t="shared" si="419"/>
        <v>1.232053906530718E-9</v>
      </c>
    </row>
    <row r="2241" spans="2:17" x14ac:dyDescent="0.25">
      <c r="B2241">
        <v>22.150000000000659</v>
      </c>
      <c r="C2241">
        <f t="shared" si="408"/>
        <v>1.1605938985039779</v>
      </c>
      <c r="D2241" s="2">
        <f t="shared" si="409"/>
        <v>27.004441526160274</v>
      </c>
      <c r="E2241" s="2">
        <f t="shared" si="410"/>
        <v>3.9894911805769211</v>
      </c>
      <c r="F2241" s="2">
        <f t="shared" si="411"/>
        <v>36.263653342952828</v>
      </c>
      <c r="G2241" s="2">
        <f t="shared" si="412"/>
        <v>36.277438633093347</v>
      </c>
      <c r="H2241" s="2">
        <f t="shared" si="413"/>
        <v>2.7634277750983845E-286</v>
      </c>
      <c r="K2241">
        <v>22.150000000000659</v>
      </c>
      <c r="L2241" s="2">
        <f t="shared" si="414"/>
        <v>0.62752587890418154</v>
      </c>
      <c r="M2241" s="2">
        <f t="shared" si="415"/>
        <v>27.85759248611329</v>
      </c>
      <c r="N2241" s="2">
        <f t="shared" si="416"/>
        <v>4.020574720986172</v>
      </c>
      <c r="O2241" s="2">
        <f t="shared" si="417"/>
        <v>6.0630089368750157</v>
      </c>
      <c r="P2241" s="2">
        <f t="shared" si="418"/>
        <v>6.1449228936274132</v>
      </c>
      <c r="Q2241" s="2">
        <f t="shared" si="419"/>
        <v>1.2103096675990602E-9</v>
      </c>
    </row>
    <row r="2242" spans="2:17" x14ac:dyDescent="0.25">
      <c r="B2242">
        <v>22.160000000000661</v>
      </c>
      <c r="C2242">
        <f t="shared" si="408"/>
        <v>1.1605938985039779</v>
      </c>
      <c r="D2242" s="2">
        <f t="shared" si="409"/>
        <v>27.021475928979459</v>
      </c>
      <c r="E2242" s="2">
        <f t="shared" si="410"/>
        <v>3.9901213500944221</v>
      </c>
      <c r="F2242" s="2">
        <f t="shared" si="411"/>
        <v>36.288806095362951</v>
      </c>
      <c r="G2242" s="2">
        <f t="shared" si="412"/>
        <v>36.302581834173324</v>
      </c>
      <c r="H2242" s="2">
        <f t="shared" si="413"/>
        <v>1.10969803176161E-286</v>
      </c>
      <c r="K2242">
        <v>22.160000000000661</v>
      </c>
      <c r="L2242" s="2">
        <f t="shared" si="414"/>
        <v>0.62752587890418154</v>
      </c>
      <c r="M2242" s="2">
        <f t="shared" si="415"/>
        <v>27.87476450116031</v>
      </c>
      <c r="N2242" s="2">
        <f t="shared" si="416"/>
        <v>4.0211905560308789</v>
      </c>
      <c r="O2242" s="2">
        <f t="shared" si="417"/>
        <v>6.0659216901888771</v>
      </c>
      <c r="P2242" s="2">
        <f t="shared" si="418"/>
        <v>6.1477968372014278</v>
      </c>
      <c r="Q2242" s="2">
        <f t="shared" si="419"/>
        <v>1.1889423195921735E-9</v>
      </c>
    </row>
    <row r="2243" spans="2:17" x14ac:dyDescent="0.25">
      <c r="B2243">
        <v>22.17000000000067</v>
      </c>
      <c r="C2243">
        <f t="shared" si="408"/>
        <v>1.1605938985039779</v>
      </c>
      <c r="D2243" s="2">
        <f t="shared" si="409"/>
        <v>27.038510331798658</v>
      </c>
      <c r="E2243" s="2">
        <f t="shared" si="410"/>
        <v>3.9907511230196966</v>
      </c>
      <c r="F2243" s="2">
        <f t="shared" si="411"/>
        <v>36.313960434528013</v>
      </c>
      <c r="G2243" s="2">
        <f t="shared" si="412"/>
        <v>36.327726634630828</v>
      </c>
      <c r="H2243" s="2">
        <f t="shared" si="413"/>
        <v>4.4530924341782253E-287</v>
      </c>
      <c r="K2243">
        <v>22.17000000000067</v>
      </c>
      <c r="L2243" s="2">
        <f t="shared" si="414"/>
        <v>0.62752587890418154</v>
      </c>
      <c r="M2243" s="2">
        <f t="shared" si="415"/>
        <v>27.891936516207345</v>
      </c>
      <c r="N2243" s="2">
        <f t="shared" si="416"/>
        <v>4.0218060122996997</v>
      </c>
      <c r="O2243" s="2">
        <f t="shared" si="417"/>
        <v>6.0688340130120721</v>
      </c>
      <c r="P2243" s="2">
        <f t="shared" si="418"/>
        <v>6.1506703925256971</v>
      </c>
      <c r="Q2243" s="2">
        <f t="shared" si="419"/>
        <v>1.1679454552014208E-9</v>
      </c>
    </row>
    <row r="2244" spans="2:17" x14ac:dyDescent="0.25">
      <c r="B2244">
        <v>22.180000000000671</v>
      </c>
      <c r="C2244">
        <f t="shared" si="408"/>
        <v>1.1605938985039779</v>
      </c>
      <c r="D2244" s="2">
        <f t="shared" si="409"/>
        <v>27.055544734617847</v>
      </c>
      <c r="E2244" s="2">
        <f t="shared" si="410"/>
        <v>3.9913804998512723</v>
      </c>
      <c r="F2244" s="2">
        <f t="shared" si="411"/>
        <v>36.339116359545237</v>
      </c>
      <c r="G2244" s="2">
        <f t="shared" si="412"/>
        <v>36.352873033538465</v>
      </c>
      <c r="H2244" s="2">
        <f t="shared" si="413"/>
        <v>1.7857422065102806E-287</v>
      </c>
      <c r="K2244">
        <v>22.180000000000671</v>
      </c>
      <c r="L2244" s="2">
        <f t="shared" si="414"/>
        <v>0.62752587890418154</v>
      </c>
      <c r="M2244" s="2">
        <f t="shared" si="415"/>
        <v>27.909108531254368</v>
      </c>
      <c r="N2244" s="2">
        <f t="shared" si="416"/>
        <v>4.0224210902579864</v>
      </c>
      <c r="O2244" s="2">
        <f t="shared" si="417"/>
        <v>6.0717459056887026</v>
      </c>
      <c r="P2244" s="2">
        <f t="shared" si="418"/>
        <v>6.1535435598724355</v>
      </c>
      <c r="Q2244" s="2">
        <f t="shared" si="419"/>
        <v>1.1473127737929771E-9</v>
      </c>
    </row>
    <row r="2245" spans="2:17" x14ac:dyDescent="0.25">
      <c r="B2245">
        <v>22.190000000000669</v>
      </c>
      <c r="C2245">
        <f t="shared" si="408"/>
        <v>1.1605938985039779</v>
      </c>
      <c r="D2245" s="2">
        <f t="shared" si="409"/>
        <v>27.072579137437028</v>
      </c>
      <c r="E2245" s="2">
        <f t="shared" si="410"/>
        <v>3.9920094810867406</v>
      </c>
      <c r="F2245" s="2">
        <f t="shared" si="411"/>
        <v>36.364273869512964</v>
      </c>
      <c r="G2245" s="2">
        <f t="shared" si="412"/>
        <v>36.37802102997005</v>
      </c>
      <c r="H2245" s="2">
        <f t="shared" si="413"/>
        <v>7.1560923782426151E-288</v>
      </c>
      <c r="K2245">
        <v>22.190000000000669</v>
      </c>
      <c r="L2245" s="2">
        <f t="shared" si="414"/>
        <v>0.62752587890418154</v>
      </c>
      <c r="M2245" s="2">
        <f t="shared" si="415"/>
        <v>27.926280546301385</v>
      </c>
      <c r="N2245" s="2">
        <f t="shared" si="416"/>
        <v>4.0230357903702396</v>
      </c>
      <c r="O2245" s="2">
        <f t="shared" si="417"/>
        <v>6.074657368562395</v>
      </c>
      <c r="P2245" s="2">
        <f t="shared" si="418"/>
        <v>6.1564163395135481</v>
      </c>
      <c r="Q2245" s="2">
        <f t="shared" si="419"/>
        <v>1.1270380796713686E-9</v>
      </c>
    </row>
    <row r="2246" spans="2:17" x14ac:dyDescent="0.25">
      <c r="B2246">
        <v>22.200000000000671</v>
      </c>
      <c r="C2246">
        <f t="shared" si="408"/>
        <v>1.1605938985039779</v>
      </c>
      <c r="D2246" s="2">
        <f t="shared" si="409"/>
        <v>27.089613540256217</v>
      </c>
      <c r="E2246" s="2">
        <f t="shared" si="410"/>
        <v>3.9926380672227566</v>
      </c>
      <c r="F2246" s="2">
        <f t="shared" si="411"/>
        <v>36.389432963530574</v>
      </c>
      <c r="G2246" s="2">
        <f t="shared" si="412"/>
        <v>36.403170623000484</v>
      </c>
      <c r="H2246" s="2">
        <f t="shared" si="413"/>
        <v>2.8657163190972777E-288</v>
      </c>
      <c r="K2246">
        <v>22.200000000000671</v>
      </c>
      <c r="L2246" s="2">
        <f t="shared" si="414"/>
        <v>0.62752587890418154</v>
      </c>
      <c r="M2246" s="2">
        <f t="shared" si="415"/>
        <v>27.943452561348405</v>
      </c>
      <c r="N2246" s="2">
        <f t="shared" si="416"/>
        <v>4.0236501131001026</v>
      </c>
      <c r="O2246" s="2">
        <f t="shared" si="417"/>
        <v>6.077568401976249</v>
      </c>
      <c r="P2246" s="2">
        <f t="shared" si="418"/>
        <v>6.159288731720582</v>
      </c>
      <c r="Q2246" s="2">
        <f t="shared" si="419"/>
        <v>1.1071152803712311E-9</v>
      </c>
    </row>
    <row r="2247" spans="2:17" x14ac:dyDescent="0.25">
      <c r="B2247">
        <v>22.210000000000669</v>
      </c>
      <c r="C2247">
        <f t="shared" si="408"/>
        <v>1.1605938985039779</v>
      </c>
      <c r="D2247" s="2">
        <f t="shared" si="409"/>
        <v>27.106647943075398</v>
      </c>
      <c r="E2247" s="2">
        <f t="shared" si="410"/>
        <v>3.9932662587550389</v>
      </c>
      <c r="F2247" s="2">
        <f t="shared" si="411"/>
        <v>36.414593640698506</v>
      </c>
      <c r="G2247" s="2">
        <f t="shared" si="412"/>
        <v>36.428321811705793</v>
      </c>
      <c r="H2247" s="2">
        <f t="shared" si="413"/>
        <v>1.1468074390855923E-288</v>
      </c>
      <c r="K2247">
        <v>22.210000000000669</v>
      </c>
      <c r="L2247" s="2">
        <f t="shared" si="414"/>
        <v>0.62752587890418154</v>
      </c>
      <c r="M2247" s="2">
        <f t="shared" si="415"/>
        <v>27.960624576395428</v>
      </c>
      <c r="N2247" s="2">
        <f t="shared" si="416"/>
        <v>4.024264058910366</v>
      </c>
      <c r="O2247" s="2">
        <f t="shared" si="417"/>
        <v>6.080479006272876</v>
      </c>
      <c r="P2247" s="2">
        <f t="shared" si="418"/>
        <v>6.1621607367647577</v>
      </c>
      <c r="Q2247" s="2">
        <f t="shared" si="419"/>
        <v>1.0875383849756028E-9</v>
      </c>
    </row>
    <row r="2248" spans="2:17" x14ac:dyDescent="0.25">
      <c r="B2248">
        <v>22.22000000000067</v>
      </c>
      <c r="C2248">
        <f t="shared" si="408"/>
        <v>1.1605938985039779</v>
      </c>
      <c r="D2248" s="2">
        <f t="shared" si="409"/>
        <v>27.123682345894583</v>
      </c>
      <c r="E2248" s="2">
        <f t="shared" si="410"/>
        <v>3.9938940561783776</v>
      </c>
      <c r="F2248" s="2">
        <f t="shared" si="411"/>
        <v>36.439755900118357</v>
      </c>
      <c r="G2248" s="2">
        <f t="shared" si="412"/>
        <v>36.453474595163222</v>
      </c>
      <c r="H2248" s="2">
        <f t="shared" si="413"/>
        <v>4.5861453463514495E-289</v>
      </c>
      <c r="K2248">
        <v>22.22000000000067</v>
      </c>
      <c r="L2248" s="2">
        <f t="shared" si="414"/>
        <v>0.62752587890418154</v>
      </c>
      <c r="M2248" s="2">
        <f t="shared" si="415"/>
        <v>27.977796591442448</v>
      </c>
      <c r="N2248" s="2">
        <f t="shared" si="416"/>
        <v>4.0248776282629724</v>
      </c>
      <c r="O2248" s="2">
        <f t="shared" si="417"/>
        <v>6.0833891817943915</v>
      </c>
      <c r="P2248" s="2">
        <f t="shared" si="418"/>
        <v>6.1650323549169661</v>
      </c>
      <c r="Q2248" s="2">
        <f t="shared" si="419"/>
        <v>1.0683015024612281E-9</v>
      </c>
    </row>
    <row r="2249" spans="2:17" x14ac:dyDescent="0.25">
      <c r="B2249">
        <v>22.230000000000679</v>
      </c>
      <c r="C2249">
        <f t="shared" si="408"/>
        <v>1.1605938985039779</v>
      </c>
      <c r="D2249" s="2">
        <f t="shared" si="409"/>
        <v>27.140716748713785</v>
      </c>
      <c r="E2249" s="2">
        <f t="shared" si="410"/>
        <v>3.9945214599866312</v>
      </c>
      <c r="F2249" s="2">
        <f t="shared" si="411"/>
        <v>36.464919740892725</v>
      </c>
      <c r="G2249" s="2">
        <f t="shared" si="412"/>
        <v>36.478628972451091</v>
      </c>
      <c r="H2249" s="2">
        <f t="shared" si="413"/>
        <v>1.8327578919372025E-289</v>
      </c>
      <c r="K2249">
        <v>22.230000000000679</v>
      </c>
      <c r="L2249" s="2">
        <f t="shared" si="414"/>
        <v>0.62752587890418154</v>
      </c>
      <c r="M2249" s="2">
        <f t="shared" si="415"/>
        <v>27.994968606489483</v>
      </c>
      <c r="N2249" s="2">
        <f t="shared" si="416"/>
        <v>4.0254908216190142</v>
      </c>
      <c r="O2249" s="2">
        <f t="shared" si="417"/>
        <v>6.086298928882405</v>
      </c>
      <c r="P2249" s="2">
        <f t="shared" si="418"/>
        <v>6.1679035864477578</v>
      </c>
      <c r="Q2249" s="2">
        <f t="shared" si="419"/>
        <v>1.049398840070199E-9</v>
      </c>
    </row>
    <row r="2250" spans="2:17" x14ac:dyDescent="0.25">
      <c r="B2250">
        <v>22.240000000000681</v>
      </c>
      <c r="C2250">
        <f t="shared" si="408"/>
        <v>1.1605938985039779</v>
      </c>
      <c r="D2250" s="2">
        <f t="shared" si="409"/>
        <v>27.15775115153297</v>
      </c>
      <c r="E2250" s="2">
        <f t="shared" si="410"/>
        <v>3.9951484706727318</v>
      </c>
      <c r="F2250" s="2">
        <f t="shared" si="411"/>
        <v>36.490085162125325</v>
      </c>
      <c r="G2250" s="2">
        <f t="shared" si="412"/>
        <v>36.503784942648878</v>
      </c>
      <c r="H2250" s="2">
        <f t="shared" si="413"/>
        <v>7.3191781014216941E-290</v>
      </c>
      <c r="K2250">
        <v>22.240000000000681</v>
      </c>
      <c r="L2250" s="2">
        <f t="shared" si="414"/>
        <v>0.62752587890418154</v>
      </c>
      <c r="M2250" s="2">
        <f t="shared" si="415"/>
        <v>28.012140621536506</v>
      </c>
      <c r="N2250" s="2">
        <f t="shared" si="416"/>
        <v>4.0261036394387393</v>
      </c>
      <c r="O2250" s="2">
        <f t="shared" si="417"/>
        <v>6.0892082478780347</v>
      </c>
      <c r="P2250" s="2">
        <f t="shared" si="418"/>
        <v>6.1707744316273532</v>
      </c>
      <c r="Q2250" s="2">
        <f t="shared" si="419"/>
        <v>1.03082470170732E-9</v>
      </c>
    </row>
    <row r="2251" spans="2:17" x14ac:dyDescent="0.25">
      <c r="B2251">
        <v>22.250000000000679</v>
      </c>
      <c r="C2251">
        <f t="shared" si="408"/>
        <v>1.1605938985039779</v>
      </c>
      <c r="D2251" s="2">
        <f t="shared" si="409"/>
        <v>27.174785554352155</v>
      </c>
      <c r="E2251" s="2">
        <f t="shared" si="410"/>
        <v>3.9957750887286858</v>
      </c>
      <c r="F2251" s="2">
        <f t="shared" si="411"/>
        <v>36.515252162920916</v>
      </c>
      <c r="G2251" s="2">
        <f t="shared" si="412"/>
        <v>36.528942504837183</v>
      </c>
      <c r="H2251" s="2">
        <f t="shared" si="413"/>
        <v>2.9209184212721132E-290</v>
      </c>
      <c r="K2251">
        <v>22.250000000000679</v>
      </c>
      <c r="L2251" s="2">
        <f t="shared" si="414"/>
        <v>0.62752587890418154</v>
      </c>
      <c r="M2251" s="2">
        <f t="shared" si="415"/>
        <v>28.029312636583523</v>
      </c>
      <c r="N2251" s="2">
        <f t="shared" si="416"/>
        <v>4.0267160821815491</v>
      </c>
      <c r="O2251" s="2">
        <f t="shared" si="417"/>
        <v>6.0921171391218971</v>
      </c>
      <c r="P2251" s="2">
        <f t="shared" si="418"/>
        <v>6.1736448907256376</v>
      </c>
      <c r="Q2251" s="2">
        <f t="shared" si="419"/>
        <v>1.0125734863631344E-9</v>
      </c>
    </row>
    <row r="2252" spans="2:17" x14ac:dyDescent="0.25">
      <c r="B2252">
        <v>22.26000000000068</v>
      </c>
      <c r="C2252">
        <f t="shared" si="408"/>
        <v>1.1605938985039779</v>
      </c>
      <c r="D2252" s="2">
        <f t="shared" si="409"/>
        <v>27.191819957171344</v>
      </c>
      <c r="E2252" s="2">
        <f t="shared" si="410"/>
        <v>3.9964013146455795</v>
      </c>
      <c r="F2252" s="2">
        <f t="shared" si="411"/>
        <v>36.540420742385344</v>
      </c>
      <c r="G2252" s="2">
        <f t="shared" si="412"/>
        <v>36.554101658097757</v>
      </c>
      <c r="H2252" s="2">
        <f t="shared" si="413"/>
        <v>1.1648671501208267E-290</v>
      </c>
      <c r="K2252">
        <v>22.26000000000068</v>
      </c>
      <c r="L2252" s="2">
        <f t="shared" si="414"/>
        <v>0.62752587890418154</v>
      </c>
      <c r="M2252" s="2">
        <f t="shared" si="415"/>
        <v>28.046484651630543</v>
      </c>
      <c r="N2252" s="2">
        <f t="shared" si="416"/>
        <v>4.0273281503060065</v>
      </c>
      <c r="O2252" s="2">
        <f t="shared" si="417"/>
        <v>6.0950256029541245</v>
      </c>
      <c r="P2252" s="2">
        <f t="shared" si="418"/>
        <v>6.1765149640121724</v>
      </c>
      <c r="Q2252" s="2">
        <f t="shared" si="419"/>
        <v>9.946396865618896E-10</v>
      </c>
    </row>
    <row r="2253" spans="2:17" x14ac:dyDescent="0.25">
      <c r="B2253">
        <v>22.270000000000682</v>
      </c>
      <c r="C2253">
        <f t="shared" si="408"/>
        <v>1.1605938985039779</v>
      </c>
      <c r="D2253" s="2">
        <f t="shared" si="409"/>
        <v>27.208854359990529</v>
      </c>
      <c r="E2253" s="2">
        <f t="shared" si="410"/>
        <v>3.9970271489135762</v>
      </c>
      <c r="F2253" s="2">
        <f t="shared" si="411"/>
        <v>36.565590899625512</v>
      </c>
      <c r="G2253" s="2">
        <f t="shared" si="412"/>
        <v>36.579262401513461</v>
      </c>
      <c r="H2253" s="2">
        <f t="shared" si="413"/>
        <v>4.6422998548727361E-291</v>
      </c>
      <c r="K2253">
        <v>22.270000000000682</v>
      </c>
      <c r="L2253" s="2">
        <f t="shared" si="414"/>
        <v>0.62752587890418154</v>
      </c>
      <c r="M2253" s="2">
        <f t="shared" si="415"/>
        <v>28.06365666667757</v>
      </c>
      <c r="N2253" s="2">
        <f t="shared" si="416"/>
        <v>4.0279398442698318</v>
      </c>
      <c r="O2253" s="2">
        <f t="shared" si="417"/>
        <v>6.0979336397143413</v>
      </c>
      <c r="P2253" s="2">
        <f t="shared" si="418"/>
        <v>6.1793846517561759</v>
      </c>
      <c r="Q2253" s="2">
        <f t="shared" si="419"/>
        <v>9.7701788683444071E-10</v>
      </c>
    </row>
    <row r="2254" spans="2:17" x14ac:dyDescent="0.25">
      <c r="B2254">
        <v>22.28000000000068</v>
      </c>
      <c r="C2254">
        <f t="shared" si="408"/>
        <v>1.1605938985039779</v>
      </c>
      <c r="D2254" s="2">
        <f t="shared" si="409"/>
        <v>27.22588876280971</v>
      </c>
      <c r="E2254" s="2">
        <f t="shared" si="410"/>
        <v>3.9976525920219235</v>
      </c>
      <c r="F2254" s="2">
        <f t="shared" si="411"/>
        <v>36.590762633749392</v>
      </c>
      <c r="G2254" s="2">
        <f t="shared" si="412"/>
        <v>36.604424734168283</v>
      </c>
      <c r="H2254" s="2">
        <f t="shared" si="413"/>
        <v>1.8487992768339487E-291</v>
      </c>
      <c r="K2254">
        <v>22.28000000000068</v>
      </c>
      <c r="L2254" s="2">
        <f t="shared" si="414"/>
        <v>0.62752587890418154</v>
      </c>
      <c r="M2254" s="2">
        <f t="shared" si="415"/>
        <v>28.080828681724586</v>
      </c>
      <c r="N2254" s="2">
        <f t="shared" si="416"/>
        <v>4.028551164529909</v>
      </c>
      <c r="O2254" s="2">
        <f t="shared" si="417"/>
        <v>6.1008412497416895</v>
      </c>
      <c r="P2254" s="2">
        <f t="shared" si="418"/>
        <v>6.1822539542265442</v>
      </c>
      <c r="Q2254" s="2">
        <f t="shared" si="419"/>
        <v>9.5970276221522338E-10</v>
      </c>
    </row>
    <row r="2255" spans="2:17" x14ac:dyDescent="0.25">
      <c r="B2255">
        <v>22.290000000000681</v>
      </c>
      <c r="C2255">
        <f t="shared" si="408"/>
        <v>1.1605938985039779</v>
      </c>
      <c r="D2255" s="2">
        <f t="shared" si="409"/>
        <v>27.242923165628898</v>
      </c>
      <c r="E2255" s="2">
        <f t="shared" si="410"/>
        <v>3.9982776444589527</v>
      </c>
      <c r="F2255" s="2">
        <f t="shared" si="411"/>
        <v>36.615935943866042</v>
      </c>
      <c r="G2255" s="2">
        <f t="shared" si="412"/>
        <v>36.629588655147373</v>
      </c>
      <c r="H2255" s="2">
        <f t="shared" si="413"/>
        <v>7.3577678602365557E-292</v>
      </c>
      <c r="K2255">
        <v>22.290000000000681</v>
      </c>
      <c r="L2255" s="2">
        <f t="shared" si="414"/>
        <v>0.62752587890418154</v>
      </c>
      <c r="M2255" s="2">
        <f t="shared" si="415"/>
        <v>28.09800069677161</v>
      </c>
      <c r="N2255" s="2">
        <f t="shared" si="416"/>
        <v>4.0291621115422851</v>
      </c>
      <c r="O2255" s="2">
        <f t="shared" si="417"/>
        <v>6.1037484333748164</v>
      </c>
      <c r="P2255" s="2">
        <f t="shared" si="418"/>
        <v>6.1851228716918412</v>
      </c>
      <c r="Q2255" s="2">
        <f t="shared" si="419"/>
        <v>9.4268907676338207E-10</v>
      </c>
    </row>
    <row r="2256" spans="2:17" x14ac:dyDescent="0.25">
      <c r="B2256">
        <v>22.30000000000069</v>
      </c>
      <c r="C2256">
        <f t="shared" si="408"/>
        <v>1.1605938985039779</v>
      </c>
      <c r="D2256" s="2">
        <f t="shared" si="409"/>
        <v>27.259957568448097</v>
      </c>
      <c r="E2256" s="2">
        <f t="shared" si="410"/>
        <v>3.9989023067120826</v>
      </c>
      <c r="F2256" s="2">
        <f t="shared" si="411"/>
        <v>36.641110829085626</v>
      </c>
      <c r="G2256" s="2">
        <f t="shared" si="412"/>
        <v>36.654754163537042</v>
      </c>
      <c r="H2256" s="2">
        <f t="shared" si="413"/>
        <v>2.9261872145258619E-292</v>
      </c>
      <c r="K2256">
        <v>22.30000000000069</v>
      </c>
      <c r="L2256" s="2">
        <f t="shared" si="414"/>
        <v>0.62752587890418154</v>
      </c>
      <c r="M2256" s="2">
        <f t="shared" si="415"/>
        <v>28.115172711818641</v>
      </c>
      <c r="N2256" s="2">
        <f t="shared" si="416"/>
        <v>4.0297726857621754</v>
      </c>
      <c r="O2256" s="2">
        <f t="shared" si="417"/>
        <v>6.1066551909518854</v>
      </c>
      <c r="P2256" s="2">
        <f t="shared" si="418"/>
        <v>6.1879914044203073</v>
      </c>
      <c r="Q2256" s="2">
        <f t="shared" si="419"/>
        <v>9.2597168210734756E-10</v>
      </c>
    </row>
    <row r="2257" spans="2:17" x14ac:dyDescent="0.25">
      <c r="B2257">
        <v>22.310000000000692</v>
      </c>
      <c r="C2257">
        <f t="shared" si="408"/>
        <v>1.1605938985039779</v>
      </c>
      <c r="D2257" s="2">
        <f t="shared" si="409"/>
        <v>27.276991971267286</v>
      </c>
      <c r="E2257" s="2">
        <f t="shared" si="410"/>
        <v>3.9995265792678185</v>
      </c>
      <c r="F2257" s="2">
        <f t="shared" si="411"/>
        <v>36.666287288519221</v>
      </c>
      <c r="G2257" s="2">
        <f t="shared" si="412"/>
        <v>36.679921258424564</v>
      </c>
      <c r="H2257" s="2">
        <f t="shared" si="413"/>
        <v>1.1629413307396449E-292</v>
      </c>
      <c r="K2257">
        <v>22.310000000000692</v>
      </c>
      <c r="L2257" s="2">
        <f t="shared" si="414"/>
        <v>0.62752587890418154</v>
      </c>
      <c r="M2257" s="2">
        <f t="shared" si="415"/>
        <v>28.132344726865664</v>
      </c>
      <c r="N2257" s="2">
        <f t="shared" si="416"/>
        <v>4.0303828876439596</v>
      </c>
      <c r="O2257" s="2">
        <f t="shared" si="417"/>
        <v>6.1095615228105498</v>
      </c>
      <c r="P2257" s="2">
        <f t="shared" si="418"/>
        <v>6.1908595526798349</v>
      </c>
      <c r="Q2257" s="2">
        <f t="shared" si="419"/>
        <v>9.0954551601283717E-10</v>
      </c>
    </row>
    <row r="2258" spans="2:17" x14ac:dyDescent="0.25">
      <c r="B2258">
        <v>22.32000000000069</v>
      </c>
      <c r="C2258">
        <f t="shared" si="408"/>
        <v>1.1605938985039779</v>
      </c>
      <c r="D2258" s="2">
        <f t="shared" si="409"/>
        <v>27.294026374086467</v>
      </c>
      <c r="E2258" s="2">
        <f t="shared" si="410"/>
        <v>4.0001504626117592</v>
      </c>
      <c r="F2258" s="2">
        <f t="shared" si="411"/>
        <v>36.691465321279018</v>
      </c>
      <c r="G2258" s="2">
        <f t="shared" si="412"/>
        <v>36.705089938898404</v>
      </c>
      <c r="H2258" s="2">
        <f t="shared" si="413"/>
        <v>4.6186296106209444E-293</v>
      </c>
      <c r="K2258">
        <v>22.32000000000069</v>
      </c>
      <c r="L2258" s="2">
        <f t="shared" si="414"/>
        <v>0.62752587890418154</v>
      </c>
      <c r="M2258" s="2">
        <f t="shared" si="415"/>
        <v>28.149516741912681</v>
      </c>
      <c r="N2258" s="2">
        <f t="shared" si="416"/>
        <v>4.0309927176411913</v>
      </c>
      <c r="O2258" s="2">
        <f t="shared" si="417"/>
        <v>6.1124674292879941</v>
      </c>
      <c r="P2258" s="2">
        <f t="shared" si="418"/>
        <v>6.1937273167380056</v>
      </c>
      <c r="Q2258" s="2">
        <f t="shared" si="419"/>
        <v>8.9340560097335321E-10</v>
      </c>
    </row>
    <row r="2259" spans="2:17" x14ac:dyDescent="0.25">
      <c r="B2259">
        <v>22.330000000000691</v>
      </c>
      <c r="C2259">
        <f t="shared" si="408"/>
        <v>1.1605938985039779</v>
      </c>
      <c r="D2259" s="2">
        <f t="shared" si="409"/>
        <v>27.311060776905652</v>
      </c>
      <c r="E2259" s="2">
        <f t="shared" si="410"/>
        <v>4.0007739572285965</v>
      </c>
      <c r="F2259" s="2">
        <f t="shared" si="411"/>
        <v>36.716644926478388</v>
      </c>
      <c r="G2259" s="2">
        <f t="shared" si="412"/>
        <v>36.730260204048257</v>
      </c>
      <c r="H2259" s="2">
        <f t="shared" si="413"/>
        <v>1.8330236188419203E-293</v>
      </c>
      <c r="K2259">
        <v>22.330000000000691</v>
      </c>
      <c r="L2259" s="2">
        <f t="shared" si="414"/>
        <v>0.62752587890418154</v>
      </c>
      <c r="M2259" s="2">
        <f t="shared" si="415"/>
        <v>28.166688756959704</v>
      </c>
      <c r="N2259" s="2">
        <f t="shared" si="416"/>
        <v>4.0316021762065954</v>
      </c>
      <c r="O2259" s="2">
        <f t="shared" si="417"/>
        <v>6.1153729107209083</v>
      </c>
      <c r="P2259" s="2">
        <f t="shared" si="418"/>
        <v>6.1965946968620687</v>
      </c>
      <c r="Q2259" s="2">
        <f t="shared" si="419"/>
        <v>8.7754704282352703E-10</v>
      </c>
    </row>
    <row r="2260" spans="2:17" x14ac:dyDescent="0.25">
      <c r="B2260">
        <v>22.340000000000689</v>
      </c>
      <c r="C2260">
        <f t="shared" si="408"/>
        <v>1.1605938985039779</v>
      </c>
      <c r="D2260" s="2">
        <f t="shared" si="409"/>
        <v>27.328095179724833</v>
      </c>
      <c r="E2260" s="2">
        <f t="shared" si="410"/>
        <v>4.0013970636021181</v>
      </c>
      <c r="F2260" s="2">
        <f t="shared" si="411"/>
        <v>36.741826103231638</v>
      </c>
      <c r="G2260" s="2">
        <f t="shared" si="412"/>
        <v>36.755432052964821</v>
      </c>
      <c r="H2260" s="2">
        <f t="shared" si="413"/>
        <v>7.2698013598088911E-294</v>
      </c>
      <c r="K2260">
        <v>22.340000000000689</v>
      </c>
      <c r="L2260" s="2">
        <f t="shared" si="414"/>
        <v>0.62752587890418154</v>
      </c>
      <c r="M2260" s="2">
        <f t="shared" si="415"/>
        <v>28.183860772006724</v>
      </c>
      <c r="N2260" s="2">
        <f t="shared" si="416"/>
        <v>4.0322112637920711</v>
      </c>
      <c r="O2260" s="2">
        <f t="shared" si="417"/>
        <v>6.1182779674454979</v>
      </c>
      <c r="P2260" s="2">
        <f t="shared" si="418"/>
        <v>6.1994616933189457</v>
      </c>
      <c r="Q2260" s="2">
        <f t="shared" si="419"/>
        <v>8.6196502937443583E-10</v>
      </c>
    </row>
    <row r="2261" spans="2:17" x14ac:dyDescent="0.25">
      <c r="B2261">
        <v>22.350000000000691</v>
      </c>
      <c r="C2261">
        <f t="shared" si="408"/>
        <v>1.1605938985039779</v>
      </c>
      <c r="D2261" s="2">
        <f t="shared" si="409"/>
        <v>27.345129582544022</v>
      </c>
      <c r="E2261" s="2">
        <f t="shared" si="410"/>
        <v>4.0020197822152106</v>
      </c>
      <c r="F2261" s="2">
        <f t="shared" si="411"/>
        <v>36.767008850654193</v>
      </c>
      <c r="G2261" s="2">
        <f t="shared" si="412"/>
        <v>36.780605484739965</v>
      </c>
      <c r="H2261" s="2">
        <f t="shared" si="413"/>
        <v>2.8812208460709363E-294</v>
      </c>
      <c r="K2261">
        <v>22.350000000000691</v>
      </c>
      <c r="L2261" s="2">
        <f t="shared" si="414"/>
        <v>0.62752587890418154</v>
      </c>
      <c r="M2261" s="2">
        <f t="shared" si="415"/>
        <v>28.201032787053748</v>
      </c>
      <c r="N2261" s="2">
        <f t="shared" si="416"/>
        <v>4.0328199808486938</v>
      </c>
      <c r="O2261" s="2">
        <f t="shared" si="417"/>
        <v>6.1211825997974847</v>
      </c>
      <c r="P2261" s="2">
        <f t="shared" si="418"/>
        <v>6.202328306375235</v>
      </c>
      <c r="Q2261" s="2">
        <f t="shared" si="419"/>
        <v>8.4665482907076296E-10</v>
      </c>
    </row>
    <row r="2262" spans="2:17" x14ac:dyDescent="0.25">
      <c r="B2262">
        <v>22.360000000000699</v>
      </c>
      <c r="C2262">
        <f t="shared" si="408"/>
        <v>1.1605938985039779</v>
      </c>
      <c r="D2262" s="2">
        <f t="shared" si="409"/>
        <v>27.362163985363221</v>
      </c>
      <c r="E2262" s="2">
        <f t="shared" si="410"/>
        <v>4.0026421135498591</v>
      </c>
      <c r="F2262" s="2">
        <f t="shared" si="411"/>
        <v>36.792193167862472</v>
      </c>
      <c r="G2262" s="2">
        <f t="shared" si="412"/>
        <v>36.805780498466625</v>
      </c>
      <c r="H2262" s="2">
        <f t="shared" si="413"/>
        <v>1.1411166322115641E-294</v>
      </c>
      <c r="K2262">
        <v>22.360000000000699</v>
      </c>
      <c r="L2262" s="2">
        <f t="shared" si="414"/>
        <v>0.62752587890418154</v>
      </c>
      <c r="M2262" s="2">
        <f t="shared" si="415"/>
        <v>28.218204802100779</v>
      </c>
      <c r="N2262" s="2">
        <f t="shared" si="416"/>
        <v>4.0334283278267158</v>
      </c>
      <c r="O2262" s="2">
        <f t="shared" si="417"/>
        <v>6.1240868081120956</v>
      </c>
      <c r="P2262" s="2">
        <f t="shared" si="418"/>
        <v>6.2051945362971974</v>
      </c>
      <c r="Q2262" s="2">
        <f t="shared" si="419"/>
        <v>8.3161178966950298E-10</v>
      </c>
    </row>
    <row r="2263" spans="2:17" x14ac:dyDescent="0.25">
      <c r="B2263">
        <v>22.370000000000701</v>
      </c>
      <c r="C2263">
        <f t="shared" si="408"/>
        <v>1.1605938985039779</v>
      </c>
      <c r="D2263" s="2">
        <f t="shared" si="409"/>
        <v>27.379198388182409</v>
      </c>
      <c r="E2263" s="2">
        <f t="shared" si="410"/>
        <v>4.0032640580871517</v>
      </c>
      <c r="F2263" s="2">
        <f t="shared" si="411"/>
        <v>36.817379053973923</v>
      </c>
      <c r="G2263" s="2">
        <f t="shared" si="412"/>
        <v>36.830957093238801</v>
      </c>
      <c r="H2263" s="2">
        <f t="shared" si="413"/>
        <v>4.5163019306803575E-295</v>
      </c>
      <c r="K2263">
        <v>22.370000000000701</v>
      </c>
      <c r="L2263" s="2">
        <f t="shared" si="414"/>
        <v>0.62752587890418154</v>
      </c>
      <c r="M2263" s="2">
        <f t="shared" si="415"/>
        <v>28.235376817147802</v>
      </c>
      <c r="N2263" s="2">
        <f t="shared" si="416"/>
        <v>4.0340363051755732</v>
      </c>
      <c r="O2263" s="2">
        <f t="shared" si="417"/>
        <v>6.1269905927240877</v>
      </c>
      <c r="P2263" s="2">
        <f t="shared" si="418"/>
        <v>6.2080603833507828</v>
      </c>
      <c r="Q2263" s="2">
        <f t="shared" si="419"/>
        <v>8.1683133693959224E-10</v>
      </c>
    </row>
    <row r="2264" spans="2:17" x14ac:dyDescent="0.25">
      <c r="B2264">
        <v>22.380000000000699</v>
      </c>
      <c r="C2264">
        <f t="shared" si="408"/>
        <v>1.1605938985039779</v>
      </c>
      <c r="D2264" s="2">
        <f t="shared" si="409"/>
        <v>27.396232791001591</v>
      </c>
      <c r="E2264" s="2">
        <f t="shared" si="410"/>
        <v>4.0038856163072802</v>
      </c>
      <c r="F2264" s="2">
        <f t="shared" si="411"/>
        <v>36.842566508107076</v>
      </c>
      <c r="G2264" s="2">
        <f t="shared" si="412"/>
        <v>36.856135268151668</v>
      </c>
      <c r="H2264" s="2">
        <f t="shared" si="413"/>
        <v>1.7862214885095466E-295</v>
      </c>
      <c r="K2264">
        <v>22.380000000000699</v>
      </c>
      <c r="L2264" s="2">
        <f t="shared" si="414"/>
        <v>0.62752587890418154</v>
      </c>
      <c r="M2264" s="2">
        <f t="shared" si="415"/>
        <v>28.252548832194819</v>
      </c>
      <c r="N2264" s="2">
        <f t="shared" si="416"/>
        <v>4.0346439133438796</v>
      </c>
      <c r="O2264" s="2">
        <f t="shared" si="417"/>
        <v>6.1298939539677182</v>
      </c>
      <c r="P2264" s="2">
        <f t="shared" si="418"/>
        <v>6.2109258478015974</v>
      </c>
      <c r="Q2264" s="2">
        <f t="shared" si="419"/>
        <v>8.0230897338264154E-10</v>
      </c>
    </row>
    <row r="2265" spans="2:17" x14ac:dyDescent="0.25">
      <c r="B2265">
        <v>22.3900000000007</v>
      </c>
      <c r="C2265">
        <f t="shared" si="408"/>
        <v>1.1605938985039779</v>
      </c>
      <c r="D2265" s="2">
        <f t="shared" si="409"/>
        <v>27.413267193820776</v>
      </c>
      <c r="E2265" s="2">
        <f t="shared" si="410"/>
        <v>4.0045067886895476</v>
      </c>
      <c r="F2265" s="2">
        <f t="shared" si="411"/>
        <v>36.867755529381604</v>
      </c>
      <c r="G2265" s="2">
        <f t="shared" si="412"/>
        <v>36.881315022301578</v>
      </c>
      <c r="H2265" s="2">
        <f t="shared" si="413"/>
        <v>7.0597126129490321E-296</v>
      </c>
      <c r="K2265">
        <v>22.3900000000007</v>
      </c>
      <c r="L2265" s="2">
        <f t="shared" si="414"/>
        <v>0.62752587890418154</v>
      </c>
      <c r="M2265" s="2">
        <f t="shared" si="415"/>
        <v>28.269720847241842</v>
      </c>
      <c r="N2265" s="2">
        <f t="shared" si="416"/>
        <v>4.0352511527794377</v>
      </c>
      <c r="O2265" s="2">
        <f t="shared" si="417"/>
        <v>6.1327968921767848</v>
      </c>
      <c r="P2265" s="2">
        <f t="shared" si="418"/>
        <v>6.2137909299149445</v>
      </c>
      <c r="Q2265" s="2">
        <f t="shared" si="419"/>
        <v>7.8804027697379717E-10</v>
      </c>
    </row>
    <row r="2266" spans="2:17" x14ac:dyDescent="0.25">
      <c r="B2266">
        <v>22.400000000000698</v>
      </c>
      <c r="C2266">
        <f t="shared" ref="C2266:C2329" si="420">2/SINH(LN(2+SQRT(1+2^2))*$O$5)</f>
        <v>1.1605938985039779</v>
      </c>
      <c r="D2266" s="2">
        <f t="shared" ref="D2266:D2329" si="421">(B2266-$L$5)/($M$5)/C2266</f>
        <v>27.430301596639957</v>
      </c>
      <c r="E2266" s="2">
        <f t="shared" ref="E2266:E2329" si="422">LN(D2266 + SQRT(1 + D2266^2))</f>
        <v>4.0051275757123603</v>
      </c>
      <c r="F2266" s="2">
        <f t="shared" ref="F2266:F2329" si="423">SINH( -$N$5 + E2266 * (1/$O$5))</f>
        <v>36.892946116918033</v>
      </c>
      <c r="G2266" s="2">
        <f t="shared" ref="G2266:G2329" si="424">SQRT(F2266^2 + 1)</f>
        <v>36.906496354785794</v>
      </c>
      <c r="H2266" s="2">
        <f t="shared" ref="H2266:H2329" si="425">(G2266)/($O$5*$M$5*C2266*(SQRT(2*PI()*(1+D2266^2)))) * EXP(- (1/2) * F2266^2)</f>
        <v>2.7882908165237033E-296</v>
      </c>
      <c r="K2266">
        <v>22.400000000000698</v>
      </c>
      <c r="L2266" s="2">
        <f t="shared" ref="L2266:L2329" si="426">2/SINH(LN(2+SQRT(1+2^2))*$S$5)</f>
        <v>0.62752587890418154</v>
      </c>
      <c r="M2266" s="2">
        <f t="shared" ref="M2266:M2329" si="427">(K2266-$P$5)/($Q$5)/L2266</f>
        <v>28.286892862288855</v>
      </c>
      <c r="N2266" s="2">
        <f t="shared" ref="N2266:N2329" si="428">LN(M2266 + SQRT(1 + M2266^2))</f>
        <v>4.0358580239292339</v>
      </c>
      <c r="O2266" s="2">
        <f t="shared" ref="O2266:O2329" si="429">SINH( -$R$5 + N2266 * (1/$S$5))</f>
        <v>6.135699407684589</v>
      </c>
      <c r="P2266" s="2">
        <f t="shared" ref="P2266:P2329" si="430">SQRT(O2266^2 + 1)</f>
        <v>6.21665562995579</v>
      </c>
      <c r="Q2266" s="2">
        <f t="shared" ref="Q2266:Q2329" si="431">(P2266)/($S$5*$Q$5*L2266*(SQRT(2*PI()*(1+M2266^2)))) * EXP(- (1/2) * O2266^2)</f>
        <v>7.7402089992312438E-10</v>
      </c>
    </row>
    <row r="2267" spans="2:17" x14ac:dyDescent="0.25">
      <c r="B2267">
        <v>22.4100000000007</v>
      </c>
      <c r="C2267">
        <f t="shared" si="420"/>
        <v>1.1605938985039779</v>
      </c>
      <c r="D2267" s="2">
        <f t="shared" si="421"/>
        <v>27.447335999459145</v>
      </c>
      <c r="E2267" s="2">
        <f t="shared" si="422"/>
        <v>4.0057479778532414</v>
      </c>
      <c r="F2267" s="2">
        <f t="shared" si="423"/>
        <v>36.918138269838124</v>
      </c>
      <c r="G2267" s="2">
        <f t="shared" si="424"/>
        <v>36.9316792647029</v>
      </c>
      <c r="H2267" s="2">
        <f t="shared" si="425"/>
        <v>1.1004958548147563E-296</v>
      </c>
      <c r="K2267">
        <v>22.4100000000007</v>
      </c>
      <c r="L2267" s="2">
        <f t="shared" si="426"/>
        <v>0.62752587890418154</v>
      </c>
      <c r="M2267" s="2">
        <f t="shared" si="427"/>
        <v>28.304064877335886</v>
      </c>
      <c r="N2267" s="2">
        <f t="shared" si="428"/>
        <v>4.0364645272394428</v>
      </c>
      <c r="O2267" s="2">
        <f t="shared" si="429"/>
        <v>6.1386015008239569</v>
      </c>
      <c r="P2267" s="2">
        <f t="shared" si="430"/>
        <v>6.2195199481887773</v>
      </c>
      <c r="Q2267" s="2">
        <f t="shared" si="431"/>
        <v>7.6024656745657146E-10</v>
      </c>
    </row>
    <row r="2268" spans="2:17" x14ac:dyDescent="0.25">
      <c r="B2268">
        <v>22.420000000000709</v>
      </c>
      <c r="C2268">
        <f t="shared" si="420"/>
        <v>1.1605938985039779</v>
      </c>
      <c r="D2268" s="2">
        <f t="shared" si="421"/>
        <v>27.464370402278348</v>
      </c>
      <c r="E2268" s="2">
        <f t="shared" si="422"/>
        <v>4.006367995588823</v>
      </c>
      <c r="F2268" s="2">
        <f t="shared" si="423"/>
        <v>36.943331987264543</v>
      </c>
      <c r="G2268" s="2">
        <f t="shared" si="424"/>
        <v>36.956863751152419</v>
      </c>
      <c r="H2268" s="2">
        <f t="shared" si="425"/>
        <v>4.3404825337499709E-297</v>
      </c>
      <c r="K2268">
        <v>22.420000000000709</v>
      </c>
      <c r="L2268" s="2">
        <f t="shared" si="426"/>
        <v>0.62752587890418154</v>
      </c>
      <c r="M2268" s="2">
        <f t="shared" si="427"/>
        <v>28.321236892382917</v>
      </c>
      <c r="N2268" s="2">
        <f t="shared" si="428"/>
        <v>4.0370706631554301</v>
      </c>
      <c r="O2268" s="2">
        <f t="shared" si="429"/>
        <v>6.1415031719272388</v>
      </c>
      <c r="P2268" s="2">
        <f t="shared" si="430"/>
        <v>6.2223838848782336</v>
      </c>
      <c r="Q2268" s="2">
        <f t="shared" si="431"/>
        <v>7.467130766165768E-10</v>
      </c>
    </row>
    <row r="2269" spans="2:17" x14ac:dyDescent="0.25">
      <c r="B2269">
        <v>22.43000000000071</v>
      </c>
      <c r="C2269">
        <f t="shared" si="420"/>
        <v>1.1605938985039779</v>
      </c>
      <c r="D2269" s="2">
        <f t="shared" si="421"/>
        <v>27.481404805097533</v>
      </c>
      <c r="E2269" s="2">
        <f t="shared" si="422"/>
        <v>4.0069876293948559</v>
      </c>
      <c r="F2269" s="2">
        <f t="shared" si="423"/>
        <v>36.968527268321019</v>
      </c>
      <c r="G2269" s="2">
        <f t="shared" si="424"/>
        <v>36.982049813235001</v>
      </c>
      <c r="H2269" s="2">
        <f t="shared" si="425"/>
        <v>1.7107511348364421E-297</v>
      </c>
      <c r="K2269">
        <v>22.43000000000071</v>
      </c>
      <c r="L2269" s="2">
        <f t="shared" si="426"/>
        <v>0.62752587890418154</v>
      </c>
      <c r="M2269" s="2">
        <f t="shared" si="427"/>
        <v>28.33840890742994</v>
      </c>
      <c r="N2269" s="2">
        <f t="shared" si="428"/>
        <v>4.0376764321217538</v>
      </c>
      <c r="O2269" s="2">
        <f t="shared" si="429"/>
        <v>6.1444044213263069</v>
      </c>
      <c r="P2269" s="2">
        <f t="shared" si="430"/>
        <v>6.2252474402881584</v>
      </c>
      <c r="Q2269" s="2">
        <f t="shared" si="431"/>
        <v>7.3341629508190368E-10</v>
      </c>
    </row>
    <row r="2270" spans="2:17" x14ac:dyDescent="0.25">
      <c r="B2270">
        <v>22.440000000000708</v>
      </c>
      <c r="C2270">
        <f t="shared" si="420"/>
        <v>1.1605938985039779</v>
      </c>
      <c r="D2270" s="2">
        <f t="shared" si="421"/>
        <v>27.498439207916714</v>
      </c>
      <c r="E2270" s="2">
        <f t="shared" si="422"/>
        <v>4.0076068797462066</v>
      </c>
      <c r="F2270" s="2">
        <f t="shared" si="423"/>
        <v>36.993724112132305</v>
      </c>
      <c r="G2270" s="2">
        <f t="shared" si="424"/>
        <v>37.007237450052379</v>
      </c>
      <c r="H2270" s="2">
        <f t="shared" si="425"/>
        <v>6.7380595556221351E-298</v>
      </c>
      <c r="K2270">
        <v>22.440000000000708</v>
      </c>
      <c r="L2270" s="2">
        <f t="shared" si="426"/>
        <v>0.62752587890418154</v>
      </c>
      <c r="M2270" s="2">
        <f t="shared" si="427"/>
        <v>28.355580922476957</v>
      </c>
      <c r="N2270" s="2">
        <f t="shared" si="428"/>
        <v>4.0382818345821629</v>
      </c>
      <c r="O2270" s="2">
        <f t="shared" si="429"/>
        <v>6.147305249352546</v>
      </c>
      <c r="P2270" s="2">
        <f t="shared" si="430"/>
        <v>6.2281106146822225</v>
      </c>
      <c r="Q2270" s="2">
        <f t="shared" si="431"/>
        <v>7.2035216000645108E-10</v>
      </c>
    </row>
    <row r="2271" spans="2:17" x14ac:dyDescent="0.25">
      <c r="B2271">
        <v>22.45000000000071</v>
      </c>
      <c r="C2271">
        <f t="shared" si="420"/>
        <v>1.1605938985039779</v>
      </c>
      <c r="D2271" s="2">
        <f t="shared" si="421"/>
        <v>27.515473610735903</v>
      </c>
      <c r="E2271" s="2">
        <f t="shared" si="422"/>
        <v>4.0082257471168639</v>
      </c>
      <c r="F2271" s="2">
        <f t="shared" si="423"/>
        <v>37.018922517824237</v>
      </c>
      <c r="G2271" s="2">
        <f t="shared" si="424"/>
        <v>37.032426660707429</v>
      </c>
      <c r="H2271" s="2">
        <f t="shared" si="425"/>
        <v>2.6520517922447576E-298</v>
      </c>
      <c r="K2271">
        <v>22.45000000000071</v>
      </c>
      <c r="L2271" s="2">
        <f t="shared" si="426"/>
        <v>0.62752587890418154</v>
      </c>
      <c r="M2271" s="2">
        <f t="shared" si="427"/>
        <v>28.372752937523977</v>
      </c>
      <c r="N2271" s="2">
        <f t="shared" si="428"/>
        <v>4.0388868709796073</v>
      </c>
      <c r="O2271" s="2">
        <f t="shared" si="429"/>
        <v>6.1502056563368859</v>
      </c>
      <c r="P2271" s="2">
        <f t="shared" si="430"/>
        <v>6.2309734083237931</v>
      </c>
      <c r="Q2271" s="2">
        <f t="shared" si="431"/>
        <v>7.075166768764973E-10</v>
      </c>
    </row>
    <row r="2272" spans="2:17" x14ac:dyDescent="0.25">
      <c r="B2272">
        <v>22.460000000000711</v>
      </c>
      <c r="C2272">
        <f t="shared" si="420"/>
        <v>1.1605938985039779</v>
      </c>
      <c r="D2272" s="2">
        <f t="shared" si="421"/>
        <v>27.532508013555091</v>
      </c>
      <c r="E2272" s="2">
        <f t="shared" si="422"/>
        <v>4.0088442319799391</v>
      </c>
      <c r="F2272" s="2">
        <f t="shared" si="423"/>
        <v>37.044122484523783</v>
      </c>
      <c r="G2272" s="2">
        <f t="shared" si="424"/>
        <v>37.057617444304221</v>
      </c>
      <c r="H2272" s="2">
        <f t="shared" si="425"/>
        <v>1.0431055770408448E-298</v>
      </c>
      <c r="K2272">
        <v>22.460000000000711</v>
      </c>
      <c r="L2272" s="2">
        <f t="shared" si="426"/>
        <v>0.62752587890418154</v>
      </c>
      <c r="M2272" s="2">
        <f t="shared" si="427"/>
        <v>28.389924952571</v>
      </c>
      <c r="N2272" s="2">
        <f t="shared" si="428"/>
        <v>4.0394915417562318</v>
      </c>
      <c r="O2272" s="2">
        <f t="shared" si="429"/>
        <v>6.153105642609761</v>
      </c>
      <c r="P2272" s="2">
        <f t="shared" si="430"/>
        <v>6.233835821475898</v>
      </c>
      <c r="Q2272" s="2">
        <f t="shared" si="431"/>
        <v>6.9490591838662501E-10</v>
      </c>
    </row>
    <row r="2273" spans="2:17" x14ac:dyDescent="0.25">
      <c r="B2273">
        <v>22.470000000000709</v>
      </c>
      <c r="C2273">
        <f t="shared" si="420"/>
        <v>1.1605938985039779</v>
      </c>
      <c r="D2273" s="2">
        <f t="shared" si="421"/>
        <v>27.549542416374273</v>
      </c>
      <c r="E2273" s="2">
        <f t="shared" si="422"/>
        <v>4.0094623348076643</v>
      </c>
      <c r="F2273" s="2">
        <f t="shared" si="423"/>
        <v>37.069324011358638</v>
      </c>
      <c r="G2273" s="2">
        <f t="shared" si="424"/>
        <v>37.082809799947604</v>
      </c>
      <c r="H2273" s="2">
        <f t="shared" si="425"/>
        <v>4.0999032342592869E-299</v>
      </c>
      <c r="K2273">
        <v>22.470000000000709</v>
      </c>
      <c r="L2273" s="2">
        <f t="shared" si="426"/>
        <v>0.62752587890418154</v>
      </c>
      <c r="M2273" s="2">
        <f t="shared" si="427"/>
        <v>28.407096967618024</v>
      </c>
      <c r="N2273" s="2">
        <f t="shared" si="428"/>
        <v>4.0400958473533821</v>
      </c>
      <c r="O2273" s="2">
        <f t="shared" si="429"/>
        <v>6.156005208501151</v>
      </c>
      <c r="P2273" s="2">
        <f t="shared" si="430"/>
        <v>6.2366978544012621</v>
      </c>
      <c r="Q2273" s="2">
        <f t="shared" si="431"/>
        <v>6.8251602333335712E-10</v>
      </c>
    </row>
    <row r="2274" spans="2:17" x14ac:dyDescent="0.25">
      <c r="B2274">
        <v>22.480000000000711</v>
      </c>
      <c r="C2274">
        <f t="shared" si="420"/>
        <v>1.1605938985039779</v>
      </c>
      <c r="D2274" s="2">
        <f t="shared" si="421"/>
        <v>27.566576819193461</v>
      </c>
      <c r="E2274" s="2">
        <f t="shared" si="422"/>
        <v>4.0100800560714029</v>
      </c>
      <c r="F2274" s="2">
        <f t="shared" si="423"/>
        <v>37.094527097457821</v>
      </c>
      <c r="G2274" s="2">
        <f t="shared" si="424"/>
        <v>37.10800372674381</v>
      </c>
      <c r="H2274" s="2">
        <f t="shared" si="425"/>
        <v>1.6103414870825645E-299</v>
      </c>
      <c r="K2274">
        <v>22.480000000000711</v>
      </c>
      <c r="L2274" s="2">
        <f t="shared" si="426"/>
        <v>0.62752587890418154</v>
      </c>
      <c r="M2274" s="2">
        <f t="shared" si="427"/>
        <v>28.424268982665044</v>
      </c>
      <c r="N2274" s="2">
        <f t="shared" si="428"/>
        <v>4.0406997882116045</v>
      </c>
      <c r="O2274" s="2">
        <f t="shared" si="429"/>
        <v>6.1589043543405468</v>
      </c>
      <c r="P2274" s="2">
        <f t="shared" si="430"/>
        <v>6.2395595073622747</v>
      </c>
      <c r="Q2274" s="2">
        <f t="shared" si="431"/>
        <v>6.7034319552686033E-10</v>
      </c>
    </row>
    <row r="2275" spans="2:17" x14ac:dyDescent="0.25">
      <c r="B2275">
        <v>22.49000000000072</v>
      </c>
      <c r="C2275">
        <f t="shared" si="420"/>
        <v>1.1605938985039779</v>
      </c>
      <c r="D2275" s="2">
        <f t="shared" si="421"/>
        <v>27.58361122201266</v>
      </c>
      <c r="E2275" s="2">
        <f t="shared" si="422"/>
        <v>4.0106973962416443</v>
      </c>
      <c r="F2275" s="2">
        <f t="shared" si="423"/>
        <v>37.119731741951249</v>
      </c>
      <c r="G2275" s="2">
        <f t="shared" si="424"/>
        <v>37.133199223800027</v>
      </c>
      <c r="H2275" s="2">
        <f t="shared" si="425"/>
        <v>6.320644371526436E-300</v>
      </c>
      <c r="K2275">
        <v>22.49000000000072</v>
      </c>
      <c r="L2275" s="2">
        <f t="shared" si="426"/>
        <v>0.62752587890418154</v>
      </c>
      <c r="M2275" s="2">
        <f t="shared" si="427"/>
        <v>28.441440997712078</v>
      </c>
      <c r="N2275" s="2">
        <f t="shared" si="428"/>
        <v>4.041303364770652</v>
      </c>
      <c r="O2275" s="2">
        <f t="shared" si="429"/>
        <v>6.1618030804569823</v>
      </c>
      <c r="P2275" s="2">
        <f t="shared" si="430"/>
        <v>6.2424207806210212</v>
      </c>
      <c r="Q2275" s="2">
        <f t="shared" si="431"/>
        <v>6.5838370271989475E-10</v>
      </c>
    </row>
    <row r="2276" spans="2:17" x14ac:dyDescent="0.25">
      <c r="B2276">
        <v>22.500000000000721</v>
      </c>
      <c r="C2276">
        <f t="shared" si="420"/>
        <v>1.1605938985039779</v>
      </c>
      <c r="D2276" s="2">
        <f t="shared" si="421"/>
        <v>27.600645624831845</v>
      </c>
      <c r="E2276" s="2">
        <f t="shared" si="422"/>
        <v>4.0113143557880084</v>
      </c>
      <c r="F2276" s="2">
        <f t="shared" si="423"/>
        <v>37.144937943969857</v>
      </c>
      <c r="G2276" s="2">
        <f t="shared" si="424"/>
        <v>37.158396290224523</v>
      </c>
      <c r="H2276" s="2">
        <f t="shared" si="425"/>
        <v>2.4791550615319378E-300</v>
      </c>
      <c r="K2276">
        <v>22.500000000000721</v>
      </c>
      <c r="L2276" s="2">
        <f t="shared" si="426"/>
        <v>0.62752587890418154</v>
      </c>
      <c r="M2276" s="2">
        <f t="shared" si="427"/>
        <v>28.458613012759098</v>
      </c>
      <c r="N2276" s="2">
        <f t="shared" si="428"/>
        <v>4.0419065774694785</v>
      </c>
      <c r="O2276" s="2">
        <f t="shared" si="429"/>
        <v>6.1647013871790026</v>
      </c>
      <c r="P2276" s="2">
        <f t="shared" si="430"/>
        <v>6.2452816744392496</v>
      </c>
      <c r="Q2276" s="2">
        <f t="shared" si="431"/>
        <v>6.4663387555424303E-10</v>
      </c>
    </row>
    <row r="2277" spans="2:17" x14ac:dyDescent="0.25">
      <c r="B2277">
        <v>22.510000000000719</v>
      </c>
      <c r="C2277">
        <f t="shared" si="420"/>
        <v>1.1605938985039779</v>
      </c>
      <c r="D2277" s="2">
        <f t="shared" si="421"/>
        <v>27.61768002765103</v>
      </c>
      <c r="E2277" s="2">
        <f t="shared" si="422"/>
        <v>4.0119309351792491</v>
      </c>
      <c r="F2277" s="2">
        <f t="shared" si="423"/>
        <v>37.170145702645598</v>
      </c>
      <c r="G2277" s="2">
        <f t="shared" si="424"/>
        <v>37.183594925126634</v>
      </c>
      <c r="H2277" s="2">
        <f t="shared" si="425"/>
        <v>9.7172852359817863E-301</v>
      </c>
      <c r="K2277">
        <v>22.510000000000719</v>
      </c>
      <c r="L2277" s="2">
        <f t="shared" si="426"/>
        <v>0.62752587890418154</v>
      </c>
      <c r="M2277" s="2">
        <f t="shared" si="427"/>
        <v>28.475785027806115</v>
      </c>
      <c r="N2277" s="2">
        <f t="shared" si="428"/>
        <v>4.0425094267462507</v>
      </c>
      <c r="O2277" s="2">
        <f t="shared" si="429"/>
        <v>6.1675992748347044</v>
      </c>
      <c r="P2277" s="2">
        <f t="shared" si="430"/>
        <v>6.2481421890784121</v>
      </c>
      <c r="Q2277" s="2">
        <f t="shared" si="431"/>
        <v>6.3509010652379395E-10</v>
      </c>
    </row>
    <row r="2278" spans="2:17" x14ac:dyDescent="0.25">
      <c r="B2278">
        <v>22.520000000000721</v>
      </c>
      <c r="C2278">
        <f t="shared" si="420"/>
        <v>1.1605938985039779</v>
      </c>
      <c r="D2278" s="2">
        <f t="shared" si="421"/>
        <v>27.634714430470215</v>
      </c>
      <c r="E2278" s="2">
        <f t="shared" si="422"/>
        <v>4.0125471348832571</v>
      </c>
      <c r="F2278" s="2">
        <f t="shared" si="423"/>
        <v>37.195355017111567</v>
      </c>
      <c r="G2278" s="2">
        <f t="shared" si="424"/>
        <v>37.208795127616895</v>
      </c>
      <c r="H2278" s="2">
        <f t="shared" si="425"/>
        <v>3.8061429752970701E-301</v>
      </c>
      <c r="K2278">
        <v>22.520000000000721</v>
      </c>
      <c r="L2278" s="2">
        <f t="shared" si="426"/>
        <v>0.62752587890418154</v>
      </c>
      <c r="M2278" s="2">
        <f t="shared" si="427"/>
        <v>28.492957042853138</v>
      </c>
      <c r="N2278" s="2">
        <f t="shared" si="428"/>
        <v>4.0431119130383424</v>
      </c>
      <c r="O2278" s="2">
        <f t="shared" si="429"/>
        <v>6.1704967437517064</v>
      </c>
      <c r="P2278" s="2">
        <f t="shared" si="430"/>
        <v>6.2510023247996331</v>
      </c>
      <c r="Q2278" s="2">
        <f t="shared" si="431"/>
        <v>6.2374884895459755E-10</v>
      </c>
    </row>
    <row r="2279" spans="2:17" x14ac:dyDescent="0.25">
      <c r="B2279">
        <v>22.530000000000719</v>
      </c>
      <c r="C2279">
        <f t="shared" si="420"/>
        <v>1.1605938985039779</v>
      </c>
      <c r="D2279" s="2">
        <f t="shared" si="421"/>
        <v>27.651748833289393</v>
      </c>
      <c r="E2279" s="2">
        <f t="shared" si="422"/>
        <v>4.0131629553670569</v>
      </c>
      <c r="F2279" s="2">
        <f t="shared" si="423"/>
        <v>37.22056588650171</v>
      </c>
      <c r="G2279" s="2">
        <f t="shared" si="424"/>
        <v>37.233996896806751</v>
      </c>
      <c r="H2279" s="2">
        <f t="shared" si="425"/>
        <v>1.4897867103364564E-301</v>
      </c>
      <c r="K2279">
        <v>22.530000000000719</v>
      </c>
      <c r="L2279" s="2">
        <f t="shared" si="426"/>
        <v>0.62752587890418154</v>
      </c>
      <c r="M2279" s="2">
        <f t="shared" si="427"/>
        <v>28.510129057900155</v>
      </c>
      <c r="N2279" s="2">
        <f t="shared" si="428"/>
        <v>4.0437140367823368</v>
      </c>
      <c r="O2279" s="2">
        <f t="shared" si="429"/>
        <v>6.173393794257148</v>
      </c>
      <c r="P2279" s="2">
        <f t="shared" si="430"/>
        <v>6.2538620818637076</v>
      </c>
      <c r="Q2279" s="2">
        <f t="shared" si="431"/>
        <v>6.1260661600124116E-10</v>
      </c>
    </row>
    <row r="2280" spans="2:17" x14ac:dyDescent="0.25">
      <c r="B2280">
        <v>22.54000000000072</v>
      </c>
      <c r="C2280">
        <f t="shared" si="420"/>
        <v>1.1605938985039779</v>
      </c>
      <c r="D2280" s="2">
        <f t="shared" si="421"/>
        <v>27.668783236108585</v>
      </c>
      <c r="E2280" s="2">
        <f t="shared" si="422"/>
        <v>4.0137783970968162</v>
      </c>
      <c r="F2280" s="2">
        <f t="shared" si="423"/>
        <v>37.245778309951135</v>
      </c>
      <c r="G2280" s="2">
        <f t="shared" si="424"/>
        <v>37.259200231808876</v>
      </c>
      <c r="H2280" s="2">
        <f t="shared" si="425"/>
        <v>5.8272266007206778E-302</v>
      </c>
      <c r="K2280">
        <v>22.54000000000072</v>
      </c>
      <c r="L2280" s="2">
        <f t="shared" si="426"/>
        <v>0.62752587890418154</v>
      </c>
      <c r="M2280" s="2">
        <f t="shared" si="427"/>
        <v>28.527301072947182</v>
      </c>
      <c r="N2280" s="2">
        <f t="shared" si="428"/>
        <v>4.0443157984140345</v>
      </c>
      <c r="O2280" s="2">
        <f t="shared" si="429"/>
        <v>6.1762904266777232</v>
      </c>
      <c r="P2280" s="2">
        <f t="shared" si="430"/>
        <v>6.2567214605311383</v>
      </c>
      <c r="Q2280" s="2">
        <f t="shared" si="431"/>
        <v>6.0165997965923983E-10</v>
      </c>
    </row>
    <row r="2281" spans="2:17" x14ac:dyDescent="0.25">
      <c r="B2281">
        <v>22.550000000000729</v>
      </c>
      <c r="C2281">
        <f t="shared" si="420"/>
        <v>1.1605938985039779</v>
      </c>
      <c r="D2281" s="2">
        <f t="shared" si="421"/>
        <v>27.68581763892778</v>
      </c>
      <c r="E2281" s="2">
        <f t="shared" si="422"/>
        <v>4.0143934605378409</v>
      </c>
      <c r="F2281" s="2">
        <f t="shared" si="423"/>
        <v>37.270992286595821</v>
      </c>
      <c r="G2281" s="2">
        <f t="shared" si="424"/>
        <v>37.284405131736854</v>
      </c>
      <c r="H2281" s="2">
        <f t="shared" si="425"/>
        <v>2.2777103414664067E-302</v>
      </c>
      <c r="K2281">
        <v>22.550000000000729</v>
      </c>
      <c r="L2281" s="2">
        <f t="shared" si="426"/>
        <v>0.62752587890418154</v>
      </c>
      <c r="M2281" s="2">
        <f t="shared" si="427"/>
        <v>28.544473087994216</v>
      </c>
      <c r="N2281" s="2">
        <f t="shared" si="428"/>
        <v>4.0449171983684487</v>
      </c>
      <c r="O2281" s="2">
        <f t="shared" si="429"/>
        <v>6.179186641339645</v>
      </c>
      <c r="P2281" s="2">
        <f t="shared" si="430"/>
        <v>6.2595804610620931</v>
      </c>
      <c r="Q2281" s="2">
        <f t="shared" si="431"/>
        <v>5.9090556979363777E-10</v>
      </c>
    </row>
    <row r="2282" spans="2:17" x14ac:dyDescent="0.25">
      <c r="B2282">
        <v>22.560000000000731</v>
      </c>
      <c r="C2282">
        <f t="shared" si="420"/>
        <v>1.1605938985039779</v>
      </c>
      <c r="D2282" s="2">
        <f t="shared" si="421"/>
        <v>27.702852041746972</v>
      </c>
      <c r="E2282" s="2">
        <f t="shared" si="422"/>
        <v>4.0150081461545817</v>
      </c>
      <c r="F2282" s="2">
        <f t="shared" si="423"/>
        <v>37.296207815572885</v>
      </c>
      <c r="G2282" s="2">
        <f t="shared" si="424"/>
        <v>37.309611595705469</v>
      </c>
      <c r="H2282" s="2">
        <f t="shared" si="425"/>
        <v>8.896799836788948E-303</v>
      </c>
      <c r="K2282">
        <v>22.560000000000731</v>
      </c>
      <c r="L2282" s="2">
        <f t="shared" si="426"/>
        <v>0.62752587890418154</v>
      </c>
      <c r="M2282" s="2">
        <f t="shared" si="427"/>
        <v>28.561645103041236</v>
      </c>
      <c r="N2282" s="2">
        <f t="shared" si="428"/>
        <v>4.0455182370798104</v>
      </c>
      <c r="O2282" s="2">
        <f t="shared" si="429"/>
        <v>6.1820824385686732</v>
      </c>
      <c r="P2282" s="2">
        <f t="shared" si="430"/>
        <v>6.2624390837164396</v>
      </c>
      <c r="Q2282" s="2">
        <f t="shared" si="431"/>
        <v>5.8034007318299812E-10</v>
      </c>
    </row>
    <row r="2283" spans="2:17" x14ac:dyDescent="0.25">
      <c r="B2283">
        <v>22.570000000000729</v>
      </c>
      <c r="C2283">
        <f t="shared" si="420"/>
        <v>1.1605938985039779</v>
      </c>
      <c r="D2283" s="2">
        <f t="shared" si="421"/>
        <v>27.71988644456615</v>
      </c>
      <c r="E2283" s="2">
        <f t="shared" si="422"/>
        <v>4.0156224544106358</v>
      </c>
      <c r="F2283" s="2">
        <f t="shared" si="423"/>
        <v>37.321424896020403</v>
      </c>
      <c r="G2283" s="2">
        <f t="shared" si="424"/>
        <v>37.33481962283053</v>
      </c>
      <c r="H2283" s="2">
        <f t="shared" si="425"/>
        <v>3.4727046459949392E-303</v>
      </c>
      <c r="K2283">
        <v>22.570000000000729</v>
      </c>
      <c r="L2283" s="2">
        <f t="shared" si="426"/>
        <v>0.62752587890418154</v>
      </c>
      <c r="M2283" s="2">
        <f t="shared" si="427"/>
        <v>28.578817118088253</v>
      </c>
      <c r="N2283" s="2">
        <f t="shared" si="428"/>
        <v>4.0461189149815677</v>
      </c>
      <c r="O2283" s="2">
        <f t="shared" si="429"/>
        <v>6.1849778186900846</v>
      </c>
      <c r="P2283" s="2">
        <f t="shared" si="430"/>
        <v>6.2652973287537082</v>
      </c>
      <c r="Q2283" s="2">
        <f t="shared" si="431"/>
        <v>5.699602325790577E-10</v>
      </c>
    </row>
    <row r="2284" spans="2:17" x14ac:dyDescent="0.25">
      <c r="B2284">
        <v>22.58000000000073</v>
      </c>
      <c r="C2284">
        <f t="shared" si="420"/>
        <v>1.1605938985039779</v>
      </c>
      <c r="D2284" s="2">
        <f t="shared" si="421"/>
        <v>27.736920847385335</v>
      </c>
      <c r="E2284" s="2">
        <f t="shared" si="422"/>
        <v>4.0162363857687469</v>
      </c>
      <c r="F2284" s="2">
        <f t="shared" si="423"/>
        <v>37.346643527077404</v>
      </c>
      <c r="G2284" s="2">
        <f t="shared" si="424"/>
        <v>37.360029212228845</v>
      </c>
      <c r="H2284" s="2">
        <f t="shared" si="425"/>
        <v>1.354567157312478E-303</v>
      </c>
      <c r="K2284">
        <v>22.58000000000073</v>
      </c>
      <c r="L2284" s="2">
        <f t="shared" si="426"/>
        <v>0.62752587890418154</v>
      </c>
      <c r="M2284" s="2">
        <f t="shared" si="427"/>
        <v>28.595989133135276</v>
      </c>
      <c r="N2284" s="2">
        <f t="shared" si="428"/>
        <v>4.0467192325063923</v>
      </c>
      <c r="O2284" s="2">
        <f t="shared" si="429"/>
        <v>6.1878727820287169</v>
      </c>
      <c r="P2284" s="2">
        <f t="shared" si="430"/>
        <v>6.2681551964331428</v>
      </c>
      <c r="Q2284" s="2">
        <f t="shared" si="431"/>
        <v>5.5976284578126619E-10</v>
      </c>
    </row>
    <row r="2285" spans="2:17" x14ac:dyDescent="0.25">
      <c r="B2285">
        <v>22.590000000000732</v>
      </c>
      <c r="C2285">
        <f t="shared" si="420"/>
        <v>1.1605938985039779</v>
      </c>
      <c r="D2285" s="2">
        <f t="shared" si="421"/>
        <v>27.753955250204527</v>
      </c>
      <c r="E2285" s="2">
        <f t="shared" si="422"/>
        <v>4.0168499406908111</v>
      </c>
      <c r="F2285" s="2">
        <f t="shared" si="423"/>
        <v>37.371863707884096</v>
      </c>
      <c r="G2285" s="2">
        <f t="shared" si="424"/>
        <v>37.385240363018454</v>
      </c>
      <c r="H2285" s="2">
        <f t="shared" si="425"/>
        <v>5.2799749633501395E-304</v>
      </c>
      <c r="K2285">
        <v>22.590000000000732</v>
      </c>
      <c r="L2285" s="2">
        <f t="shared" si="426"/>
        <v>0.62752587890418154</v>
      </c>
      <c r="M2285" s="2">
        <f t="shared" si="427"/>
        <v>28.613161148182297</v>
      </c>
      <c r="N2285" s="2">
        <f t="shared" si="428"/>
        <v>4.0473191900861787</v>
      </c>
      <c r="O2285" s="2">
        <f t="shared" si="429"/>
        <v>6.1907673289089322</v>
      </c>
      <c r="P2285" s="2">
        <f t="shared" si="430"/>
        <v>6.2710126870136556</v>
      </c>
      <c r="Q2285" s="2">
        <f t="shared" si="431"/>
        <v>5.4974476472657776E-10</v>
      </c>
    </row>
    <row r="2286" spans="2:17" x14ac:dyDescent="0.25">
      <c r="B2286">
        <v>22.60000000000073</v>
      </c>
      <c r="C2286">
        <f t="shared" si="420"/>
        <v>1.1605938985039779</v>
      </c>
      <c r="D2286" s="2">
        <f t="shared" si="421"/>
        <v>27.770989653023705</v>
      </c>
      <c r="E2286" s="2">
        <f t="shared" si="422"/>
        <v>4.0174631196378723</v>
      </c>
      <c r="F2286" s="2">
        <f t="shared" si="423"/>
        <v>37.397085437581488</v>
      </c>
      <c r="G2286" s="2">
        <f t="shared" si="424"/>
        <v>37.410453074318269</v>
      </c>
      <c r="H2286" s="2">
        <f t="shared" si="425"/>
        <v>2.0566565644817518E-304</v>
      </c>
      <c r="K2286">
        <v>22.60000000000073</v>
      </c>
      <c r="L2286" s="2">
        <f t="shared" si="426"/>
        <v>0.62752587890418154</v>
      </c>
      <c r="M2286" s="2">
        <f t="shared" si="427"/>
        <v>28.63033316322932</v>
      </c>
      <c r="N2286" s="2">
        <f t="shared" si="428"/>
        <v>4.0479187881520424</v>
      </c>
      <c r="O2286" s="2">
        <f t="shared" si="429"/>
        <v>6.1936614596546331</v>
      </c>
      <c r="P2286" s="2">
        <f t="shared" si="430"/>
        <v>6.2738698007538503</v>
      </c>
      <c r="Q2286" s="2">
        <f t="shared" si="431"/>
        <v>5.3990289459372635E-10</v>
      </c>
    </row>
    <row r="2287" spans="2:17" x14ac:dyDescent="0.25">
      <c r="B2287">
        <v>22.610000000000731</v>
      </c>
      <c r="C2287">
        <f t="shared" si="420"/>
        <v>1.1605938985039779</v>
      </c>
      <c r="D2287" s="2">
        <f t="shared" si="421"/>
        <v>27.788024055842897</v>
      </c>
      <c r="E2287" s="2">
        <f t="shared" si="422"/>
        <v>4.0180759230701328</v>
      </c>
      <c r="F2287" s="2">
        <f t="shared" si="423"/>
        <v>37.422308715311765</v>
      </c>
      <c r="G2287" s="2">
        <f t="shared" si="424"/>
        <v>37.435667345248419</v>
      </c>
      <c r="H2287" s="2">
        <f t="shared" si="425"/>
        <v>8.0055328376386525E-305</v>
      </c>
      <c r="K2287">
        <v>22.610000000000731</v>
      </c>
      <c r="L2287" s="2">
        <f t="shared" si="426"/>
        <v>0.62752587890418154</v>
      </c>
      <c r="M2287" s="2">
        <f t="shared" si="427"/>
        <v>28.647505178276344</v>
      </c>
      <c r="N2287" s="2">
        <f t="shared" si="428"/>
        <v>4.0485180271343282</v>
      </c>
      <c r="O2287" s="2">
        <f t="shared" si="429"/>
        <v>6.1965551745892631</v>
      </c>
      <c r="P2287" s="2">
        <f t="shared" si="430"/>
        <v>6.2767265379120163</v>
      </c>
      <c r="Q2287" s="2">
        <f t="shared" si="431"/>
        <v>5.3023419292206162E-10</v>
      </c>
    </row>
    <row r="2288" spans="2:17" x14ac:dyDescent="0.25">
      <c r="B2288">
        <v>22.62000000000074</v>
      </c>
      <c r="C2288">
        <f t="shared" si="420"/>
        <v>1.1605938985039779</v>
      </c>
      <c r="D2288" s="2">
        <f t="shared" si="421"/>
        <v>27.805058458662096</v>
      </c>
      <c r="E2288" s="2">
        <f t="shared" si="422"/>
        <v>4.0186883514469498</v>
      </c>
      <c r="F2288" s="2">
        <f t="shared" si="423"/>
        <v>37.447533540218075</v>
      </c>
      <c r="G2288" s="2">
        <f t="shared" si="424"/>
        <v>37.460883174930053</v>
      </c>
      <c r="H2288" s="2">
        <f t="shared" si="425"/>
        <v>3.1139901023941612E-305</v>
      </c>
      <c r="K2288">
        <v>22.62000000000074</v>
      </c>
      <c r="L2288" s="2">
        <f t="shared" si="426"/>
        <v>0.62752587890418154</v>
      </c>
      <c r="M2288" s="2">
        <f t="shared" si="427"/>
        <v>28.664677193323374</v>
      </c>
      <c r="N2288" s="2">
        <f t="shared" si="428"/>
        <v>4.0491169074626097</v>
      </c>
      <c r="O2288" s="2">
        <f t="shared" si="429"/>
        <v>6.1994484740358109</v>
      </c>
      <c r="P2288" s="2">
        <f t="shared" si="430"/>
        <v>6.2795828987461375</v>
      </c>
      <c r="Q2288" s="2">
        <f t="shared" si="431"/>
        <v>5.2073566874458669E-10</v>
      </c>
    </row>
    <row r="2289" spans="2:17" x14ac:dyDescent="0.25">
      <c r="B2289">
        <v>22.630000000000742</v>
      </c>
      <c r="C2289">
        <f t="shared" si="420"/>
        <v>1.1605938985039779</v>
      </c>
      <c r="D2289" s="2">
        <f t="shared" si="421"/>
        <v>27.822092861481281</v>
      </c>
      <c r="E2289" s="2">
        <f t="shared" si="422"/>
        <v>4.0193004052268346</v>
      </c>
      <c r="F2289" s="2">
        <f t="shared" si="423"/>
        <v>37.472759911444363</v>
      </c>
      <c r="G2289" s="2">
        <f t="shared" si="424"/>
        <v>37.486100562485177</v>
      </c>
      <c r="H2289" s="2">
        <f t="shared" si="425"/>
        <v>1.2104384003151339E-305</v>
      </c>
      <c r="K2289">
        <v>22.630000000000742</v>
      </c>
      <c r="L2289" s="2">
        <f t="shared" si="426"/>
        <v>0.62752587890418154</v>
      </c>
      <c r="M2289" s="2">
        <f t="shared" si="427"/>
        <v>28.681849208370398</v>
      </c>
      <c r="N2289" s="2">
        <f t="shared" si="428"/>
        <v>4.0497154295656879</v>
      </c>
      <c r="O2289" s="2">
        <f t="shared" si="429"/>
        <v>6.2023413583168026</v>
      </c>
      <c r="P2289" s="2">
        <f t="shared" si="430"/>
        <v>6.2824388835138798</v>
      </c>
      <c r="Q2289" s="2">
        <f t="shared" si="431"/>
        <v>5.1140438173508214E-10</v>
      </c>
    </row>
    <row r="2290" spans="2:17" x14ac:dyDescent="0.25">
      <c r="B2290">
        <v>22.64000000000074</v>
      </c>
      <c r="C2290">
        <f t="shared" si="420"/>
        <v>1.1605938985039779</v>
      </c>
      <c r="D2290" s="2">
        <f t="shared" si="421"/>
        <v>27.839127264300465</v>
      </c>
      <c r="E2290" s="2">
        <f t="shared" si="422"/>
        <v>4.0199120848674657</v>
      </c>
      <c r="F2290" s="2">
        <f t="shared" si="423"/>
        <v>37.497987828135933</v>
      </c>
      <c r="G2290" s="2">
        <f t="shared" si="424"/>
        <v>37.511319507037214</v>
      </c>
      <c r="H2290" s="2">
        <f t="shared" si="425"/>
        <v>4.7018265239709225E-306</v>
      </c>
      <c r="K2290">
        <v>22.64000000000074</v>
      </c>
      <c r="L2290" s="2">
        <f t="shared" si="426"/>
        <v>0.62752587890418154</v>
      </c>
      <c r="M2290" s="2">
        <f t="shared" si="427"/>
        <v>28.699021223417414</v>
      </c>
      <c r="N2290" s="2">
        <f t="shared" si="428"/>
        <v>4.0503135938715982</v>
      </c>
      <c r="O2290" s="2">
        <f t="shared" si="429"/>
        <v>6.2052338277543075</v>
      </c>
      <c r="P2290" s="2">
        <f t="shared" si="430"/>
        <v>6.2852944924725982</v>
      </c>
      <c r="Q2290" s="2">
        <f t="shared" si="431"/>
        <v>5.0223744136895691E-10</v>
      </c>
    </row>
    <row r="2291" spans="2:17" x14ac:dyDescent="0.25">
      <c r="B2291">
        <v>22.650000000000741</v>
      </c>
      <c r="C2291">
        <f t="shared" si="420"/>
        <v>1.1605938985039779</v>
      </c>
      <c r="D2291" s="2">
        <f t="shared" si="421"/>
        <v>27.85616166711965</v>
      </c>
      <c r="E2291" s="2">
        <f t="shared" si="422"/>
        <v>4.0205233908256774</v>
      </c>
      <c r="F2291" s="2">
        <f t="shared" si="423"/>
        <v>37.523217289438797</v>
      </c>
      <c r="G2291" s="2">
        <f t="shared" si="424"/>
        <v>37.536540007710336</v>
      </c>
      <c r="H2291" s="2">
        <f t="shared" si="425"/>
        <v>1.8251094635353829E-306</v>
      </c>
      <c r="K2291">
        <v>22.650000000000741</v>
      </c>
      <c r="L2291" s="2">
        <f t="shared" si="426"/>
        <v>0.62752587890418154</v>
      </c>
      <c r="M2291" s="2">
        <f t="shared" si="427"/>
        <v>28.716193238464435</v>
      </c>
      <c r="N2291" s="2">
        <f t="shared" si="428"/>
        <v>4.0509114008076077</v>
      </c>
      <c r="O2291" s="2">
        <f t="shared" si="429"/>
        <v>6.208125882669937</v>
      </c>
      <c r="P2291" s="2">
        <f t="shared" si="430"/>
        <v>6.2881497258793377</v>
      </c>
      <c r="Q2291" s="2">
        <f t="shared" si="431"/>
        <v>4.9323200609772689E-10</v>
      </c>
    </row>
    <row r="2292" spans="2:17" x14ac:dyDescent="0.25">
      <c r="B2292">
        <v>22.660000000000739</v>
      </c>
      <c r="C2292">
        <f t="shared" si="420"/>
        <v>1.1605938985039779</v>
      </c>
      <c r="D2292" s="2">
        <f t="shared" si="421"/>
        <v>27.873196069938835</v>
      </c>
      <c r="E2292" s="2">
        <f t="shared" si="422"/>
        <v>4.0211343235574741</v>
      </c>
      <c r="F2292" s="2">
        <f t="shared" si="423"/>
        <v>37.548448294500091</v>
      </c>
      <c r="G2292" s="2">
        <f t="shared" si="424"/>
        <v>37.561762063629907</v>
      </c>
      <c r="H2292" s="2">
        <f t="shared" si="425"/>
        <v>7.0796143733572284E-307</v>
      </c>
      <c r="K2292">
        <v>22.660000000000739</v>
      </c>
      <c r="L2292" s="2">
        <f t="shared" si="426"/>
        <v>0.62752587890418154</v>
      </c>
      <c r="M2292" s="2">
        <f t="shared" si="427"/>
        <v>28.733365253511451</v>
      </c>
      <c r="N2292" s="2">
        <f t="shared" si="428"/>
        <v>4.0515088508002206</v>
      </c>
      <c r="O2292" s="2">
        <f t="shared" si="429"/>
        <v>6.2110175233848501</v>
      </c>
      <c r="P2292" s="2">
        <f t="shared" si="430"/>
        <v>6.2910045839908335</v>
      </c>
      <c r="Q2292" s="2">
        <f t="shared" si="431"/>
        <v>4.8438528253682292E-10</v>
      </c>
    </row>
    <row r="2293" spans="2:17" x14ac:dyDescent="0.25">
      <c r="B2293">
        <v>22.670000000000741</v>
      </c>
      <c r="C2293">
        <f t="shared" si="420"/>
        <v>1.1605938985039779</v>
      </c>
      <c r="D2293" s="2">
        <f t="shared" si="421"/>
        <v>27.89023047275802</v>
      </c>
      <c r="E2293" s="2">
        <f t="shared" si="422"/>
        <v>4.0217448835180214</v>
      </c>
      <c r="F2293" s="2">
        <f t="shared" si="423"/>
        <v>37.573680842467915</v>
      </c>
      <c r="G2293" s="2">
        <f t="shared" si="424"/>
        <v>37.586985673922307</v>
      </c>
      <c r="H2293" s="2">
        <f t="shared" si="425"/>
        <v>2.7442812647460525E-307</v>
      </c>
      <c r="K2293">
        <v>22.670000000000741</v>
      </c>
      <c r="L2293" s="2">
        <f t="shared" si="426"/>
        <v>0.62752587890418154</v>
      </c>
      <c r="M2293" s="2">
        <f t="shared" si="427"/>
        <v>28.750537268558482</v>
      </c>
      <c r="N2293" s="2">
        <f t="shared" si="428"/>
        <v>4.0521059442751781</v>
      </c>
      <c r="O2293" s="2">
        <f t="shared" si="429"/>
        <v>6.2139087502197539</v>
      </c>
      <c r="P2293" s="2">
        <f t="shared" si="430"/>
        <v>6.2938590670635151</v>
      </c>
      <c r="Q2293" s="2">
        <f t="shared" si="431"/>
        <v>4.7569452466658069E-10</v>
      </c>
    </row>
    <row r="2294" spans="2:17" x14ac:dyDescent="0.25">
      <c r="B2294">
        <v>22.680000000000749</v>
      </c>
      <c r="C2294">
        <f t="shared" si="420"/>
        <v>1.1605938985039779</v>
      </c>
      <c r="D2294" s="2">
        <f t="shared" si="421"/>
        <v>27.907264875577223</v>
      </c>
      <c r="E2294" s="2">
        <f t="shared" si="422"/>
        <v>4.0223550711616571</v>
      </c>
      <c r="F2294" s="2">
        <f t="shared" si="423"/>
        <v>37.598914932491383</v>
      </c>
      <c r="G2294" s="2">
        <f t="shared" si="424"/>
        <v>37.612210837714969</v>
      </c>
      <c r="H2294" s="2">
        <f t="shared" si="425"/>
        <v>1.063031014123126E-307</v>
      </c>
      <c r="K2294">
        <v>22.680000000000749</v>
      </c>
      <c r="L2294" s="2">
        <f t="shared" si="426"/>
        <v>0.62752587890418154</v>
      </c>
      <c r="M2294" s="2">
        <f t="shared" si="427"/>
        <v>28.767709283605512</v>
      </c>
      <c r="N2294" s="2">
        <f t="shared" si="428"/>
        <v>4.0527026816574612</v>
      </c>
      <c r="O2294" s="2">
        <f t="shared" si="429"/>
        <v>6.216799563494904</v>
      </c>
      <c r="P2294" s="2">
        <f t="shared" si="430"/>
        <v>6.2967131753535055</v>
      </c>
      <c r="Q2294" s="2">
        <f t="shared" si="431"/>
        <v>4.6715703304617343E-10</v>
      </c>
    </row>
    <row r="2295" spans="2:17" x14ac:dyDescent="0.25">
      <c r="B2295">
        <v>22.690000000000751</v>
      </c>
      <c r="C2295">
        <f t="shared" si="420"/>
        <v>1.1605938985039779</v>
      </c>
      <c r="D2295" s="2">
        <f t="shared" si="421"/>
        <v>27.924299278396408</v>
      </c>
      <c r="E2295" s="2">
        <f t="shared" si="422"/>
        <v>4.022964886941887</v>
      </c>
      <c r="F2295" s="2">
        <f t="shared" si="423"/>
        <v>37.624150563720534</v>
      </c>
      <c r="G2295" s="2">
        <f t="shared" si="424"/>
        <v>37.637437554136334</v>
      </c>
      <c r="H2295" s="2">
        <f t="shared" si="425"/>
        <v>4.114921071829429E-308</v>
      </c>
      <c r="K2295">
        <v>22.690000000000751</v>
      </c>
      <c r="L2295" s="2">
        <f t="shared" si="426"/>
        <v>0.62752587890418154</v>
      </c>
      <c r="M2295" s="2">
        <f t="shared" si="427"/>
        <v>28.784881298652536</v>
      </c>
      <c r="N2295" s="2">
        <f t="shared" si="428"/>
        <v>4.0532990633712895</v>
      </c>
      <c r="O2295" s="2">
        <f t="shared" si="429"/>
        <v>6.2196899635300875</v>
      </c>
      <c r="P2295" s="2">
        <f t="shared" si="430"/>
        <v>6.299566909116602</v>
      </c>
      <c r="Q2295" s="2">
        <f t="shared" si="431"/>
        <v>4.5877015404034189E-10</v>
      </c>
    </row>
    <row r="2296" spans="2:17" x14ac:dyDescent="0.25">
      <c r="B2296">
        <v>22.700000000000749</v>
      </c>
      <c r="C2296">
        <f t="shared" si="420"/>
        <v>1.1605938985039779</v>
      </c>
      <c r="D2296" s="2">
        <f t="shared" si="421"/>
        <v>27.941333681215585</v>
      </c>
      <c r="E2296" s="2">
        <f t="shared" si="422"/>
        <v>4.0235743313113899</v>
      </c>
      <c r="F2296" s="2">
        <f t="shared" si="423"/>
        <v>37.649387735306476</v>
      </c>
      <c r="G2296" s="2">
        <f t="shared" si="424"/>
        <v>37.662665822315944</v>
      </c>
      <c r="H2296" s="2">
        <f t="shared" si="425"/>
        <v>0</v>
      </c>
      <c r="K2296">
        <v>22.700000000000749</v>
      </c>
      <c r="L2296" s="2">
        <f t="shared" si="426"/>
        <v>0.62752587890418154</v>
      </c>
      <c r="M2296" s="2">
        <f t="shared" si="427"/>
        <v>28.802053313699552</v>
      </c>
      <c r="N2296" s="2">
        <f t="shared" si="428"/>
        <v>4.0538950898401289</v>
      </c>
      <c r="O2296" s="2">
        <f t="shared" si="429"/>
        <v>6.2225799506446595</v>
      </c>
      <c r="P2296" s="2">
        <f t="shared" si="430"/>
        <v>6.3024202686083139</v>
      </c>
      <c r="Q2296" s="2">
        <f t="shared" si="431"/>
        <v>4.5053127905851265E-10</v>
      </c>
    </row>
    <row r="2297" spans="2:17" x14ac:dyDescent="0.25">
      <c r="B2297">
        <v>22.71000000000075</v>
      </c>
      <c r="C2297">
        <f t="shared" si="420"/>
        <v>1.1605938985039779</v>
      </c>
      <c r="D2297" s="2">
        <f t="shared" si="421"/>
        <v>27.958368084034777</v>
      </c>
      <c r="E2297" s="2">
        <f t="shared" si="422"/>
        <v>4.0241834047220211</v>
      </c>
      <c r="F2297" s="2">
        <f t="shared" si="423"/>
        <v>37.674626446401298</v>
      </c>
      <c r="G2297" s="2">
        <f t="shared" si="424"/>
        <v>37.687895641384387</v>
      </c>
      <c r="H2297" s="2">
        <f t="shared" si="425"/>
        <v>0</v>
      </c>
      <c r="K2297">
        <v>22.71000000000075</v>
      </c>
      <c r="L2297" s="2">
        <f t="shared" si="426"/>
        <v>0.62752587890418154</v>
      </c>
      <c r="M2297" s="2">
        <f t="shared" si="427"/>
        <v>28.819225328746573</v>
      </c>
      <c r="N2297" s="2">
        <f t="shared" si="428"/>
        <v>4.0544907614866874</v>
      </c>
      <c r="O2297" s="2">
        <f t="shared" si="429"/>
        <v>6.2254695251575152</v>
      </c>
      <c r="P2297" s="2">
        <f t="shared" si="430"/>
        <v>6.3052732540838337</v>
      </c>
      <c r="Q2297" s="2">
        <f t="shared" si="431"/>
        <v>4.4243784380643994E-10</v>
      </c>
    </row>
    <row r="2298" spans="2:17" x14ac:dyDescent="0.25">
      <c r="B2298">
        <v>22.720000000000748</v>
      </c>
      <c r="C2298">
        <f t="shared" si="420"/>
        <v>1.1605938985039779</v>
      </c>
      <c r="D2298" s="2">
        <f t="shared" si="421"/>
        <v>27.975402486853955</v>
      </c>
      <c r="E2298" s="2">
        <f t="shared" si="422"/>
        <v>4.0247921076248092</v>
      </c>
      <c r="F2298" s="2">
        <f t="shared" si="423"/>
        <v>37.699866696157983</v>
      </c>
      <c r="G2298" s="2">
        <f t="shared" si="424"/>
        <v>37.71312701047318</v>
      </c>
      <c r="H2298" s="2">
        <f t="shared" si="425"/>
        <v>0</v>
      </c>
      <c r="K2298">
        <v>22.720000000000748</v>
      </c>
      <c r="L2298" s="2">
        <f t="shared" si="426"/>
        <v>0.62752587890418154</v>
      </c>
      <c r="M2298" s="2">
        <f t="shared" si="427"/>
        <v>28.836397343793589</v>
      </c>
      <c r="N2298" s="2">
        <f t="shared" si="428"/>
        <v>4.0550860787329199</v>
      </c>
      <c r="O2298" s="2">
        <f t="shared" si="429"/>
        <v>6.2283586873870993</v>
      </c>
      <c r="P2298" s="2">
        <f t="shared" si="430"/>
        <v>6.3081258657980461</v>
      </c>
      <c r="Q2298" s="2">
        <f t="shared" si="431"/>
        <v>4.3448732754989564E-10</v>
      </c>
    </row>
    <row r="2299" spans="2:17" x14ac:dyDescent="0.25">
      <c r="B2299">
        <v>22.73000000000075</v>
      </c>
      <c r="C2299">
        <f t="shared" si="420"/>
        <v>1.1605938985039779</v>
      </c>
      <c r="D2299" s="2">
        <f t="shared" si="421"/>
        <v>27.992436889673147</v>
      </c>
      <c r="E2299" s="2">
        <f t="shared" si="422"/>
        <v>4.025400440469963</v>
      </c>
      <c r="F2299" s="2">
        <f t="shared" si="423"/>
        <v>37.725108483730608</v>
      </c>
      <c r="G2299" s="2">
        <f t="shared" si="424"/>
        <v>37.738359928715013</v>
      </c>
      <c r="H2299" s="2">
        <f t="shared" si="425"/>
        <v>0</v>
      </c>
      <c r="K2299">
        <v>22.73000000000075</v>
      </c>
      <c r="L2299" s="2">
        <f t="shared" si="426"/>
        <v>0.62752587890418154</v>
      </c>
      <c r="M2299" s="2">
        <f t="shared" si="427"/>
        <v>28.853569358840616</v>
      </c>
      <c r="N2299" s="2">
        <f t="shared" si="428"/>
        <v>4.0556810420000309</v>
      </c>
      <c r="O2299" s="2">
        <f t="shared" si="429"/>
        <v>6.2312474376514144</v>
      </c>
      <c r="P2299" s="2">
        <f t="shared" si="430"/>
        <v>6.3109781040055362</v>
      </c>
      <c r="Q2299" s="2">
        <f t="shared" si="431"/>
        <v>4.2667725239032447E-10</v>
      </c>
    </row>
    <row r="2300" spans="2:17" x14ac:dyDescent="0.25">
      <c r="B2300">
        <v>22.740000000000759</v>
      </c>
      <c r="C2300">
        <f t="shared" si="420"/>
        <v>1.1605938985039779</v>
      </c>
      <c r="D2300" s="2">
        <f t="shared" si="421"/>
        <v>28.009471292492343</v>
      </c>
      <c r="E2300" s="2">
        <f t="shared" si="422"/>
        <v>4.0260084037068724</v>
      </c>
      <c r="F2300" s="2">
        <f t="shared" si="423"/>
        <v>37.750351808274218</v>
      </c>
      <c r="G2300" s="2">
        <f t="shared" si="424"/>
        <v>37.763594395243587</v>
      </c>
      <c r="H2300" s="2">
        <f t="shared" si="425"/>
        <v>0</v>
      </c>
      <c r="K2300">
        <v>22.740000000000759</v>
      </c>
      <c r="L2300" s="2">
        <f t="shared" si="426"/>
        <v>0.62752587890418154</v>
      </c>
      <c r="M2300" s="2">
        <f t="shared" si="427"/>
        <v>28.87074137388765</v>
      </c>
      <c r="N2300" s="2">
        <f t="shared" si="428"/>
        <v>4.0562756517084742</v>
      </c>
      <c r="O2300" s="2">
        <f t="shared" si="429"/>
        <v>6.234135776268011</v>
      </c>
      <c r="P2300" s="2">
        <f t="shared" si="430"/>
        <v>6.3138299689605795</v>
      </c>
      <c r="Q2300" s="2">
        <f t="shared" si="431"/>
        <v>4.1900518255230023E-10</v>
      </c>
    </row>
    <row r="2301" spans="2:17" x14ac:dyDescent="0.25">
      <c r="B2301">
        <v>22.75000000000076</v>
      </c>
      <c r="C2301">
        <f t="shared" si="420"/>
        <v>1.1605938985039779</v>
      </c>
      <c r="D2301" s="2">
        <f t="shared" si="421"/>
        <v>28.026505695311528</v>
      </c>
      <c r="E2301" s="2">
        <f t="shared" si="422"/>
        <v>4.0266159977841065</v>
      </c>
      <c r="F2301" s="2">
        <f t="shared" si="423"/>
        <v>37.775596668944708</v>
      </c>
      <c r="G2301" s="2">
        <f t="shared" si="424"/>
        <v>37.788830409193487</v>
      </c>
      <c r="H2301" s="2">
        <f t="shared" si="425"/>
        <v>0</v>
      </c>
      <c r="K2301">
        <v>22.75000000000076</v>
      </c>
      <c r="L2301" s="2">
        <f t="shared" si="426"/>
        <v>0.62752587890418154</v>
      </c>
      <c r="M2301" s="2">
        <f t="shared" si="427"/>
        <v>28.887913388934674</v>
      </c>
      <c r="N2301" s="2">
        <f t="shared" si="428"/>
        <v>4.0568699082779531</v>
      </c>
      <c r="O2301" s="2">
        <f t="shared" si="429"/>
        <v>6.2370237035539873</v>
      </c>
      <c r="P2301" s="2">
        <f t="shared" si="430"/>
        <v>6.31668146091714</v>
      </c>
      <c r="Q2301" s="2">
        <f t="shared" si="431"/>
        <v>4.1146872368255413E-10</v>
      </c>
    </row>
    <row r="2302" spans="2:17" x14ac:dyDescent="0.25">
      <c r="B2302">
        <v>22.760000000000758</v>
      </c>
      <c r="C2302">
        <f t="shared" si="420"/>
        <v>1.1605938985039779</v>
      </c>
      <c r="D2302" s="2">
        <f t="shared" si="421"/>
        <v>28.043540098130713</v>
      </c>
      <c r="E2302" s="2">
        <f t="shared" si="422"/>
        <v>4.0272232231494236</v>
      </c>
      <c r="F2302" s="2">
        <f t="shared" si="423"/>
        <v>37.800843064899148</v>
      </c>
      <c r="G2302" s="2">
        <f t="shared" si="424"/>
        <v>37.81406796970056</v>
      </c>
      <c r="H2302" s="2">
        <f t="shared" si="425"/>
        <v>0</v>
      </c>
      <c r="K2302">
        <v>22.760000000000758</v>
      </c>
      <c r="L2302" s="2">
        <f t="shared" si="426"/>
        <v>0.62752587890418154</v>
      </c>
      <c r="M2302" s="2">
        <f t="shared" si="427"/>
        <v>28.90508540398169</v>
      </c>
      <c r="N2302" s="2">
        <f t="shared" si="428"/>
        <v>4.0574638121274269</v>
      </c>
      <c r="O2302" s="2">
        <f t="shared" si="429"/>
        <v>6.2399112198260021</v>
      </c>
      <c r="P2302" s="2">
        <f t="shared" si="430"/>
        <v>6.3195325801288833</v>
      </c>
      <c r="Q2302" s="2">
        <f t="shared" si="431"/>
        <v>4.0406552216035896E-10</v>
      </c>
    </row>
    <row r="2303" spans="2:17" x14ac:dyDescent="0.25">
      <c r="B2303">
        <v>22.77000000000076</v>
      </c>
      <c r="C2303">
        <f t="shared" si="420"/>
        <v>1.1605938985039779</v>
      </c>
      <c r="D2303" s="2">
        <f t="shared" si="421"/>
        <v>28.060574500949897</v>
      </c>
      <c r="E2303" s="2">
        <f t="shared" si="422"/>
        <v>4.027830080249764</v>
      </c>
      <c r="F2303" s="2">
        <f t="shared" si="423"/>
        <v>37.826090995295409</v>
      </c>
      <c r="G2303" s="2">
        <f t="shared" si="424"/>
        <v>37.839307075901488</v>
      </c>
      <c r="H2303" s="2">
        <f t="shared" si="425"/>
        <v>0</v>
      </c>
      <c r="K2303">
        <v>22.77000000000076</v>
      </c>
      <c r="L2303" s="2">
        <f t="shared" si="426"/>
        <v>0.62752587890418154</v>
      </c>
      <c r="M2303" s="2">
        <f t="shared" si="427"/>
        <v>28.922257419028711</v>
      </c>
      <c r="N2303" s="2">
        <f t="shared" si="428"/>
        <v>4.0580573636751112</v>
      </c>
      <c r="O2303" s="2">
        <f t="shared" si="429"/>
        <v>6.2427983254002752</v>
      </c>
      <c r="P2303" s="2">
        <f t="shared" si="430"/>
        <v>6.3223833268491783</v>
      </c>
      <c r="Q2303" s="2">
        <f t="shared" si="431"/>
        <v>3.9679326441915672E-10</v>
      </c>
    </row>
    <row r="2304" spans="2:17" x14ac:dyDescent="0.25">
      <c r="B2304">
        <v>22.780000000000761</v>
      </c>
      <c r="C2304">
        <f t="shared" si="420"/>
        <v>1.1605938985039779</v>
      </c>
      <c r="D2304" s="2">
        <f t="shared" si="421"/>
        <v>28.077608903769089</v>
      </c>
      <c r="E2304" s="2">
        <f t="shared" si="422"/>
        <v>4.0284365695312596</v>
      </c>
      <c r="F2304" s="2">
        <f t="shared" si="423"/>
        <v>37.851340459292523</v>
      </c>
      <c r="G2304" s="2">
        <f t="shared" si="424"/>
        <v>37.864547726934163</v>
      </c>
      <c r="H2304" s="2">
        <f t="shared" si="425"/>
        <v>0</v>
      </c>
      <c r="K2304">
        <v>22.780000000000761</v>
      </c>
      <c r="L2304" s="2">
        <f t="shared" si="426"/>
        <v>0.62752587890418154</v>
      </c>
      <c r="M2304" s="2">
        <f t="shared" si="427"/>
        <v>28.939429434075734</v>
      </c>
      <c r="N2304" s="2">
        <f t="shared" si="428"/>
        <v>4.0586505633384755</v>
      </c>
      <c r="O2304" s="2">
        <f t="shared" si="429"/>
        <v>6.2456850205925667</v>
      </c>
      <c r="P2304" s="2">
        <f t="shared" si="430"/>
        <v>6.3252337013310722</v>
      </c>
      <c r="Q2304" s="2">
        <f t="shared" si="431"/>
        <v>3.8964967627929731E-10</v>
      </c>
    </row>
    <row r="2305" spans="2:17" x14ac:dyDescent="0.25">
      <c r="B2305">
        <v>22.790000000000759</v>
      </c>
      <c r="C2305">
        <f t="shared" si="420"/>
        <v>1.1605938985039779</v>
      </c>
      <c r="D2305" s="2">
        <f t="shared" si="421"/>
        <v>28.094643306588267</v>
      </c>
      <c r="E2305" s="2">
        <f t="shared" si="422"/>
        <v>4.0290426914392308</v>
      </c>
      <c r="F2305" s="2">
        <f t="shared" si="423"/>
        <v>37.876591456050271</v>
      </c>
      <c r="G2305" s="2">
        <f t="shared" si="424"/>
        <v>37.889789921937286</v>
      </c>
      <c r="H2305" s="2">
        <f t="shared" si="425"/>
        <v>0</v>
      </c>
      <c r="K2305">
        <v>22.790000000000759</v>
      </c>
      <c r="L2305" s="2">
        <f t="shared" si="426"/>
        <v>0.62752587890418154</v>
      </c>
      <c r="M2305" s="2">
        <f t="shared" si="427"/>
        <v>28.956601449122751</v>
      </c>
      <c r="N2305" s="2">
        <f t="shared" si="428"/>
        <v>4.0592434115342515</v>
      </c>
      <c r="O2305" s="2">
        <f t="shared" si="429"/>
        <v>6.2485713057182073</v>
      </c>
      <c r="P2305" s="2">
        <f t="shared" si="430"/>
        <v>6.3280837038273239</v>
      </c>
      <c r="Q2305" s="2">
        <f t="shared" si="431"/>
        <v>3.8263252229149147E-10</v>
      </c>
    </row>
    <row r="2306" spans="2:17" x14ac:dyDescent="0.25">
      <c r="B2306">
        <v>22.800000000000761</v>
      </c>
      <c r="C2306">
        <f t="shared" si="420"/>
        <v>1.1605938985039779</v>
      </c>
      <c r="D2306" s="2">
        <f t="shared" si="421"/>
        <v>28.111677709407452</v>
      </c>
      <c r="E2306" s="2">
        <f t="shared" si="422"/>
        <v>4.0296484464181894</v>
      </c>
      <c r="F2306" s="2">
        <f t="shared" si="423"/>
        <v>37.90184398472956</v>
      </c>
      <c r="G2306" s="2">
        <f t="shared" si="424"/>
        <v>37.915033660050739</v>
      </c>
      <c r="H2306" s="2">
        <f t="shared" si="425"/>
        <v>0</v>
      </c>
      <c r="K2306">
        <v>22.800000000000761</v>
      </c>
      <c r="L2306" s="2">
        <f t="shared" si="426"/>
        <v>0.62752587890418154</v>
      </c>
      <c r="M2306" s="2">
        <f t="shared" si="427"/>
        <v>28.973773464169778</v>
      </c>
      <c r="N2306" s="2">
        <f t="shared" si="428"/>
        <v>4.0598359086784281</v>
      </c>
      <c r="O2306" s="2">
        <f t="shared" si="429"/>
        <v>6.2514571810920776</v>
      </c>
      <c r="P2306" s="2">
        <f t="shared" si="430"/>
        <v>6.3309333345903829</v>
      </c>
      <c r="Q2306" s="2">
        <f t="shared" si="431"/>
        <v>3.7573960509109304E-10</v>
      </c>
    </row>
    <row r="2307" spans="2:17" x14ac:dyDescent="0.25">
      <c r="B2307">
        <v>22.81000000000077</v>
      </c>
      <c r="C2307">
        <f t="shared" si="420"/>
        <v>1.1605938985039779</v>
      </c>
      <c r="D2307" s="2">
        <f t="shared" si="421"/>
        <v>28.128712112226658</v>
      </c>
      <c r="E2307" s="2">
        <f t="shared" si="422"/>
        <v>4.0302538349118455</v>
      </c>
      <c r="F2307" s="2">
        <f t="shared" si="423"/>
        <v>37.927098044492276</v>
      </c>
      <c r="G2307" s="2">
        <f t="shared" si="424"/>
        <v>37.940278940415418</v>
      </c>
      <c r="H2307" s="2">
        <f t="shared" si="425"/>
        <v>0</v>
      </c>
      <c r="K2307">
        <v>22.81000000000077</v>
      </c>
      <c r="L2307" s="2">
        <f t="shared" si="426"/>
        <v>0.62752587890418154</v>
      </c>
      <c r="M2307" s="2">
        <f t="shared" si="427"/>
        <v>28.990945479216812</v>
      </c>
      <c r="N2307" s="2">
        <f t="shared" si="428"/>
        <v>4.0604280551862599</v>
      </c>
      <c r="O2307" s="2">
        <f t="shared" si="429"/>
        <v>6.254342647028623</v>
      </c>
      <c r="P2307" s="2">
        <f t="shared" si="430"/>
        <v>6.3337825938724013</v>
      </c>
      <c r="Q2307" s="2">
        <f t="shared" si="431"/>
        <v>3.6896876476282116E-10</v>
      </c>
    </row>
    <row r="2308" spans="2:17" x14ac:dyDescent="0.25">
      <c r="B2308">
        <v>22.820000000000771</v>
      </c>
      <c r="C2308">
        <f t="shared" si="420"/>
        <v>1.1605938985039779</v>
      </c>
      <c r="D2308" s="2">
        <f t="shared" si="421"/>
        <v>28.145746515045843</v>
      </c>
      <c r="E2308" s="2">
        <f t="shared" si="422"/>
        <v>4.0308588573630999</v>
      </c>
      <c r="F2308" s="2">
        <f t="shared" si="423"/>
        <v>37.952353634501179</v>
      </c>
      <c r="G2308" s="2">
        <f t="shared" si="424"/>
        <v>37.965525762173172</v>
      </c>
      <c r="H2308" s="2">
        <f t="shared" si="425"/>
        <v>0</v>
      </c>
      <c r="K2308">
        <v>22.820000000000771</v>
      </c>
      <c r="L2308" s="2">
        <f t="shared" si="426"/>
        <v>0.62752587890418154</v>
      </c>
      <c r="M2308" s="2">
        <f t="shared" si="427"/>
        <v>29.008117494263832</v>
      </c>
      <c r="N2308" s="2">
        <f t="shared" si="428"/>
        <v>4.0610198514722624</v>
      </c>
      <c r="O2308" s="2">
        <f t="shared" si="429"/>
        <v>6.2572277038418367</v>
      </c>
      <c r="P2308" s="2">
        <f t="shared" si="430"/>
        <v>6.3366314819252176</v>
      </c>
      <c r="Q2308" s="2">
        <f t="shared" si="431"/>
        <v>3.6231787821589856E-10</v>
      </c>
    </row>
    <row r="2309" spans="2:17" x14ac:dyDescent="0.25">
      <c r="B2309">
        <v>22.830000000000769</v>
      </c>
      <c r="C2309">
        <f t="shared" si="420"/>
        <v>1.1605938985039779</v>
      </c>
      <c r="D2309" s="2">
        <f t="shared" si="421"/>
        <v>28.162780917865028</v>
      </c>
      <c r="E2309" s="2">
        <f t="shared" si="422"/>
        <v>4.0314635142140558</v>
      </c>
      <c r="F2309" s="2">
        <f t="shared" si="423"/>
        <v>37.97761075392004</v>
      </c>
      <c r="G2309" s="2">
        <f t="shared" si="424"/>
        <v>37.990774124466888</v>
      </c>
      <c r="H2309" s="2">
        <f t="shared" si="425"/>
        <v>0</v>
      </c>
      <c r="K2309">
        <v>22.830000000000769</v>
      </c>
      <c r="L2309" s="2">
        <f t="shared" si="426"/>
        <v>0.62752587890418154</v>
      </c>
      <c r="M2309" s="2">
        <f t="shared" si="427"/>
        <v>29.025289509310849</v>
      </c>
      <c r="N2309" s="2">
        <f t="shared" si="428"/>
        <v>4.0616112979502192</v>
      </c>
      <c r="O2309" s="2">
        <f t="shared" si="429"/>
        <v>6.2601123518452884</v>
      </c>
      <c r="P2309" s="2">
        <f t="shared" si="430"/>
        <v>6.3394799990003872</v>
      </c>
      <c r="Q2309" s="2">
        <f t="shared" si="431"/>
        <v>3.5578485856928776E-10</v>
      </c>
    </row>
    <row r="2310" spans="2:17" x14ac:dyDescent="0.25">
      <c r="B2310">
        <v>22.840000000000771</v>
      </c>
      <c r="C2310">
        <f t="shared" si="420"/>
        <v>1.1605938985039779</v>
      </c>
      <c r="D2310" s="2">
        <f t="shared" si="421"/>
        <v>28.179815320684213</v>
      </c>
      <c r="E2310" s="2">
        <f t="shared" si="422"/>
        <v>4.0320678059060135</v>
      </c>
      <c r="F2310" s="2">
        <f t="shared" si="423"/>
        <v>38.002869401913564</v>
      </c>
      <c r="G2310" s="2">
        <f t="shared" si="424"/>
        <v>38.016024026440455</v>
      </c>
      <c r="H2310" s="2">
        <f t="shared" si="425"/>
        <v>0</v>
      </c>
      <c r="K2310">
        <v>22.840000000000771</v>
      </c>
      <c r="L2310" s="2">
        <f t="shared" si="426"/>
        <v>0.62752587890418154</v>
      </c>
      <c r="M2310" s="2">
        <f t="shared" si="427"/>
        <v>29.042461524357872</v>
      </c>
      <c r="N2310" s="2">
        <f t="shared" si="428"/>
        <v>4.0622023950331805</v>
      </c>
      <c r="O2310" s="2">
        <f t="shared" si="429"/>
        <v>6.2629965913520946</v>
      </c>
      <c r="P2310" s="2">
        <f t="shared" si="430"/>
        <v>6.3423281453491471</v>
      </c>
      <c r="Q2310" s="2">
        <f t="shared" si="431"/>
        <v>3.4936765454707995E-10</v>
      </c>
    </row>
    <row r="2311" spans="2:17" x14ac:dyDescent="0.25">
      <c r="B2311">
        <v>22.850000000000769</v>
      </c>
      <c r="C2311">
        <f t="shared" si="420"/>
        <v>1.1605938985039779</v>
      </c>
      <c r="D2311" s="2">
        <f t="shared" si="421"/>
        <v>28.196849723503398</v>
      </c>
      <c r="E2311" s="2">
        <f t="shared" si="422"/>
        <v>4.0326717328794786</v>
      </c>
      <c r="F2311" s="2">
        <f t="shared" si="423"/>
        <v>38.028129577647583</v>
      </c>
      <c r="G2311" s="2">
        <f t="shared" si="424"/>
        <v>38.041275467238933</v>
      </c>
      <c r="H2311" s="2">
        <f t="shared" si="425"/>
        <v>0</v>
      </c>
      <c r="K2311">
        <v>22.850000000000769</v>
      </c>
      <c r="L2311" s="2">
        <f t="shared" si="426"/>
        <v>0.62752587890418154</v>
      </c>
      <c r="M2311" s="2">
        <f t="shared" si="427"/>
        <v>29.059633539404889</v>
      </c>
      <c r="N2311" s="2">
        <f t="shared" si="428"/>
        <v>4.0627931431334661</v>
      </c>
      <c r="O2311" s="2">
        <f t="shared" si="429"/>
        <v>6.2658804226749432</v>
      </c>
      <c r="P2311" s="2">
        <f t="shared" si="430"/>
        <v>6.345175921222447</v>
      </c>
      <c r="Q2311" s="2">
        <f t="shared" si="431"/>
        <v>3.4306424988363566E-10</v>
      </c>
    </row>
    <row r="2312" spans="2:17" x14ac:dyDescent="0.25">
      <c r="B2312">
        <v>22.86000000000077</v>
      </c>
      <c r="C2312">
        <f t="shared" si="420"/>
        <v>1.1605938985039779</v>
      </c>
      <c r="D2312" s="2">
        <f t="shared" si="421"/>
        <v>28.213884126322583</v>
      </c>
      <c r="E2312" s="2">
        <f t="shared" si="422"/>
        <v>4.033275295574156</v>
      </c>
      <c r="F2312" s="2">
        <f t="shared" si="423"/>
        <v>38.053391280288558</v>
      </c>
      <c r="G2312" s="2">
        <f t="shared" si="424"/>
        <v>38.066528446008064</v>
      </c>
      <c r="H2312" s="2">
        <f t="shared" si="425"/>
        <v>0</v>
      </c>
      <c r="K2312">
        <v>22.86000000000077</v>
      </c>
      <c r="L2312" s="2">
        <f t="shared" si="426"/>
        <v>0.62752587890418154</v>
      </c>
      <c r="M2312" s="2">
        <f t="shared" si="427"/>
        <v>29.076805554451916</v>
      </c>
      <c r="N2312" s="2">
        <f t="shared" si="428"/>
        <v>4.0633835426626668</v>
      </c>
      <c r="O2312" s="2">
        <f t="shared" si="429"/>
        <v>6.2687638461260837</v>
      </c>
      <c r="P2312" s="2">
        <f t="shared" si="430"/>
        <v>6.3480233268709316</v>
      </c>
      <c r="Q2312" s="2">
        <f t="shared" si="431"/>
        <v>3.3687266273850783E-10</v>
      </c>
    </row>
    <row r="2313" spans="2:17" x14ac:dyDescent="0.25">
      <c r="B2313">
        <v>22.870000000000779</v>
      </c>
      <c r="C2313">
        <f t="shared" si="420"/>
        <v>1.1605938985039779</v>
      </c>
      <c r="D2313" s="2">
        <f t="shared" si="421"/>
        <v>28.230918529141778</v>
      </c>
      <c r="E2313" s="2">
        <f t="shared" si="422"/>
        <v>4.0338784944289614</v>
      </c>
      <c r="F2313" s="2">
        <f t="shared" si="423"/>
        <v>38.078654509004295</v>
      </c>
      <c r="G2313" s="2">
        <f t="shared" si="424"/>
        <v>38.091782961894985</v>
      </c>
      <c r="H2313" s="2">
        <f t="shared" si="425"/>
        <v>0</v>
      </c>
      <c r="K2313">
        <v>22.870000000000779</v>
      </c>
      <c r="L2313" s="2">
        <f t="shared" si="426"/>
        <v>0.62752587890418154</v>
      </c>
      <c r="M2313" s="2">
        <f t="shared" si="427"/>
        <v>29.09397756949895</v>
      </c>
      <c r="N2313" s="2">
        <f t="shared" si="428"/>
        <v>4.0639735940316468</v>
      </c>
      <c r="O2313" s="2">
        <f t="shared" si="429"/>
        <v>6.2716468620173309</v>
      </c>
      <c r="P2313" s="2">
        <f t="shared" si="430"/>
        <v>6.350870362544951</v>
      </c>
      <c r="Q2313" s="2">
        <f t="shared" si="431"/>
        <v>3.3079094512089862E-10</v>
      </c>
    </row>
    <row r="2314" spans="2:17" x14ac:dyDescent="0.25">
      <c r="B2314">
        <v>22.880000000000781</v>
      </c>
      <c r="C2314">
        <f t="shared" si="420"/>
        <v>1.1605938985039779</v>
      </c>
      <c r="D2314" s="2">
        <f t="shared" si="421"/>
        <v>28.24795293196097</v>
      </c>
      <c r="E2314" s="2">
        <f t="shared" si="422"/>
        <v>4.0344813298820155</v>
      </c>
      <c r="F2314" s="2">
        <f t="shared" si="423"/>
        <v>38.103919262963331</v>
      </c>
      <c r="G2314" s="2">
        <f t="shared" si="424"/>
        <v>38.117039014047613</v>
      </c>
      <c r="H2314" s="2">
        <f t="shared" si="425"/>
        <v>0</v>
      </c>
      <c r="K2314">
        <v>22.880000000000781</v>
      </c>
      <c r="L2314" s="2">
        <f t="shared" si="426"/>
        <v>0.62752587890418154</v>
      </c>
      <c r="M2314" s="2">
        <f t="shared" si="427"/>
        <v>29.11114958454597</v>
      </c>
      <c r="N2314" s="2">
        <f t="shared" si="428"/>
        <v>4.0645632976505421</v>
      </c>
      <c r="O2314" s="2">
        <f t="shared" si="429"/>
        <v>6.2745294706600534</v>
      </c>
      <c r="P2314" s="2">
        <f t="shared" si="430"/>
        <v>6.3537170284945432</v>
      </c>
      <c r="Q2314" s="2">
        <f t="shared" si="431"/>
        <v>3.2481718232354685E-10</v>
      </c>
    </row>
    <row r="2315" spans="2:17" x14ac:dyDescent="0.25">
      <c r="B2315">
        <v>22.890000000000779</v>
      </c>
      <c r="C2315">
        <f t="shared" si="420"/>
        <v>1.1605938985039779</v>
      </c>
      <c r="D2315" s="2">
        <f t="shared" si="421"/>
        <v>28.264987334780148</v>
      </c>
      <c r="E2315" s="2">
        <f t="shared" si="422"/>
        <v>4.0350838023706466</v>
      </c>
      <c r="F2315" s="2">
        <f t="shared" si="423"/>
        <v>38.12918554133509</v>
      </c>
      <c r="G2315" s="2">
        <f t="shared" si="424"/>
        <v>38.142296601614817</v>
      </c>
      <c r="H2315" s="2">
        <f t="shared" si="425"/>
        <v>0</v>
      </c>
      <c r="K2315">
        <v>22.890000000000779</v>
      </c>
      <c r="L2315" s="2">
        <f t="shared" si="426"/>
        <v>0.62752587890418154</v>
      </c>
      <c r="M2315" s="2">
        <f t="shared" si="427"/>
        <v>29.128321599592987</v>
      </c>
      <c r="N2315" s="2">
        <f t="shared" si="428"/>
        <v>4.0651526539287675</v>
      </c>
      <c r="O2315" s="2">
        <f t="shared" si="429"/>
        <v>6.2774116723651945</v>
      </c>
      <c r="P2315" s="2">
        <f t="shared" si="430"/>
        <v>6.3565633249694589</v>
      </c>
      <c r="Q2315" s="2">
        <f t="shared" si="431"/>
        <v>3.1894949236580776E-10</v>
      </c>
    </row>
    <row r="2316" spans="2:17" x14ac:dyDescent="0.25">
      <c r="B2316">
        <v>22.90000000000078</v>
      </c>
      <c r="C2316">
        <f t="shared" si="420"/>
        <v>1.1605938985039779</v>
      </c>
      <c r="D2316" s="2">
        <f t="shared" si="421"/>
        <v>28.28202173759934</v>
      </c>
      <c r="E2316" s="2">
        <f t="shared" si="422"/>
        <v>4.0356859123313997</v>
      </c>
      <c r="F2316" s="2">
        <f t="shared" si="423"/>
        <v>38.154453343290179</v>
      </c>
      <c r="G2316" s="2">
        <f t="shared" si="424"/>
        <v>38.167555723746666</v>
      </c>
      <c r="H2316" s="2">
        <f t="shared" si="425"/>
        <v>0</v>
      </c>
      <c r="K2316">
        <v>22.90000000000078</v>
      </c>
      <c r="L2316" s="2">
        <f t="shared" si="426"/>
        <v>0.62752587890418154</v>
      </c>
      <c r="M2316" s="2">
        <f t="shared" si="427"/>
        <v>29.14549361464001</v>
      </c>
      <c r="N2316" s="2">
        <f t="shared" si="428"/>
        <v>4.0657416632750145</v>
      </c>
      <c r="O2316" s="2">
        <f t="shared" si="429"/>
        <v>6.2802934674432667</v>
      </c>
      <c r="P2316" s="2">
        <f t="shared" si="430"/>
        <v>6.3594092522191534</v>
      </c>
      <c r="Q2316" s="2">
        <f t="shared" si="431"/>
        <v>3.1318602544588996E-10</v>
      </c>
    </row>
    <row r="2317" spans="2:17" x14ac:dyDescent="0.25">
      <c r="B2317">
        <v>22.910000000000782</v>
      </c>
      <c r="C2317">
        <f t="shared" si="420"/>
        <v>1.1605938985039779</v>
      </c>
      <c r="D2317" s="2">
        <f t="shared" si="421"/>
        <v>28.299056140418525</v>
      </c>
      <c r="E2317" s="2">
        <f t="shared" si="422"/>
        <v>4.0362876602000295</v>
      </c>
      <c r="F2317" s="2">
        <f t="shared" si="423"/>
        <v>38.179722668000039</v>
      </c>
      <c r="G2317" s="2">
        <f t="shared" si="424"/>
        <v>38.192816379594163</v>
      </c>
      <c r="H2317" s="2">
        <f t="shared" si="425"/>
        <v>0</v>
      </c>
      <c r="K2317">
        <v>22.910000000000782</v>
      </c>
      <c r="L2317" s="2">
        <f t="shared" si="426"/>
        <v>0.62752587890418154</v>
      </c>
      <c r="M2317" s="2">
        <f t="shared" si="427"/>
        <v>29.16266562968703</v>
      </c>
      <c r="N2317" s="2">
        <f t="shared" si="428"/>
        <v>4.0663303260972556</v>
      </c>
      <c r="O2317" s="2">
        <f t="shared" si="429"/>
        <v>6.2831748562043499</v>
      </c>
      <c r="P2317" s="2">
        <f t="shared" si="430"/>
        <v>6.3622548104927823</v>
      </c>
      <c r="Q2317" s="2">
        <f t="shared" si="431"/>
        <v>3.0752496340205366E-10</v>
      </c>
    </row>
    <row r="2318" spans="2:17" x14ac:dyDescent="0.25">
      <c r="B2318">
        <v>22.92000000000078</v>
      </c>
      <c r="C2318">
        <f t="shared" si="420"/>
        <v>1.1605938985039779</v>
      </c>
      <c r="D2318" s="2">
        <f t="shared" si="421"/>
        <v>28.316090543237703</v>
      </c>
      <c r="E2318" s="2">
        <f t="shared" si="422"/>
        <v>4.0368890464115053</v>
      </c>
      <c r="F2318" s="2">
        <f t="shared" si="423"/>
        <v>38.204993514636939</v>
      </c>
      <c r="G2318" s="2">
        <f t="shared" si="424"/>
        <v>38.218078568309146</v>
      </c>
      <c r="H2318" s="2">
        <f t="shared" si="425"/>
        <v>0</v>
      </c>
      <c r="K2318">
        <v>22.92000000000078</v>
      </c>
      <c r="L2318" s="2">
        <f t="shared" si="426"/>
        <v>0.62752587890418154</v>
      </c>
      <c r="M2318" s="2">
        <f t="shared" si="427"/>
        <v>29.179837644734047</v>
      </c>
      <c r="N2318" s="2">
        <f t="shared" si="428"/>
        <v>4.066918642802742</v>
      </c>
      <c r="O2318" s="2">
        <f t="shared" si="429"/>
        <v>6.2860558389580827</v>
      </c>
      <c r="P2318" s="2">
        <f t="shared" si="430"/>
        <v>6.3651000000391988</v>
      </c>
      <c r="Q2318" s="2">
        <f t="shared" si="431"/>
        <v>3.0196451918263077E-10</v>
      </c>
    </row>
    <row r="2319" spans="2:17" x14ac:dyDescent="0.25">
      <c r="B2319">
        <v>22.930000000000781</v>
      </c>
      <c r="C2319">
        <f t="shared" si="420"/>
        <v>1.1605938985039779</v>
      </c>
      <c r="D2319" s="2">
        <f t="shared" si="421"/>
        <v>28.333124946056895</v>
      </c>
      <c r="E2319" s="2">
        <f t="shared" si="422"/>
        <v>4.0374900714000175</v>
      </c>
      <c r="F2319" s="2">
        <f t="shared" si="423"/>
        <v>38.230265882374397</v>
      </c>
      <c r="G2319" s="2">
        <f t="shared" si="424"/>
        <v>38.243342289044769</v>
      </c>
      <c r="H2319" s="2">
        <f t="shared" si="425"/>
        <v>0</v>
      </c>
      <c r="K2319">
        <v>22.930000000000781</v>
      </c>
      <c r="L2319" s="2">
        <f t="shared" si="426"/>
        <v>0.62752587890418154</v>
      </c>
      <c r="M2319" s="2">
        <f t="shared" si="427"/>
        <v>29.197009659781074</v>
      </c>
      <c r="N2319" s="2">
        <f t="shared" si="428"/>
        <v>4.0675066137980096</v>
      </c>
      <c r="O2319" s="2">
        <f t="shared" si="429"/>
        <v>6.2889364160136809</v>
      </c>
      <c r="P2319" s="2">
        <f t="shared" si="430"/>
        <v>6.3679448211069642</v>
      </c>
      <c r="Q2319" s="2">
        <f t="shared" si="431"/>
        <v>2.9650293632468012E-10</v>
      </c>
    </row>
    <row r="2320" spans="2:17" x14ac:dyDescent="0.25">
      <c r="B2320">
        <v>22.94000000000079</v>
      </c>
      <c r="C2320">
        <f t="shared" si="420"/>
        <v>1.1605938985039779</v>
      </c>
      <c r="D2320" s="2">
        <f t="shared" si="421"/>
        <v>28.35015934887609</v>
      </c>
      <c r="E2320" s="2">
        <f t="shared" si="422"/>
        <v>4.0380907355989724</v>
      </c>
      <c r="F2320" s="2">
        <f t="shared" si="423"/>
        <v>38.255539770386591</v>
      </c>
      <c r="G2320" s="2">
        <f t="shared" si="424"/>
        <v>38.268607540954896</v>
      </c>
      <c r="H2320" s="2">
        <f t="shared" si="425"/>
        <v>0</v>
      </c>
      <c r="K2320">
        <v>22.94000000000079</v>
      </c>
      <c r="L2320" s="2">
        <f t="shared" si="426"/>
        <v>0.62752587890418154</v>
      </c>
      <c r="M2320" s="2">
        <f t="shared" si="427"/>
        <v>29.214181674828108</v>
      </c>
      <c r="N2320" s="2">
        <f t="shared" si="428"/>
        <v>4.0680942394888788</v>
      </c>
      <c r="O2320" s="2">
        <f t="shared" si="429"/>
        <v>6.2918165876799321</v>
      </c>
      <c r="P2320" s="2">
        <f t="shared" si="430"/>
        <v>6.3707892739443475</v>
      </c>
      <c r="Q2320" s="2">
        <f t="shared" si="431"/>
        <v>2.9113848844122517E-10</v>
      </c>
    </row>
    <row r="2321" spans="2:17" x14ac:dyDescent="0.25">
      <c r="B2321">
        <v>22.950000000000792</v>
      </c>
      <c r="C2321">
        <f t="shared" si="420"/>
        <v>1.1605938985039779</v>
      </c>
      <c r="D2321" s="2">
        <f t="shared" si="421"/>
        <v>28.367193751695282</v>
      </c>
      <c r="E2321" s="2">
        <f t="shared" si="422"/>
        <v>4.0386910394409981</v>
      </c>
      <c r="F2321" s="2">
        <f t="shared" si="423"/>
        <v>38.280815177848801</v>
      </c>
      <c r="G2321" s="2">
        <f t="shared" si="424"/>
        <v>38.293874323194551</v>
      </c>
      <c r="H2321" s="2">
        <f t="shared" si="425"/>
        <v>0</v>
      </c>
      <c r="K2321">
        <v>22.950000000000792</v>
      </c>
      <c r="L2321" s="2">
        <f t="shared" si="426"/>
        <v>0.62752587890418154</v>
      </c>
      <c r="M2321" s="2">
        <f t="shared" si="427"/>
        <v>29.231353689875132</v>
      </c>
      <c r="N2321" s="2">
        <f t="shared" si="428"/>
        <v>4.0686815202804558</v>
      </c>
      <c r="O2321" s="2">
        <f t="shared" si="429"/>
        <v>6.2946963542651906</v>
      </c>
      <c r="P2321" s="2">
        <f t="shared" si="430"/>
        <v>6.3736333587993181</v>
      </c>
      <c r="Q2321" s="2">
        <f t="shared" si="431"/>
        <v>2.8586947871689059E-10</v>
      </c>
    </row>
    <row r="2322" spans="2:17" x14ac:dyDescent="0.25">
      <c r="B2322">
        <v>22.96000000000079</v>
      </c>
      <c r="C2322">
        <f t="shared" si="420"/>
        <v>1.1605938985039779</v>
      </c>
      <c r="D2322" s="2">
        <f t="shared" si="421"/>
        <v>28.38422815451446</v>
      </c>
      <c r="E2322" s="2">
        <f t="shared" si="422"/>
        <v>4.0392909833579438</v>
      </c>
      <c r="F2322" s="2">
        <f t="shared" si="423"/>
        <v>38.306092103937168</v>
      </c>
      <c r="G2322" s="2">
        <f t="shared" si="424"/>
        <v>38.319142634919658</v>
      </c>
      <c r="H2322" s="2">
        <f t="shared" si="425"/>
        <v>0</v>
      </c>
      <c r="K2322">
        <v>22.96000000000079</v>
      </c>
      <c r="L2322" s="2">
        <f t="shared" si="426"/>
        <v>0.62752587890418154</v>
      </c>
      <c r="M2322" s="2">
        <f t="shared" si="427"/>
        <v>29.248525704922148</v>
      </c>
      <c r="N2322" s="2">
        <f t="shared" si="428"/>
        <v>4.0692684565771335</v>
      </c>
      <c r="O2322" s="2">
        <f t="shared" si="429"/>
        <v>6.2975757160773753</v>
      </c>
      <c r="P2322" s="2">
        <f t="shared" si="430"/>
        <v>6.3764770759195448</v>
      </c>
      <c r="Q2322" s="2">
        <f t="shared" si="431"/>
        <v>2.8069423941180681E-10</v>
      </c>
    </row>
    <row r="2323" spans="2:17" x14ac:dyDescent="0.25">
      <c r="B2323">
        <v>22.970000000000791</v>
      </c>
      <c r="C2323">
        <f t="shared" si="420"/>
        <v>1.1605938985039779</v>
      </c>
      <c r="D2323" s="2">
        <f t="shared" si="421"/>
        <v>28.401262557333645</v>
      </c>
      <c r="E2323" s="2">
        <f t="shared" si="422"/>
        <v>4.039890567780887</v>
      </c>
      <c r="F2323" s="2">
        <f t="shared" si="423"/>
        <v>38.331370547828826</v>
      </c>
      <c r="G2323" s="2">
        <f t="shared" si="424"/>
        <v>38.344412475287179</v>
      </c>
      <c r="H2323" s="2">
        <f t="shared" si="425"/>
        <v>0</v>
      </c>
      <c r="K2323">
        <v>22.970000000000791</v>
      </c>
      <c r="L2323" s="2">
        <f t="shared" si="426"/>
        <v>0.62752587890418154</v>
      </c>
      <c r="M2323" s="2">
        <f t="shared" si="427"/>
        <v>29.265697719969168</v>
      </c>
      <c r="N2323" s="2">
        <f t="shared" si="428"/>
        <v>4.0698550487825971</v>
      </c>
      <c r="O2323" s="2">
        <f t="shared" si="429"/>
        <v>6.300454673423995</v>
      </c>
      <c r="P2323" s="2">
        <f t="shared" si="430"/>
        <v>6.3793204255524163</v>
      </c>
      <c r="Q2323" s="2">
        <f t="shared" si="431"/>
        <v>2.7561113137359789E-10</v>
      </c>
    </row>
    <row r="2324" spans="2:17" x14ac:dyDescent="0.25">
      <c r="B2324">
        <v>22.980000000000789</v>
      </c>
      <c r="C2324">
        <f t="shared" si="420"/>
        <v>1.1605938985039779</v>
      </c>
      <c r="D2324" s="2">
        <f t="shared" si="421"/>
        <v>28.41829696015283</v>
      </c>
      <c r="E2324" s="2">
        <f t="shared" si="422"/>
        <v>4.0404897931401296</v>
      </c>
      <c r="F2324" s="2">
        <f t="shared" si="423"/>
        <v>38.356650508701918</v>
      </c>
      <c r="G2324" s="2">
        <f t="shared" si="424"/>
        <v>38.369683843455149</v>
      </c>
      <c r="H2324" s="2">
        <f t="shared" si="425"/>
        <v>0</v>
      </c>
      <c r="K2324">
        <v>22.980000000000789</v>
      </c>
      <c r="L2324" s="2">
        <f t="shared" si="426"/>
        <v>0.62752587890418154</v>
      </c>
      <c r="M2324" s="2">
        <f t="shared" si="427"/>
        <v>29.282869735016185</v>
      </c>
      <c r="N2324" s="2">
        <f t="shared" si="428"/>
        <v>4.0704412972998218</v>
      </c>
      <c r="O2324" s="2">
        <f t="shared" si="429"/>
        <v>6.3033332266121205</v>
      </c>
      <c r="P2324" s="2">
        <f t="shared" si="430"/>
        <v>6.3821634079450176</v>
      </c>
      <c r="Q2324" s="2">
        <f t="shared" si="431"/>
        <v>2.7061854355747707E-10</v>
      </c>
    </row>
    <row r="2325" spans="2:17" x14ac:dyDescent="0.25">
      <c r="B2325">
        <v>22.990000000000791</v>
      </c>
      <c r="C2325">
        <f t="shared" si="420"/>
        <v>1.1605938985039779</v>
      </c>
      <c r="D2325" s="2">
        <f t="shared" si="421"/>
        <v>28.435331362972015</v>
      </c>
      <c r="E2325" s="2">
        <f t="shared" si="422"/>
        <v>4.0410886598652009</v>
      </c>
      <c r="F2325" s="2">
        <f t="shared" si="423"/>
        <v>38.381931985735349</v>
      </c>
      <c r="G2325" s="2">
        <f t="shared" si="424"/>
        <v>38.394956738582401</v>
      </c>
      <c r="H2325" s="2">
        <f t="shared" si="425"/>
        <v>0</v>
      </c>
      <c r="K2325">
        <v>22.990000000000791</v>
      </c>
      <c r="L2325" s="2">
        <f t="shared" si="426"/>
        <v>0.62752587890418154</v>
      </c>
      <c r="M2325" s="2">
        <f t="shared" si="427"/>
        <v>29.300041750063212</v>
      </c>
      <c r="N2325" s="2">
        <f t="shared" si="428"/>
        <v>4.0710272025310754</v>
      </c>
      <c r="O2325" s="2">
        <f t="shared" si="429"/>
        <v>6.3062113759484024</v>
      </c>
      <c r="P2325" s="2">
        <f t="shared" si="430"/>
        <v>6.3850060233441477</v>
      </c>
      <c r="Q2325" s="2">
        <f t="shared" si="431"/>
        <v>2.6571489255412805E-10</v>
      </c>
    </row>
    <row r="2326" spans="2:17" x14ac:dyDescent="0.25">
      <c r="B2326">
        <v>23.000000000000799</v>
      </c>
      <c r="C2326">
        <f t="shared" si="420"/>
        <v>1.1605938985039779</v>
      </c>
      <c r="D2326" s="2">
        <f t="shared" si="421"/>
        <v>28.452365765791221</v>
      </c>
      <c r="E2326" s="2">
        <f t="shared" si="422"/>
        <v>4.0416871683848639</v>
      </c>
      <c r="F2326" s="2">
        <f t="shared" si="423"/>
        <v>38.407214978109181</v>
      </c>
      <c r="G2326" s="2">
        <f t="shared" si="424"/>
        <v>38.420231159828987</v>
      </c>
      <c r="H2326" s="2">
        <f t="shared" si="425"/>
        <v>0</v>
      </c>
      <c r="K2326">
        <v>23.000000000000799</v>
      </c>
      <c r="L2326" s="2">
        <f t="shared" si="426"/>
        <v>0.62752587890418154</v>
      </c>
      <c r="M2326" s="2">
        <f t="shared" si="427"/>
        <v>29.317213765110246</v>
      </c>
      <c r="N2326" s="2">
        <f t="shared" si="428"/>
        <v>4.071612764877921</v>
      </c>
      <c r="O2326" s="2">
        <f t="shared" si="429"/>
        <v>6.3090891217390634</v>
      </c>
      <c r="P2326" s="2">
        <f t="shared" si="430"/>
        <v>6.3878482719963054</v>
      </c>
      <c r="Q2326" s="2">
        <f t="shared" si="431"/>
        <v>2.6089862212539819E-10</v>
      </c>
    </row>
    <row r="2327" spans="2:17" x14ac:dyDescent="0.25">
      <c r="B2327">
        <v>23.010000000000801</v>
      </c>
      <c r="C2327">
        <f t="shared" si="420"/>
        <v>1.1605938985039779</v>
      </c>
      <c r="D2327" s="2">
        <f t="shared" si="421"/>
        <v>28.469400168610406</v>
      </c>
      <c r="E2327" s="2">
        <f t="shared" si="422"/>
        <v>4.0422853191271075</v>
      </c>
      <c r="F2327" s="2">
        <f t="shared" si="423"/>
        <v>38.432499485004186</v>
      </c>
      <c r="G2327" s="2">
        <f t="shared" si="424"/>
        <v>38.445507106355706</v>
      </c>
      <c r="H2327" s="2">
        <f t="shared" si="425"/>
        <v>0</v>
      </c>
      <c r="K2327">
        <v>23.010000000000801</v>
      </c>
      <c r="L2327" s="2">
        <f t="shared" si="426"/>
        <v>0.62752587890418154</v>
      </c>
      <c r="M2327" s="2">
        <f t="shared" si="427"/>
        <v>29.33438578015727</v>
      </c>
      <c r="N2327" s="2">
        <f t="shared" si="428"/>
        <v>4.0721979847412157</v>
      </c>
      <c r="O2327" s="2">
        <f t="shared" si="429"/>
        <v>6.3119664642898936</v>
      </c>
      <c r="P2327" s="2">
        <f t="shared" si="430"/>
        <v>6.390690154147693</v>
      </c>
      <c r="Q2327" s="2">
        <f t="shared" si="431"/>
        <v>2.5616820274760205E-10</v>
      </c>
    </row>
    <row r="2328" spans="2:17" x14ac:dyDescent="0.25">
      <c r="B2328">
        <v>23.020000000000799</v>
      </c>
      <c r="C2328">
        <f t="shared" si="420"/>
        <v>1.1605938985039779</v>
      </c>
      <c r="D2328" s="2">
        <f t="shared" si="421"/>
        <v>28.486434571429584</v>
      </c>
      <c r="E2328" s="2">
        <f t="shared" si="422"/>
        <v>4.04288311251916</v>
      </c>
      <c r="F2328" s="2">
        <f t="shared" si="423"/>
        <v>38.457785505602168</v>
      </c>
      <c r="G2328" s="2">
        <f t="shared" si="424"/>
        <v>38.470784577324444</v>
      </c>
      <c r="H2328" s="2">
        <f t="shared" si="425"/>
        <v>0</v>
      </c>
      <c r="K2328">
        <v>23.020000000000799</v>
      </c>
      <c r="L2328" s="2">
        <f t="shared" si="426"/>
        <v>0.62752587890418154</v>
      </c>
      <c r="M2328" s="2">
        <f t="shared" si="427"/>
        <v>29.351557795204286</v>
      </c>
      <c r="N2328" s="2">
        <f t="shared" si="428"/>
        <v>4.0727828625211178</v>
      </c>
      <c r="O2328" s="2">
        <f t="shared" si="429"/>
        <v>6.3148434039062797</v>
      </c>
      <c r="P2328" s="2">
        <f t="shared" si="430"/>
        <v>6.3935316700442373</v>
      </c>
      <c r="Q2328" s="2">
        <f t="shared" si="431"/>
        <v>2.5152213116227789E-10</v>
      </c>
    </row>
    <row r="2329" spans="2:17" x14ac:dyDescent="0.25">
      <c r="B2329">
        <v>23.0300000000008</v>
      </c>
      <c r="C2329">
        <f t="shared" si="420"/>
        <v>1.1605938985039779</v>
      </c>
      <c r="D2329" s="2">
        <f t="shared" si="421"/>
        <v>28.503468974248776</v>
      </c>
      <c r="E2329" s="2">
        <f t="shared" si="422"/>
        <v>4.0434805489874845</v>
      </c>
      <c r="F2329" s="2">
        <f t="shared" si="423"/>
        <v>38.483073039085959</v>
      </c>
      <c r="G2329" s="2">
        <f t="shared" si="424"/>
        <v>38.496063571898162</v>
      </c>
      <c r="H2329" s="2">
        <f t="shared" si="425"/>
        <v>0</v>
      </c>
      <c r="K2329">
        <v>23.0300000000008</v>
      </c>
      <c r="L2329" s="2">
        <f t="shared" si="426"/>
        <v>0.62752587890418154</v>
      </c>
      <c r="M2329" s="2">
        <f t="shared" si="427"/>
        <v>29.368729810251306</v>
      </c>
      <c r="N2329" s="2">
        <f t="shared" si="428"/>
        <v>4.0733673986170826</v>
      </c>
      <c r="O2329" s="2">
        <f t="shared" si="429"/>
        <v>6.3177199408931681</v>
      </c>
      <c r="P2329" s="2">
        <f t="shared" si="430"/>
        <v>6.3963728199315568</v>
      </c>
      <c r="Q2329" s="2">
        <f t="shared" si="431"/>
        <v>2.4695892993444044E-10</v>
      </c>
    </row>
    <row r="2330" spans="2:17" x14ac:dyDescent="0.25">
      <c r="B2330">
        <v>23.040000000000799</v>
      </c>
      <c r="C2330">
        <f t="shared" ref="C2330:C2393" si="432">2/SINH(LN(2+SQRT(1+2^2))*$O$5)</f>
        <v>1.1605938985039779</v>
      </c>
      <c r="D2330" s="2">
        <f t="shared" ref="D2330:D2393" si="433">(B2330-$L$5)/($M$5)/C2330</f>
        <v>28.520503377067953</v>
      </c>
      <c r="E2330" s="2">
        <f t="shared" ref="E2330:E2393" si="434">LN(D2330 + SQRT(1 + D2330^2))</f>
        <v>4.0440776289577789</v>
      </c>
      <c r="F2330" s="2">
        <f t="shared" ref="F2330:F2393" si="435">SINH( -$N$5 + E2330 * (1/$O$5))</f>
        <v>38.508362084639174</v>
      </c>
      <c r="G2330" s="2">
        <f t="shared" ref="G2330:G2393" si="436">SQRT(F2330^2 + 1)</f>
        <v>38.521344089240657</v>
      </c>
      <c r="H2330" s="2">
        <f t="shared" ref="H2330:H2393" si="437">(G2330)/($O$5*$M$5*C2330*(SQRT(2*PI()*(1+D2330^2)))) * EXP(- (1/2) * F2330^2)</f>
        <v>0</v>
      </c>
      <c r="K2330">
        <v>23.040000000000799</v>
      </c>
      <c r="L2330" s="2">
        <f t="shared" ref="L2330:L2393" si="438">2/SINH(LN(2+SQRT(1+2^2))*$S$5)</f>
        <v>0.62752587890418154</v>
      </c>
      <c r="M2330" s="2">
        <f t="shared" ref="M2330:M2393" si="439">(K2330-$P$5)/($Q$5)/L2330</f>
        <v>29.385901825298323</v>
      </c>
      <c r="N2330" s="2">
        <f t="shared" ref="N2330:N2393" si="440">LN(M2330 + SQRT(1 + M2330^2))</f>
        <v>4.0739515934278678</v>
      </c>
      <c r="O2330" s="2">
        <f t="shared" ref="O2330:O2393" si="441">SINH( -$R$5 + N2330 * (1/$S$5))</f>
        <v>6.3205960755550947</v>
      </c>
      <c r="P2330" s="2">
        <f t="shared" ref="P2330:P2393" si="442">SQRT(O2330^2 + 1)</f>
        <v>6.3992136040549905</v>
      </c>
      <c r="Q2330" s="2">
        <f t="shared" ref="Q2330:Q2393" si="443">(P2330)/($S$5*$Q$5*L2330*(SQRT(2*PI()*(1+M2330^2)))) * EXP(- (1/2) * O2330^2)</f>
        <v>2.4247714701799016E-10</v>
      </c>
    </row>
    <row r="2331" spans="2:17" x14ac:dyDescent="0.25">
      <c r="B2331">
        <v>23.0500000000008</v>
      </c>
      <c r="C2331">
        <f t="shared" si="432"/>
        <v>1.1605938985039779</v>
      </c>
      <c r="D2331" s="2">
        <f t="shared" si="433"/>
        <v>28.537537779887145</v>
      </c>
      <c r="E2331" s="2">
        <f t="shared" si="434"/>
        <v>4.044674352854984</v>
      </c>
      <c r="F2331" s="2">
        <f t="shared" si="435"/>
        <v>38.533652641446508</v>
      </c>
      <c r="G2331" s="2">
        <f t="shared" si="436"/>
        <v>38.546626128516841</v>
      </c>
      <c r="H2331" s="2">
        <f t="shared" si="437"/>
        <v>0</v>
      </c>
      <c r="K2331">
        <v>23.0500000000008</v>
      </c>
      <c r="L2331" s="2">
        <f t="shared" si="438"/>
        <v>0.62752587890418154</v>
      </c>
      <c r="M2331" s="2">
        <f t="shared" si="439"/>
        <v>29.403073840345346</v>
      </c>
      <c r="N2331" s="2">
        <f t="shared" si="440"/>
        <v>4.0745354473515336</v>
      </c>
      <c r="O2331" s="2">
        <f t="shared" si="441"/>
        <v>6.3234718081961745</v>
      </c>
      <c r="P2331" s="2">
        <f t="shared" si="442"/>
        <v>6.4020540226595868</v>
      </c>
      <c r="Q2331" s="2">
        <f t="shared" si="443"/>
        <v>2.3807535532833705E-10</v>
      </c>
    </row>
    <row r="2332" spans="2:17" x14ac:dyDescent="0.25">
      <c r="B2332">
        <v>23.060000000000809</v>
      </c>
      <c r="C2332">
        <f t="shared" si="432"/>
        <v>1.1605938985039779</v>
      </c>
      <c r="D2332" s="2">
        <f t="shared" si="433"/>
        <v>28.554572182706341</v>
      </c>
      <c r="E2332" s="2">
        <f t="shared" si="434"/>
        <v>4.0452707211032788</v>
      </c>
      <c r="F2332" s="2">
        <f t="shared" si="435"/>
        <v>38.558944708693417</v>
      </c>
      <c r="G2332" s="2">
        <f t="shared" si="436"/>
        <v>38.571909688892461</v>
      </c>
      <c r="H2332" s="2">
        <f t="shared" si="437"/>
        <v>0</v>
      </c>
      <c r="K2332">
        <v>23.060000000000809</v>
      </c>
      <c r="L2332" s="2">
        <f t="shared" si="438"/>
        <v>0.62752587890418154</v>
      </c>
      <c r="M2332" s="2">
        <f t="shared" si="439"/>
        <v>29.420245855392384</v>
      </c>
      <c r="N2332" s="2">
        <f t="shared" si="440"/>
        <v>4.0751189607854448</v>
      </c>
      <c r="O2332" s="2">
        <f t="shared" si="441"/>
        <v>6.3263471391200961</v>
      </c>
      <c r="P2332" s="2">
        <f t="shared" si="442"/>
        <v>6.4048940759900956</v>
      </c>
      <c r="Q2332" s="2">
        <f t="shared" si="443"/>
        <v>2.3375215232205346E-10</v>
      </c>
    </row>
    <row r="2333" spans="2:17" x14ac:dyDescent="0.25">
      <c r="B2333">
        <v>23.07000000000081</v>
      </c>
      <c r="C2333">
        <f t="shared" si="432"/>
        <v>1.1605938985039779</v>
      </c>
      <c r="D2333" s="2">
        <f t="shared" si="433"/>
        <v>28.571606585525533</v>
      </c>
      <c r="E2333" s="2">
        <f t="shared" si="434"/>
        <v>4.0458667341260863</v>
      </c>
      <c r="F2333" s="2">
        <f t="shared" si="435"/>
        <v>38.584238285566393</v>
      </c>
      <c r="G2333" s="2">
        <f t="shared" si="436"/>
        <v>38.597194769534319</v>
      </c>
      <c r="H2333" s="2">
        <f t="shared" si="437"/>
        <v>0</v>
      </c>
      <c r="K2333">
        <v>23.07000000000081</v>
      </c>
      <c r="L2333" s="2">
        <f t="shared" si="438"/>
        <v>0.62752587890418154</v>
      </c>
      <c r="M2333" s="2">
        <f t="shared" si="439"/>
        <v>29.437417870439408</v>
      </c>
      <c r="N2333" s="2">
        <f t="shared" si="440"/>
        <v>4.0757021341262716</v>
      </c>
      <c r="O2333" s="2">
        <f t="shared" si="441"/>
        <v>6.3292220686301359</v>
      </c>
      <c r="P2333" s="2">
        <f t="shared" si="442"/>
        <v>6.4077337642909864</v>
      </c>
      <c r="Q2333" s="2">
        <f t="shared" si="443"/>
        <v>2.2950615958341703E-10</v>
      </c>
    </row>
    <row r="2334" spans="2:17" x14ac:dyDescent="0.25">
      <c r="B2334">
        <v>23.080000000000808</v>
      </c>
      <c r="C2334">
        <f t="shared" si="432"/>
        <v>1.1605938985039779</v>
      </c>
      <c r="D2334" s="2">
        <f t="shared" si="433"/>
        <v>28.588640988344711</v>
      </c>
      <c r="E2334" s="2">
        <f t="shared" si="434"/>
        <v>4.0464623923460739</v>
      </c>
      <c r="F2334" s="2">
        <f t="shared" si="435"/>
        <v>38.60953337125278</v>
      </c>
      <c r="G2334" s="2">
        <f t="shared" si="436"/>
        <v>38.622481369610135</v>
      </c>
      <c r="H2334" s="2">
        <f t="shared" si="437"/>
        <v>0</v>
      </c>
      <c r="K2334">
        <v>23.080000000000808</v>
      </c>
      <c r="L2334" s="2">
        <f t="shared" si="438"/>
        <v>0.62752587890418154</v>
      </c>
      <c r="M2334" s="2">
        <f t="shared" si="439"/>
        <v>29.454589885486424</v>
      </c>
      <c r="N2334" s="2">
        <f t="shared" si="440"/>
        <v>4.0762849677699915</v>
      </c>
      <c r="O2334" s="2">
        <f t="shared" si="441"/>
        <v>6.3320965970291478</v>
      </c>
      <c r="P2334" s="2">
        <f t="shared" si="442"/>
        <v>6.4105730878064335</v>
      </c>
      <c r="Q2334" s="2">
        <f t="shared" si="443"/>
        <v>2.2533602241780398E-10</v>
      </c>
    </row>
    <row r="2335" spans="2:17" x14ac:dyDescent="0.25">
      <c r="B2335">
        <v>23.09000000000081</v>
      </c>
      <c r="C2335">
        <f t="shared" si="432"/>
        <v>1.1605938985039779</v>
      </c>
      <c r="D2335" s="2">
        <f t="shared" si="433"/>
        <v>28.605675391163896</v>
      </c>
      <c r="E2335" s="2">
        <f t="shared" si="434"/>
        <v>4.0470576961851572</v>
      </c>
      <c r="F2335" s="2">
        <f t="shared" si="435"/>
        <v>38.63482996494097</v>
      </c>
      <c r="G2335" s="2">
        <f t="shared" si="436"/>
        <v>38.647769488288723</v>
      </c>
      <c r="H2335" s="2">
        <f t="shared" si="437"/>
        <v>0</v>
      </c>
      <c r="K2335">
        <v>23.09000000000081</v>
      </c>
      <c r="L2335" s="2">
        <f t="shared" si="438"/>
        <v>0.62752587890418154</v>
      </c>
      <c r="M2335" s="2">
        <f t="shared" si="439"/>
        <v>29.471761900533444</v>
      </c>
      <c r="N2335" s="2">
        <f t="shared" si="440"/>
        <v>4.0768674621118928</v>
      </c>
      <c r="O2335" s="2">
        <f t="shared" si="441"/>
        <v>6.3349707246195699</v>
      </c>
      <c r="P2335" s="2">
        <f t="shared" si="442"/>
        <v>6.4134120467803246</v>
      </c>
      <c r="Q2335" s="2">
        <f t="shared" si="443"/>
        <v>2.2124040945175464E-10</v>
      </c>
    </row>
    <row r="2336" spans="2:17" x14ac:dyDescent="0.25">
      <c r="B2336">
        <v>23.100000000000811</v>
      </c>
      <c r="C2336">
        <f t="shared" si="432"/>
        <v>1.1605938985039779</v>
      </c>
      <c r="D2336" s="2">
        <f t="shared" si="433"/>
        <v>28.622709793983088</v>
      </c>
      <c r="E2336" s="2">
        <f t="shared" si="434"/>
        <v>4.047652646064499</v>
      </c>
      <c r="F2336" s="2">
        <f t="shared" si="435"/>
        <v>38.660128065820182</v>
      </c>
      <c r="G2336" s="2">
        <f t="shared" si="436"/>
        <v>38.673059124739758</v>
      </c>
      <c r="H2336" s="2">
        <f t="shared" si="437"/>
        <v>0</v>
      </c>
      <c r="K2336">
        <v>23.100000000000811</v>
      </c>
      <c r="L2336" s="2">
        <f t="shared" si="438"/>
        <v>0.62752587890418154</v>
      </c>
      <c r="M2336" s="2">
        <f t="shared" si="439"/>
        <v>29.488933915580468</v>
      </c>
      <c r="N2336" s="2">
        <f t="shared" si="440"/>
        <v>4.0774496175465726</v>
      </c>
      <c r="O2336" s="2">
        <f t="shared" si="441"/>
        <v>6.3378444517034236</v>
      </c>
      <c r="P2336" s="2">
        <f t="shared" si="442"/>
        <v>6.4162506414562603</v>
      </c>
      <c r="Q2336" s="2">
        <f t="shared" si="443"/>
        <v>2.172180122396499E-10</v>
      </c>
    </row>
    <row r="2337" spans="2:17" x14ac:dyDescent="0.25">
      <c r="B2337">
        <v>23.110000000000809</v>
      </c>
      <c r="C2337">
        <f t="shared" si="432"/>
        <v>1.1605938985039779</v>
      </c>
      <c r="D2337" s="2">
        <f t="shared" si="433"/>
        <v>28.639744196802265</v>
      </c>
      <c r="E2337" s="2">
        <f t="shared" si="434"/>
        <v>4.0482472424045106</v>
      </c>
      <c r="F2337" s="2">
        <f t="shared" si="435"/>
        <v>38.685427673080518</v>
      </c>
      <c r="G2337" s="2">
        <f t="shared" si="436"/>
        <v>38.698350278133873</v>
      </c>
      <c r="H2337" s="2">
        <f t="shared" si="437"/>
        <v>0</v>
      </c>
      <c r="K2337">
        <v>23.110000000000809</v>
      </c>
      <c r="L2337" s="2">
        <f t="shared" si="438"/>
        <v>0.62752587890418154</v>
      </c>
      <c r="M2337" s="2">
        <f t="shared" si="439"/>
        <v>29.506105930627484</v>
      </c>
      <c r="N2337" s="2">
        <f t="shared" si="440"/>
        <v>4.0780314344679427</v>
      </c>
      <c r="O2337" s="2">
        <f t="shared" si="441"/>
        <v>6.3407177785823219</v>
      </c>
      <c r="P2337" s="2">
        <f t="shared" si="442"/>
        <v>6.4190888720775581</v>
      </c>
      <c r="Q2337" s="2">
        <f t="shared" si="443"/>
        <v>2.1326754487685918E-10</v>
      </c>
    </row>
    <row r="2338" spans="2:17" x14ac:dyDescent="0.25">
      <c r="B2338">
        <v>23.120000000000811</v>
      </c>
      <c r="C2338">
        <f t="shared" si="432"/>
        <v>1.1605938985039779</v>
      </c>
      <c r="D2338" s="2">
        <f t="shared" si="433"/>
        <v>28.656778599621457</v>
      </c>
      <c r="E2338" s="2">
        <f t="shared" si="434"/>
        <v>4.0488414856248589</v>
      </c>
      <c r="F2338" s="2">
        <f t="shared" si="435"/>
        <v>38.710728785913098</v>
      </c>
      <c r="G2338" s="2">
        <f t="shared" si="436"/>
        <v>38.723642947642738</v>
      </c>
      <c r="H2338" s="2">
        <f t="shared" si="437"/>
        <v>0</v>
      </c>
      <c r="K2338">
        <v>23.120000000000811</v>
      </c>
      <c r="L2338" s="2">
        <f t="shared" si="438"/>
        <v>0.62752587890418154</v>
      </c>
      <c r="M2338" s="2">
        <f t="shared" si="439"/>
        <v>29.523277945674511</v>
      </c>
      <c r="N2338" s="2">
        <f t="shared" si="440"/>
        <v>4.0786129132692279</v>
      </c>
      <c r="O2338" s="2">
        <f t="shared" si="441"/>
        <v>6.3435907055574523</v>
      </c>
      <c r="P2338" s="2">
        <f t="shared" si="442"/>
        <v>6.4219267388872394</v>
      </c>
      <c r="Q2338" s="2">
        <f t="shared" si="443"/>
        <v>2.0938774361930636E-10</v>
      </c>
    </row>
    <row r="2339" spans="2:17" x14ac:dyDescent="0.25">
      <c r="B2339">
        <v>23.13000000000082</v>
      </c>
      <c r="C2339">
        <f t="shared" si="432"/>
        <v>1.1605938985039779</v>
      </c>
      <c r="D2339" s="2">
        <f t="shared" si="433"/>
        <v>28.673813002440653</v>
      </c>
      <c r="E2339" s="2">
        <f t="shared" si="434"/>
        <v>4.0494353761444604</v>
      </c>
      <c r="F2339" s="2">
        <f t="shared" si="435"/>
        <v>38.736031403509905</v>
      </c>
      <c r="G2339" s="2">
        <f t="shared" si="436"/>
        <v>38.748937132438947</v>
      </c>
      <c r="H2339" s="2">
        <f t="shared" si="437"/>
        <v>0</v>
      </c>
      <c r="K2339">
        <v>23.13000000000082</v>
      </c>
      <c r="L2339" s="2">
        <f t="shared" si="438"/>
        <v>0.62752587890418154</v>
      </c>
      <c r="M2339" s="2">
        <f t="shared" si="439"/>
        <v>29.540449960721546</v>
      </c>
      <c r="N2339" s="2">
        <f t="shared" si="440"/>
        <v>4.0791940543429668</v>
      </c>
      <c r="O2339" s="2">
        <f t="shared" si="441"/>
        <v>6.3464632329295929</v>
      </c>
      <c r="P2339" s="2">
        <f t="shared" si="442"/>
        <v>6.4247642421280444</v>
      </c>
      <c r="Q2339" s="2">
        <f t="shared" si="443"/>
        <v>2.0557736650927287E-10</v>
      </c>
    </row>
    <row r="2340" spans="2:17" x14ac:dyDescent="0.25">
      <c r="B2340">
        <v>23.140000000000821</v>
      </c>
      <c r="C2340">
        <f t="shared" si="432"/>
        <v>1.1605938985039779</v>
      </c>
      <c r="D2340" s="2">
        <f t="shared" si="433"/>
        <v>28.690847405259838</v>
      </c>
      <c r="E2340" s="2">
        <f t="shared" si="434"/>
        <v>4.0500289143814889</v>
      </c>
      <c r="F2340" s="2">
        <f t="shared" si="435"/>
        <v>38.761335525063828</v>
      </c>
      <c r="G2340" s="2">
        <f t="shared" si="436"/>
        <v>38.77423283169604</v>
      </c>
      <c r="H2340" s="2">
        <f t="shared" si="437"/>
        <v>0</v>
      </c>
      <c r="K2340">
        <v>23.140000000000821</v>
      </c>
      <c r="L2340" s="2">
        <f t="shared" si="438"/>
        <v>0.62752587890418154</v>
      </c>
      <c r="M2340" s="2">
        <f t="shared" si="439"/>
        <v>29.557621975768566</v>
      </c>
      <c r="N2340" s="2">
        <f t="shared" si="440"/>
        <v>4.0797748580810191</v>
      </c>
      <c r="O2340" s="2">
        <f t="shared" si="441"/>
        <v>6.3493353609991141</v>
      </c>
      <c r="P2340" s="2">
        <f t="shared" si="442"/>
        <v>6.4276013820424298</v>
      </c>
      <c r="Q2340" s="2">
        <f t="shared" si="443"/>
        <v>2.018351930073963E-10</v>
      </c>
    </row>
    <row r="2341" spans="2:17" x14ac:dyDescent="0.25">
      <c r="B2341">
        <v>23.150000000000819</v>
      </c>
      <c r="C2341">
        <f t="shared" si="432"/>
        <v>1.1605938985039779</v>
      </c>
      <c r="D2341" s="2">
        <f t="shared" si="433"/>
        <v>28.707881808079023</v>
      </c>
      <c r="E2341" s="2">
        <f t="shared" si="434"/>
        <v>4.050622100753376</v>
      </c>
      <c r="F2341" s="2">
        <f t="shared" si="435"/>
        <v>38.786641149768698</v>
      </c>
      <c r="G2341" s="2">
        <f t="shared" si="436"/>
        <v>38.799530044588558</v>
      </c>
      <c r="H2341" s="2">
        <f t="shared" si="437"/>
        <v>0</v>
      </c>
      <c r="K2341">
        <v>23.150000000000819</v>
      </c>
      <c r="L2341" s="2">
        <f t="shared" si="438"/>
        <v>0.62752587890418154</v>
      </c>
      <c r="M2341" s="2">
        <f t="shared" si="439"/>
        <v>29.574793990815582</v>
      </c>
      <c r="N2341" s="2">
        <f t="shared" si="440"/>
        <v>4.0803553248745583</v>
      </c>
      <c r="O2341" s="2">
        <f t="shared" si="441"/>
        <v>6.3522070900659608</v>
      </c>
      <c r="P2341" s="2">
        <f t="shared" si="442"/>
        <v>6.4304381588725557</v>
      </c>
      <c r="Q2341" s="2">
        <f t="shared" si="443"/>
        <v>1.981600236307793E-10</v>
      </c>
    </row>
    <row r="2342" spans="2:17" x14ac:dyDescent="0.25">
      <c r="B2342">
        <v>23.160000000000821</v>
      </c>
      <c r="C2342">
        <f t="shared" si="432"/>
        <v>1.1605938985039779</v>
      </c>
      <c r="D2342" s="2">
        <f t="shared" si="433"/>
        <v>28.724916210898208</v>
      </c>
      <c r="E2342" s="2">
        <f t="shared" si="434"/>
        <v>4.0512149356768123</v>
      </c>
      <c r="F2342" s="2">
        <f t="shared" si="435"/>
        <v>38.811948276819258</v>
      </c>
      <c r="G2342" s="2">
        <f t="shared" si="436"/>
        <v>38.824828770292001</v>
      </c>
      <c r="H2342" s="2">
        <f t="shared" si="437"/>
        <v>0</v>
      </c>
      <c r="K2342">
        <v>23.160000000000821</v>
      </c>
      <c r="L2342" s="2">
        <f t="shared" si="438"/>
        <v>0.62752587890418154</v>
      </c>
      <c r="M2342" s="2">
        <f t="shared" si="439"/>
        <v>29.591966005862606</v>
      </c>
      <c r="N2342" s="2">
        <f t="shared" si="440"/>
        <v>4.0809354551140835</v>
      </c>
      <c r="O2342" s="2">
        <f t="shared" si="441"/>
        <v>6.3550784204296837</v>
      </c>
      <c r="P2342" s="2">
        <f t="shared" si="442"/>
        <v>6.4332745728603129</v>
      </c>
      <c r="Q2342" s="2">
        <f t="shared" si="443"/>
        <v>1.9455067959701143E-10</v>
      </c>
    </row>
    <row r="2343" spans="2:17" x14ac:dyDescent="0.25">
      <c r="B2343">
        <v>23.170000000000819</v>
      </c>
      <c r="C2343">
        <f t="shared" si="432"/>
        <v>1.1605938985039779</v>
      </c>
      <c r="D2343" s="2">
        <f t="shared" si="433"/>
        <v>28.741950613717393</v>
      </c>
      <c r="E2343" s="2">
        <f t="shared" si="434"/>
        <v>4.0518074195677469</v>
      </c>
      <c r="F2343" s="2">
        <f t="shared" si="435"/>
        <v>38.837256905411124</v>
      </c>
      <c r="G2343" s="2">
        <f t="shared" si="436"/>
        <v>38.850129007982765</v>
      </c>
      <c r="H2343" s="2">
        <f t="shared" si="437"/>
        <v>0</v>
      </c>
      <c r="K2343">
        <v>23.170000000000819</v>
      </c>
      <c r="L2343" s="2">
        <f t="shared" si="438"/>
        <v>0.62752587890418154</v>
      </c>
      <c r="M2343" s="2">
        <f t="shared" si="439"/>
        <v>29.609138020909622</v>
      </c>
      <c r="N2343" s="2">
        <f t="shared" si="440"/>
        <v>4.0815152491894127</v>
      </c>
      <c r="O2343" s="2">
        <f t="shared" si="441"/>
        <v>6.3579493523894097</v>
      </c>
      <c r="P2343" s="2">
        <f t="shared" si="442"/>
        <v>6.4361106242472959</v>
      </c>
      <c r="Q2343" s="2">
        <f t="shared" si="443"/>
        <v>1.9100600247415962E-10</v>
      </c>
    </row>
    <row r="2344" spans="2:17" x14ac:dyDescent="0.25">
      <c r="B2344">
        <v>23.18000000000082</v>
      </c>
      <c r="C2344">
        <f t="shared" si="432"/>
        <v>1.1605938985039779</v>
      </c>
      <c r="D2344" s="2">
        <f t="shared" si="433"/>
        <v>28.758985016536577</v>
      </c>
      <c r="E2344" s="2">
        <f t="shared" si="434"/>
        <v>4.0523995528413943</v>
      </c>
      <c r="F2344" s="2">
        <f t="shared" si="435"/>
        <v>38.862567034740891</v>
      </c>
      <c r="G2344" s="2">
        <f t="shared" si="436"/>
        <v>38.875430756838298</v>
      </c>
      <c r="H2344" s="2">
        <f t="shared" si="437"/>
        <v>0</v>
      </c>
      <c r="K2344">
        <v>23.18000000000082</v>
      </c>
      <c r="L2344" s="2">
        <f t="shared" si="438"/>
        <v>0.62752587890418154</v>
      </c>
      <c r="M2344" s="2">
        <f t="shared" si="439"/>
        <v>29.626310035956649</v>
      </c>
      <c r="N2344" s="2">
        <f t="shared" si="440"/>
        <v>4.0820947074896878</v>
      </c>
      <c r="O2344" s="2">
        <f t="shared" si="441"/>
        <v>6.3608198862438678</v>
      </c>
      <c r="P2344" s="2">
        <f t="shared" si="442"/>
        <v>6.4389463132748244</v>
      </c>
      <c r="Q2344" s="2">
        <f t="shared" si="443"/>
        <v>1.8752485383647168E-10</v>
      </c>
    </row>
    <row r="2345" spans="2:17" x14ac:dyDescent="0.25">
      <c r="B2345">
        <v>23.190000000000829</v>
      </c>
      <c r="C2345">
        <f t="shared" si="432"/>
        <v>1.1605938985039779</v>
      </c>
      <c r="D2345" s="2">
        <f t="shared" si="433"/>
        <v>28.776019419355777</v>
      </c>
      <c r="E2345" s="2">
        <f t="shared" si="434"/>
        <v>4.0529913359122309</v>
      </c>
      <c r="F2345" s="2">
        <f t="shared" si="435"/>
        <v>38.887878664005981</v>
      </c>
      <c r="G2345" s="2">
        <f t="shared" si="436"/>
        <v>38.900734016036914</v>
      </c>
      <c r="H2345" s="2">
        <f t="shared" si="437"/>
        <v>0</v>
      </c>
      <c r="K2345">
        <v>23.190000000000829</v>
      </c>
      <c r="L2345" s="2">
        <f t="shared" si="438"/>
        <v>0.62752587890418154</v>
      </c>
      <c r="M2345" s="2">
        <f t="shared" si="439"/>
        <v>29.643482051003684</v>
      </c>
      <c r="N2345" s="2">
        <f t="shared" si="440"/>
        <v>4.0826738304033761</v>
      </c>
      <c r="O2345" s="2">
        <f t="shared" si="441"/>
        <v>6.3636900222913617</v>
      </c>
      <c r="P2345" s="2">
        <f t="shared" si="442"/>
        <v>6.4417816401839199</v>
      </c>
      <c r="Q2345" s="2">
        <f t="shared" si="443"/>
        <v>1.8410611492584937E-10</v>
      </c>
    </row>
    <row r="2346" spans="2:17" x14ac:dyDescent="0.25">
      <c r="B2346">
        <v>23.200000000000831</v>
      </c>
      <c r="C2346">
        <f t="shared" si="432"/>
        <v>1.1605938985039779</v>
      </c>
      <c r="D2346" s="2">
        <f t="shared" si="433"/>
        <v>28.793053822174969</v>
      </c>
      <c r="E2346" s="2">
        <f t="shared" si="434"/>
        <v>4.0535827691939996</v>
      </c>
      <c r="F2346" s="2">
        <f t="shared" si="435"/>
        <v>38.913191792404746</v>
      </c>
      <c r="G2346" s="2">
        <f t="shared" si="436"/>
        <v>38.9260387847579</v>
      </c>
      <c r="H2346" s="2">
        <f t="shared" si="437"/>
        <v>0</v>
      </c>
      <c r="K2346">
        <v>23.200000000000831</v>
      </c>
      <c r="L2346" s="2">
        <f t="shared" si="438"/>
        <v>0.62752587890418154</v>
      </c>
      <c r="M2346" s="2">
        <f t="shared" si="439"/>
        <v>29.660654066050704</v>
      </c>
      <c r="N2346" s="2">
        <f t="shared" si="440"/>
        <v>4.0832526183182702</v>
      </c>
      <c r="O2346" s="2">
        <f t="shared" si="441"/>
        <v>6.3665597608297997</v>
      </c>
      <c r="P2346" s="2">
        <f t="shared" si="442"/>
        <v>6.4446166052153329</v>
      </c>
      <c r="Q2346" s="2">
        <f t="shared" si="443"/>
        <v>1.8074868631885378E-10</v>
      </c>
    </row>
    <row r="2347" spans="2:17" x14ac:dyDescent="0.25">
      <c r="B2347">
        <v>23.210000000000829</v>
      </c>
      <c r="C2347">
        <f t="shared" si="432"/>
        <v>1.1605938985039779</v>
      </c>
      <c r="D2347" s="2">
        <f t="shared" si="433"/>
        <v>28.810088224994146</v>
      </c>
      <c r="E2347" s="2">
        <f t="shared" si="434"/>
        <v>4.0541738530997122</v>
      </c>
      <c r="F2347" s="2">
        <f t="shared" si="435"/>
        <v>38.938506419136502</v>
      </c>
      <c r="G2347" s="2">
        <f t="shared" si="436"/>
        <v>38.951345062181545</v>
      </c>
      <c r="H2347" s="2">
        <f t="shared" si="437"/>
        <v>0</v>
      </c>
      <c r="K2347">
        <v>23.210000000000829</v>
      </c>
      <c r="L2347" s="2">
        <f t="shared" si="438"/>
        <v>0.62752587890418154</v>
      </c>
      <c r="M2347" s="2">
        <f t="shared" si="439"/>
        <v>29.67782608109772</v>
      </c>
      <c r="N2347" s="2">
        <f t="shared" si="440"/>
        <v>4.0838310716214936</v>
      </c>
      <c r="O2347" s="2">
        <f t="shared" si="441"/>
        <v>6.3694291021566816</v>
      </c>
      <c r="P2347" s="2">
        <f t="shared" si="442"/>
        <v>6.4474512086095288</v>
      </c>
      <c r="Q2347" s="2">
        <f t="shared" si="443"/>
        <v>1.7745148759927465E-10</v>
      </c>
    </row>
    <row r="2348" spans="2:17" x14ac:dyDescent="0.25">
      <c r="B2348">
        <v>23.22000000000083</v>
      </c>
      <c r="C2348">
        <f t="shared" si="432"/>
        <v>1.1605938985039779</v>
      </c>
      <c r="D2348" s="2">
        <f t="shared" si="433"/>
        <v>28.827122627813338</v>
      </c>
      <c r="E2348" s="2">
        <f t="shared" si="434"/>
        <v>4.0547645880416487</v>
      </c>
      <c r="F2348" s="2">
        <f t="shared" si="435"/>
        <v>38.963822543401434</v>
      </c>
      <c r="G2348" s="2">
        <f t="shared" si="436"/>
        <v>38.976652847489071</v>
      </c>
      <c r="H2348" s="2">
        <f t="shared" si="437"/>
        <v>0</v>
      </c>
      <c r="K2348">
        <v>23.22000000000083</v>
      </c>
      <c r="L2348" s="2">
        <f t="shared" si="438"/>
        <v>0.62752587890418154</v>
      </c>
      <c r="M2348" s="2">
        <f t="shared" si="439"/>
        <v>29.694998096144744</v>
      </c>
      <c r="N2348" s="2">
        <f t="shared" si="440"/>
        <v>4.0844091906994979</v>
      </c>
      <c r="O2348" s="2">
        <f t="shared" si="441"/>
        <v>6.3722980465691013</v>
      </c>
      <c r="P2348" s="2">
        <f t="shared" si="442"/>
        <v>6.4502854506066925</v>
      </c>
      <c r="Q2348" s="2">
        <f t="shared" si="443"/>
        <v>1.7421345703610867E-10</v>
      </c>
    </row>
    <row r="2349" spans="2:17" x14ac:dyDescent="0.25">
      <c r="B2349">
        <v>23.230000000000832</v>
      </c>
      <c r="C2349">
        <f t="shared" si="432"/>
        <v>1.1605938985039779</v>
      </c>
      <c r="D2349" s="2">
        <f t="shared" si="433"/>
        <v>28.844157030632523</v>
      </c>
      <c r="E2349" s="2">
        <f t="shared" si="434"/>
        <v>4.0553549744313599</v>
      </c>
      <c r="F2349" s="2">
        <f t="shared" si="435"/>
        <v>38.989140164400517</v>
      </c>
      <c r="G2349" s="2">
        <f t="shared" si="436"/>
        <v>39.00196213986252</v>
      </c>
      <c r="H2349" s="2">
        <f t="shared" si="437"/>
        <v>0</v>
      </c>
      <c r="K2349">
        <v>23.230000000000832</v>
      </c>
      <c r="L2349" s="2">
        <f t="shared" si="438"/>
        <v>0.62752587890418154</v>
      </c>
      <c r="M2349" s="2">
        <f t="shared" si="439"/>
        <v>29.712170111191764</v>
      </c>
      <c r="N2349" s="2">
        <f t="shared" si="440"/>
        <v>4.0849869759380653</v>
      </c>
      <c r="O2349" s="2">
        <f t="shared" si="441"/>
        <v>6.375166594363737</v>
      </c>
      <c r="P2349" s="2">
        <f t="shared" si="442"/>
        <v>6.4531193314467172</v>
      </c>
      <c r="Q2349" s="2">
        <f t="shared" si="443"/>
        <v>1.7103355126688891E-10</v>
      </c>
    </row>
    <row r="2350" spans="2:17" x14ac:dyDescent="0.25">
      <c r="B2350">
        <v>23.24000000000083</v>
      </c>
      <c r="C2350">
        <f t="shared" si="432"/>
        <v>1.1605938985039779</v>
      </c>
      <c r="D2350" s="2">
        <f t="shared" si="433"/>
        <v>28.861191433451708</v>
      </c>
      <c r="E2350" s="2">
        <f t="shared" si="434"/>
        <v>4.0559450126796701</v>
      </c>
      <c r="F2350" s="2">
        <f t="shared" si="435"/>
        <v>39.014459281335832</v>
      </c>
      <c r="G2350" s="2">
        <f t="shared" si="436"/>
        <v>39.027272938485105</v>
      </c>
      <c r="H2350" s="2">
        <f t="shared" si="437"/>
        <v>0</v>
      </c>
      <c r="K2350">
        <v>23.24000000000083</v>
      </c>
      <c r="L2350" s="2">
        <f t="shared" si="438"/>
        <v>0.62752587890418154</v>
      </c>
      <c r="M2350" s="2">
        <f t="shared" si="439"/>
        <v>29.72934212623878</v>
      </c>
      <c r="N2350" s="2">
        <f t="shared" si="440"/>
        <v>4.0855644277223124</v>
      </c>
      <c r="O2350" s="2">
        <f t="shared" si="441"/>
        <v>6.3780347458368789</v>
      </c>
      <c r="P2350" s="2">
        <f t="shared" si="442"/>
        <v>6.455952851369231</v>
      </c>
      <c r="Q2350" s="2">
        <f t="shared" si="443"/>
        <v>1.679107449862208E-10</v>
      </c>
    </row>
    <row r="2351" spans="2:17" x14ac:dyDescent="0.25">
      <c r="B2351">
        <v>23.250000000000831</v>
      </c>
      <c r="C2351">
        <f t="shared" si="432"/>
        <v>1.1605938985039779</v>
      </c>
      <c r="D2351" s="2">
        <f t="shared" si="433"/>
        <v>28.878225836270893</v>
      </c>
      <c r="E2351" s="2">
        <f t="shared" si="434"/>
        <v>4.0565347031966787</v>
      </c>
      <c r="F2351" s="2">
        <f t="shared" si="435"/>
        <v>39.039779893410184</v>
      </c>
      <c r="G2351" s="2">
        <f t="shared" si="436"/>
        <v>39.052585242540779</v>
      </c>
      <c r="H2351" s="2">
        <f t="shared" si="437"/>
        <v>0</v>
      </c>
      <c r="K2351">
        <v>23.250000000000831</v>
      </c>
      <c r="L2351" s="2">
        <f t="shared" si="438"/>
        <v>0.62752587890418154</v>
      </c>
      <c r="M2351" s="2">
        <f t="shared" si="439"/>
        <v>29.746514141285807</v>
      </c>
      <c r="N2351" s="2">
        <f t="shared" si="440"/>
        <v>4.0861415464366893</v>
      </c>
      <c r="O2351" s="2">
        <f t="shared" si="441"/>
        <v>6.3809025012843996</v>
      </c>
      <c r="P2351" s="2">
        <f t="shared" si="442"/>
        <v>6.4587860106135659</v>
      </c>
      <c r="Q2351" s="2">
        <f t="shared" si="443"/>
        <v>1.6484403063955238E-10</v>
      </c>
    </row>
    <row r="2352" spans="2:17" x14ac:dyDescent="0.25">
      <c r="B2352">
        <v>23.26000000000084</v>
      </c>
      <c r="C2352">
        <f t="shared" si="432"/>
        <v>1.1605938985039779</v>
      </c>
      <c r="D2352" s="2">
        <f t="shared" si="433"/>
        <v>28.895260239090089</v>
      </c>
      <c r="E2352" s="2">
        <f t="shared" si="434"/>
        <v>4.0571240463917597</v>
      </c>
      <c r="F2352" s="2">
        <f t="shared" si="435"/>
        <v>39.065101999827419</v>
      </c>
      <c r="G2352" s="2">
        <f t="shared" si="436"/>
        <v>39.077899051214615</v>
      </c>
      <c r="H2352" s="2">
        <f t="shared" si="437"/>
        <v>0</v>
      </c>
      <c r="K2352">
        <v>23.26000000000084</v>
      </c>
      <c r="L2352" s="2">
        <f t="shared" si="438"/>
        <v>0.62752587890418154</v>
      </c>
      <c r="M2352" s="2">
        <f t="shared" si="439"/>
        <v>29.763686156332842</v>
      </c>
      <c r="N2352" s="2">
        <f t="shared" si="440"/>
        <v>4.0867183324649812</v>
      </c>
      <c r="O2352" s="2">
        <f t="shared" si="441"/>
        <v>6.3837698610017695</v>
      </c>
      <c r="P2352" s="2">
        <f t="shared" si="442"/>
        <v>6.4616188094187788</v>
      </c>
      <c r="Q2352" s="2">
        <f t="shared" si="443"/>
        <v>1.6183241812196815E-10</v>
      </c>
    </row>
    <row r="2353" spans="2:17" x14ac:dyDescent="0.25">
      <c r="B2353">
        <v>23.270000000000842</v>
      </c>
      <c r="C2353">
        <f t="shared" si="432"/>
        <v>1.1605938985039779</v>
      </c>
      <c r="D2353" s="2">
        <f t="shared" si="433"/>
        <v>28.912294641909281</v>
      </c>
      <c r="E2353" s="2">
        <f t="shared" si="434"/>
        <v>4.0577130426735666</v>
      </c>
      <c r="F2353" s="2">
        <f t="shared" si="435"/>
        <v>39.090425599792098</v>
      </c>
      <c r="G2353" s="2">
        <f t="shared" si="436"/>
        <v>39.103214363692423</v>
      </c>
      <c r="H2353" s="2">
        <f t="shared" si="437"/>
        <v>0</v>
      </c>
      <c r="K2353">
        <v>23.270000000000842</v>
      </c>
      <c r="L2353" s="2">
        <f t="shared" si="438"/>
        <v>0.62752587890418154</v>
      </c>
      <c r="M2353" s="2">
        <f t="shared" si="439"/>
        <v>29.780858171379865</v>
      </c>
      <c r="N2353" s="2">
        <f t="shared" si="440"/>
        <v>4.0872947861903128</v>
      </c>
      <c r="O2353" s="2">
        <f t="shared" si="441"/>
        <v>6.3866368252840671</v>
      </c>
      <c r="P2353" s="2">
        <f t="shared" si="442"/>
        <v>6.4644512480236518</v>
      </c>
      <c r="Q2353" s="2">
        <f t="shared" si="443"/>
        <v>1.5887493448200154E-10</v>
      </c>
    </row>
    <row r="2354" spans="2:17" x14ac:dyDescent="0.25">
      <c r="B2354">
        <v>23.28000000000084</v>
      </c>
      <c r="C2354">
        <f t="shared" si="432"/>
        <v>1.1605938985039779</v>
      </c>
      <c r="D2354" s="2">
        <f t="shared" si="433"/>
        <v>28.929329044728458</v>
      </c>
      <c r="E2354" s="2">
        <f t="shared" si="434"/>
        <v>4.0583016924500317</v>
      </c>
      <c r="F2354" s="2">
        <f t="shared" si="435"/>
        <v>39.115750692509849</v>
      </c>
      <c r="G2354" s="2">
        <f t="shared" si="436"/>
        <v>39.128531179161129</v>
      </c>
      <c r="H2354" s="2">
        <f t="shared" si="437"/>
        <v>0</v>
      </c>
      <c r="K2354">
        <v>23.28000000000084</v>
      </c>
      <c r="L2354" s="2">
        <f t="shared" si="438"/>
        <v>0.62752587890418154</v>
      </c>
      <c r="M2354" s="2">
        <f t="shared" si="439"/>
        <v>29.798030186426882</v>
      </c>
      <c r="N2354" s="2">
        <f t="shared" si="440"/>
        <v>4.0878709079951454</v>
      </c>
      <c r="O2354" s="2">
        <f t="shared" si="441"/>
        <v>6.3895033944259545</v>
      </c>
      <c r="P2354" s="2">
        <f t="shared" si="442"/>
        <v>6.467283326666676</v>
      </c>
      <c r="Q2354" s="2">
        <f t="shared" si="443"/>
        <v>1.5597062363039063E-10</v>
      </c>
    </row>
    <row r="2355" spans="2:17" x14ac:dyDescent="0.25">
      <c r="B2355">
        <v>23.290000000000841</v>
      </c>
      <c r="C2355">
        <f t="shared" si="432"/>
        <v>1.1605938985039779</v>
      </c>
      <c r="D2355" s="2">
        <f t="shared" si="433"/>
        <v>28.94636344754765</v>
      </c>
      <c r="E2355" s="2">
        <f t="shared" si="434"/>
        <v>4.0588899961283689</v>
      </c>
      <c r="F2355" s="2">
        <f t="shared" si="435"/>
        <v>39.141077277187151</v>
      </c>
      <c r="G2355" s="2">
        <f t="shared" si="436"/>
        <v>39.153849496808562</v>
      </c>
      <c r="H2355" s="2">
        <f t="shared" si="437"/>
        <v>0</v>
      </c>
      <c r="K2355">
        <v>23.290000000000841</v>
      </c>
      <c r="L2355" s="2">
        <f t="shared" si="438"/>
        <v>0.62752587890418154</v>
      </c>
      <c r="M2355" s="2">
        <f t="shared" si="439"/>
        <v>29.815202201473902</v>
      </c>
      <c r="N2355" s="2">
        <f t="shared" si="440"/>
        <v>4.0884466982612828</v>
      </c>
      <c r="O2355" s="2">
        <f t="shared" si="441"/>
        <v>6.3923695687217092</v>
      </c>
      <c r="P2355" s="2">
        <f t="shared" si="442"/>
        <v>6.4701150455860805</v>
      </c>
      <c r="Q2355" s="2">
        <f t="shared" si="443"/>
        <v>1.5311854605362207E-10</v>
      </c>
    </row>
    <row r="2356" spans="2:17" x14ac:dyDescent="0.25">
      <c r="B2356">
        <v>23.300000000000839</v>
      </c>
      <c r="C2356">
        <f t="shared" si="432"/>
        <v>1.1605938985039779</v>
      </c>
      <c r="D2356" s="2">
        <f t="shared" si="433"/>
        <v>28.963397850366828</v>
      </c>
      <c r="E2356" s="2">
        <f t="shared" si="434"/>
        <v>4.0594779541150743</v>
      </c>
      <c r="F2356" s="2">
        <f t="shared" si="435"/>
        <v>39.16640535303123</v>
      </c>
      <c r="G2356" s="2">
        <f t="shared" si="436"/>
        <v>39.179169315823344</v>
      </c>
      <c r="H2356" s="2">
        <f t="shared" si="437"/>
        <v>0</v>
      </c>
      <c r="K2356">
        <v>23.300000000000839</v>
      </c>
      <c r="L2356" s="2">
        <f t="shared" si="438"/>
        <v>0.62752587890418154</v>
      </c>
      <c r="M2356" s="2">
        <f t="shared" si="439"/>
        <v>29.832374216520918</v>
      </c>
      <c r="N2356" s="2">
        <f t="shared" si="440"/>
        <v>4.08902215736987</v>
      </c>
      <c r="O2356" s="2">
        <f t="shared" si="441"/>
        <v>6.3952353484651958</v>
      </c>
      <c r="P2356" s="2">
        <f t="shared" si="442"/>
        <v>6.4729464050198002</v>
      </c>
      <c r="Q2356" s="2">
        <f t="shared" si="443"/>
        <v>1.5031777853229499E-10</v>
      </c>
    </row>
    <row r="2357" spans="2:17" x14ac:dyDescent="0.25">
      <c r="B2357">
        <v>23.310000000000841</v>
      </c>
      <c r="C2357">
        <f t="shared" si="432"/>
        <v>1.1605938985039779</v>
      </c>
      <c r="D2357" s="2">
        <f t="shared" si="433"/>
        <v>28.980432253186013</v>
      </c>
      <c r="E2357" s="2">
        <f t="shared" si="434"/>
        <v>4.06006556681593</v>
      </c>
      <c r="F2357" s="2">
        <f t="shared" si="435"/>
        <v>39.191734919250386</v>
      </c>
      <c r="G2357" s="2">
        <f t="shared" si="436"/>
        <v>39.204490635395203</v>
      </c>
      <c r="H2357" s="2">
        <f t="shared" si="437"/>
        <v>0</v>
      </c>
      <c r="K2357">
        <v>23.310000000000841</v>
      </c>
      <c r="L2357" s="2">
        <f t="shared" si="438"/>
        <v>0.62752587890418154</v>
      </c>
      <c r="M2357" s="2">
        <f t="shared" si="439"/>
        <v>29.849546231567945</v>
      </c>
      <c r="N2357" s="2">
        <f t="shared" si="440"/>
        <v>4.0895972857013945</v>
      </c>
      <c r="O2357" s="2">
        <f t="shared" si="441"/>
        <v>6.3981007339498843</v>
      </c>
      <c r="P2357" s="2">
        <f t="shared" si="442"/>
        <v>6.4757774052054975</v>
      </c>
      <c r="Q2357" s="2">
        <f t="shared" si="443"/>
        <v>1.4756741386411889E-10</v>
      </c>
    </row>
    <row r="2358" spans="2:17" x14ac:dyDescent="0.25">
      <c r="B2358">
        <v>23.320000000000849</v>
      </c>
      <c r="C2358">
        <f t="shared" si="432"/>
        <v>1.1605938985039779</v>
      </c>
      <c r="D2358" s="2">
        <f t="shared" si="433"/>
        <v>28.997466656005216</v>
      </c>
      <c r="E2358" s="2">
        <f t="shared" si="434"/>
        <v>4.0606528346360049</v>
      </c>
      <c r="F2358" s="2">
        <f t="shared" si="435"/>
        <v>39.217065975053785</v>
      </c>
      <c r="G2358" s="2">
        <f t="shared" si="436"/>
        <v>39.229813454714787</v>
      </c>
      <c r="H2358" s="2">
        <f t="shared" si="437"/>
        <v>0</v>
      </c>
      <c r="K2358">
        <v>23.320000000000849</v>
      </c>
      <c r="L2358" s="2">
        <f t="shared" si="438"/>
        <v>0.62752587890418154</v>
      </c>
      <c r="M2358" s="2">
        <f t="shared" si="439"/>
        <v>29.86671824661498</v>
      </c>
      <c r="N2358" s="2">
        <f t="shared" si="440"/>
        <v>4.0901720836356903</v>
      </c>
      <c r="O2358" s="2">
        <f t="shared" si="441"/>
        <v>6.400965725468847</v>
      </c>
      <c r="P2358" s="2">
        <f t="shared" si="442"/>
        <v>6.4786080463805584</v>
      </c>
      <c r="Q2358" s="2">
        <f t="shared" si="443"/>
        <v>1.4486656059154345E-10</v>
      </c>
    </row>
    <row r="2359" spans="2:17" x14ac:dyDescent="0.25">
      <c r="B2359">
        <v>23.330000000000851</v>
      </c>
      <c r="C2359">
        <f t="shared" si="432"/>
        <v>1.1605938985039779</v>
      </c>
      <c r="D2359" s="2">
        <f t="shared" si="433"/>
        <v>29.014501058824401</v>
      </c>
      <c r="E2359" s="2">
        <f t="shared" si="434"/>
        <v>4.0612397579796529</v>
      </c>
      <c r="F2359" s="2">
        <f t="shared" si="435"/>
        <v>39.242398519651317</v>
      </c>
      <c r="G2359" s="2">
        <f t="shared" si="436"/>
        <v>39.255137772973512</v>
      </c>
      <c r="H2359" s="2">
        <f t="shared" si="437"/>
        <v>0</v>
      </c>
      <c r="K2359">
        <v>23.330000000000851</v>
      </c>
      <c r="L2359" s="2">
        <f t="shared" si="438"/>
        <v>0.62752587890418154</v>
      </c>
      <c r="M2359" s="2">
        <f t="shared" si="439"/>
        <v>29.883890261662003</v>
      </c>
      <c r="N2359" s="2">
        <f t="shared" si="440"/>
        <v>4.0907465515519368</v>
      </c>
      <c r="O2359" s="2">
        <f t="shared" si="441"/>
        <v>6.4038303233147564</v>
      </c>
      <c r="P2359" s="2">
        <f t="shared" si="442"/>
        <v>6.4814383287820903</v>
      </c>
      <c r="Q2359" s="2">
        <f t="shared" si="443"/>
        <v>1.422143427339175E-10</v>
      </c>
    </row>
    <row r="2360" spans="2:17" x14ac:dyDescent="0.25">
      <c r="B2360">
        <v>23.340000000000849</v>
      </c>
      <c r="C2360">
        <f t="shared" si="432"/>
        <v>1.1605938985039779</v>
      </c>
      <c r="D2360" s="2">
        <f t="shared" si="433"/>
        <v>29.031535461643585</v>
      </c>
      <c r="E2360" s="2">
        <f t="shared" si="434"/>
        <v>4.0618263372505217</v>
      </c>
      <c r="F2360" s="2">
        <f t="shared" si="435"/>
        <v>39.267732552253989</v>
      </c>
      <c r="G2360" s="2">
        <f t="shared" si="436"/>
        <v>39.280463589363954</v>
      </c>
      <c r="H2360" s="2">
        <f t="shared" si="437"/>
        <v>0</v>
      </c>
      <c r="K2360">
        <v>23.340000000000849</v>
      </c>
      <c r="L2360" s="2">
        <f t="shared" si="438"/>
        <v>0.62752587890418154</v>
      </c>
      <c r="M2360" s="2">
        <f t="shared" si="439"/>
        <v>29.90106227670902</v>
      </c>
      <c r="N2360" s="2">
        <f t="shared" si="440"/>
        <v>4.0913206898286623</v>
      </c>
      <c r="O2360" s="2">
        <f t="shared" si="441"/>
        <v>6.4066945277798908</v>
      </c>
      <c r="P2360" s="2">
        <f t="shared" si="442"/>
        <v>6.484268252646924</v>
      </c>
      <c r="Q2360" s="2">
        <f t="shared" si="443"/>
        <v>1.3960989952410212E-10</v>
      </c>
    </row>
    <row r="2361" spans="2:17" x14ac:dyDescent="0.25">
      <c r="B2361">
        <v>23.350000000000851</v>
      </c>
      <c r="C2361">
        <f t="shared" si="432"/>
        <v>1.1605938985039779</v>
      </c>
      <c r="D2361" s="2">
        <f t="shared" si="433"/>
        <v>29.04856986446277</v>
      </c>
      <c r="E2361" s="2">
        <f t="shared" si="434"/>
        <v>4.0624125728515468</v>
      </c>
      <c r="F2361" s="2">
        <f t="shared" si="435"/>
        <v>39.293068072073496</v>
      </c>
      <c r="G2361" s="2">
        <f t="shared" si="436"/>
        <v>39.305790903079426</v>
      </c>
      <c r="H2361" s="2">
        <f t="shared" si="437"/>
        <v>0</v>
      </c>
      <c r="K2361">
        <v>23.350000000000851</v>
      </c>
      <c r="L2361" s="2">
        <f t="shared" si="438"/>
        <v>0.62752587890418154</v>
      </c>
      <c r="M2361" s="2">
        <f t="shared" si="439"/>
        <v>29.91823429175604</v>
      </c>
      <c r="N2361" s="2">
        <f t="shared" si="440"/>
        <v>4.091894498843744</v>
      </c>
      <c r="O2361" s="2">
        <f t="shared" si="441"/>
        <v>6.4095583391561295</v>
      </c>
      <c r="P2361" s="2">
        <f t="shared" si="442"/>
        <v>6.4870978182116135</v>
      </c>
      <c r="Q2361" s="2">
        <f t="shared" si="443"/>
        <v>1.3705238514947452E-10</v>
      </c>
    </row>
    <row r="2362" spans="2:17" x14ac:dyDescent="0.25">
      <c r="B2362">
        <v>23.360000000000849</v>
      </c>
      <c r="C2362">
        <f t="shared" si="432"/>
        <v>1.1605938985039779</v>
      </c>
      <c r="D2362" s="2">
        <f t="shared" si="433"/>
        <v>29.065604267281952</v>
      </c>
      <c r="E2362" s="2">
        <f t="shared" si="434"/>
        <v>4.0629984651849584</v>
      </c>
      <c r="F2362" s="2">
        <f t="shared" si="435"/>
        <v>39.318405078322463</v>
      </c>
      <c r="G2362" s="2">
        <f t="shared" si="436"/>
        <v>39.331119713314209</v>
      </c>
      <c r="H2362" s="2">
        <f t="shared" si="437"/>
        <v>0</v>
      </c>
      <c r="K2362">
        <v>23.360000000000849</v>
      </c>
      <c r="L2362" s="2">
        <f t="shared" si="438"/>
        <v>0.62752587890418154</v>
      </c>
      <c r="M2362" s="2">
        <f t="shared" si="439"/>
        <v>29.935406306803056</v>
      </c>
      <c r="N2362" s="2">
        <f t="shared" si="440"/>
        <v>4.0924679789744092</v>
      </c>
      <c r="O2362" s="2">
        <f t="shared" si="441"/>
        <v>6.4124217577349532</v>
      </c>
      <c r="P2362" s="2">
        <f t="shared" si="442"/>
        <v>6.4899270257124329</v>
      </c>
      <c r="Q2362" s="2">
        <f t="shared" si="443"/>
        <v>1.3454096849724856E-10</v>
      </c>
    </row>
    <row r="2363" spans="2:17" x14ac:dyDescent="0.25">
      <c r="B2363">
        <v>23.37000000000085</v>
      </c>
      <c r="C2363">
        <f t="shared" si="432"/>
        <v>1.1605938985039779</v>
      </c>
      <c r="D2363" s="2">
        <f t="shared" si="433"/>
        <v>29.08263867010114</v>
      </c>
      <c r="E2363" s="2">
        <f t="shared" si="434"/>
        <v>4.0635840146522826</v>
      </c>
      <c r="F2363" s="2">
        <f t="shared" si="435"/>
        <v>39.343743570214535</v>
      </c>
      <c r="G2363" s="2">
        <f t="shared" si="436"/>
        <v>39.356450019263647</v>
      </c>
      <c r="H2363" s="2">
        <f t="shared" si="437"/>
        <v>0</v>
      </c>
      <c r="K2363">
        <v>23.37000000000085</v>
      </c>
      <c r="L2363" s="2">
        <f t="shared" si="438"/>
        <v>0.62752587890418154</v>
      </c>
      <c r="M2363" s="2">
        <f t="shared" si="439"/>
        <v>29.95257832185008</v>
      </c>
      <c r="N2363" s="2">
        <f t="shared" si="440"/>
        <v>4.0930411305972401</v>
      </c>
      <c r="O2363" s="2">
        <f t="shared" si="441"/>
        <v>6.415284783807464</v>
      </c>
      <c r="P2363" s="2">
        <f t="shared" si="442"/>
        <v>6.492755875385396</v>
      </c>
      <c r="Q2363" s="2">
        <f t="shared" si="443"/>
        <v>1.3207483290401676E-10</v>
      </c>
    </row>
    <row r="2364" spans="2:17" x14ac:dyDescent="0.25">
      <c r="B2364">
        <v>23.380000000000859</v>
      </c>
      <c r="C2364">
        <f t="shared" si="432"/>
        <v>1.1605938985039779</v>
      </c>
      <c r="D2364" s="2">
        <f t="shared" si="433"/>
        <v>29.099673072920339</v>
      </c>
      <c r="E2364" s="2">
        <f t="shared" si="434"/>
        <v>4.064169221654339</v>
      </c>
      <c r="F2364" s="2">
        <f t="shared" si="435"/>
        <v>39.369083546964013</v>
      </c>
      <c r="G2364" s="2">
        <f t="shared" si="436"/>
        <v>39.381781820123791</v>
      </c>
      <c r="H2364" s="2">
        <f t="shared" si="437"/>
        <v>0</v>
      </c>
      <c r="K2364">
        <v>23.380000000000859</v>
      </c>
      <c r="L2364" s="2">
        <f t="shared" si="438"/>
        <v>0.62752587890418154</v>
      </c>
      <c r="M2364" s="2">
        <f t="shared" si="439"/>
        <v>29.969750336897118</v>
      </c>
      <c r="N2364" s="2">
        <f t="shared" si="440"/>
        <v>4.0936139540881724</v>
      </c>
      <c r="O2364" s="2">
        <f t="shared" si="441"/>
        <v>6.4181474176643594</v>
      </c>
      <c r="P2364" s="2">
        <f t="shared" si="442"/>
        <v>6.4955843674662317</v>
      </c>
      <c r="Q2364" s="2">
        <f t="shared" si="443"/>
        <v>1.2965317590951446E-10</v>
      </c>
    </row>
    <row r="2365" spans="2:17" x14ac:dyDescent="0.25">
      <c r="B2365">
        <v>23.39000000000086</v>
      </c>
      <c r="C2365">
        <f t="shared" si="432"/>
        <v>1.1605938985039779</v>
      </c>
      <c r="D2365" s="2">
        <f t="shared" si="433"/>
        <v>29.116707475739531</v>
      </c>
      <c r="E2365" s="2">
        <f t="shared" si="434"/>
        <v>4.0647540865912477</v>
      </c>
      <c r="F2365" s="2">
        <f t="shared" si="435"/>
        <v>39.394425007786268</v>
      </c>
      <c r="G2365" s="2">
        <f t="shared" si="436"/>
        <v>39.407115115091791</v>
      </c>
      <c r="H2365" s="2">
        <f t="shared" si="437"/>
        <v>0</v>
      </c>
      <c r="K2365">
        <v>23.39000000000086</v>
      </c>
      <c r="L2365" s="2">
        <f t="shared" si="438"/>
        <v>0.62752587890418154</v>
      </c>
      <c r="M2365" s="2">
        <f t="shared" si="439"/>
        <v>29.986922351944141</v>
      </c>
      <c r="N2365" s="2">
        <f t="shared" si="440"/>
        <v>4.0941864498224936</v>
      </c>
      <c r="O2365" s="2">
        <f t="shared" si="441"/>
        <v>6.4210096595959323</v>
      </c>
      <c r="P2365" s="2">
        <f t="shared" si="442"/>
        <v>6.4984125021903827</v>
      </c>
      <c r="Q2365" s="2">
        <f t="shared" si="443"/>
        <v>1.2727520901446082E-10</v>
      </c>
    </row>
    <row r="2366" spans="2:17" x14ac:dyDescent="0.25">
      <c r="B2366">
        <v>23.400000000000858</v>
      </c>
      <c r="C2366">
        <f t="shared" si="432"/>
        <v>1.1605938985039779</v>
      </c>
      <c r="D2366" s="2">
        <f t="shared" si="433"/>
        <v>29.133741878558709</v>
      </c>
      <c r="E2366" s="2">
        <f t="shared" si="434"/>
        <v>4.065338609862426</v>
      </c>
      <c r="F2366" s="2">
        <f t="shared" si="435"/>
        <v>39.41976795189737</v>
      </c>
      <c r="G2366" s="2">
        <f t="shared" si="436"/>
        <v>39.432449903365566</v>
      </c>
      <c r="H2366" s="2">
        <f t="shared" si="437"/>
        <v>0</v>
      </c>
      <c r="K2366">
        <v>23.400000000000858</v>
      </c>
      <c r="L2366" s="2">
        <f t="shared" si="438"/>
        <v>0.62752587890418154</v>
      </c>
      <c r="M2366" s="2">
        <f t="shared" si="439"/>
        <v>30.004094366991154</v>
      </c>
      <c r="N2366" s="2">
        <f t="shared" si="440"/>
        <v>4.0947586181748505</v>
      </c>
      <c r="O2366" s="2">
        <f t="shared" si="441"/>
        <v>6.423871509892094</v>
      </c>
      <c r="P2366" s="2">
        <f t="shared" si="442"/>
        <v>6.501240279793028</v>
      </c>
      <c r="Q2366" s="2">
        <f t="shared" si="443"/>
        <v>1.2494015744242835E-10</v>
      </c>
    </row>
    <row r="2367" spans="2:17" x14ac:dyDescent="0.25">
      <c r="B2367">
        <v>23.41000000000086</v>
      </c>
      <c r="C2367">
        <f t="shared" si="432"/>
        <v>1.1605938985039779</v>
      </c>
      <c r="D2367" s="2">
        <f t="shared" si="433"/>
        <v>29.150776281377894</v>
      </c>
      <c r="E2367" s="2">
        <f t="shared" si="434"/>
        <v>4.065922791866595</v>
      </c>
      <c r="F2367" s="2">
        <f t="shared" si="435"/>
        <v>39.445112378514423</v>
      </c>
      <c r="G2367" s="2">
        <f t="shared" si="436"/>
        <v>39.457786184144084</v>
      </c>
      <c r="H2367" s="2">
        <f t="shared" si="437"/>
        <v>0</v>
      </c>
      <c r="K2367">
        <v>23.41000000000086</v>
      </c>
      <c r="L2367" s="2">
        <f t="shared" si="438"/>
        <v>0.62752587890418154</v>
      </c>
      <c r="M2367" s="2">
        <f t="shared" si="439"/>
        <v>30.021266382038178</v>
      </c>
      <c r="N2367" s="2">
        <f t="shared" si="440"/>
        <v>4.0953304595192517</v>
      </c>
      <c r="O2367" s="2">
        <f t="shared" si="441"/>
        <v>6.4267329688423818</v>
      </c>
      <c r="P2367" s="2">
        <f t="shared" si="442"/>
        <v>6.5040677005090908</v>
      </c>
      <c r="Q2367" s="2">
        <f t="shared" si="443"/>
        <v>1.2264725990569816E-10</v>
      </c>
    </row>
    <row r="2368" spans="2:17" x14ac:dyDescent="0.25">
      <c r="B2368">
        <v>23.420000000000861</v>
      </c>
      <c r="C2368">
        <f t="shared" si="432"/>
        <v>1.1605938985039779</v>
      </c>
      <c r="D2368" s="2">
        <f t="shared" si="433"/>
        <v>29.167810684197086</v>
      </c>
      <c r="E2368" s="2">
        <f t="shared" si="434"/>
        <v>4.0665066330017767</v>
      </c>
      <c r="F2368" s="2">
        <f t="shared" si="435"/>
        <v>39.470458286855347</v>
      </c>
      <c r="G2368" s="2">
        <f t="shared" si="436"/>
        <v>39.483123956627189</v>
      </c>
      <c r="H2368" s="2">
        <f t="shared" si="437"/>
        <v>0</v>
      </c>
      <c r="K2368">
        <v>23.420000000000861</v>
      </c>
      <c r="L2368" s="2">
        <f t="shared" si="438"/>
        <v>0.62752587890418154</v>
      </c>
      <c r="M2368" s="2">
        <f t="shared" si="439"/>
        <v>30.038438397085201</v>
      </c>
      <c r="N2368" s="2">
        <f t="shared" si="440"/>
        <v>4.0959019742290597</v>
      </c>
      <c r="O2368" s="2">
        <f t="shared" si="441"/>
        <v>6.4295940367359083</v>
      </c>
      <c r="P2368" s="2">
        <f t="shared" si="442"/>
        <v>6.5068947645731869</v>
      </c>
      <c r="Q2368" s="2">
        <f t="shared" si="443"/>
        <v>1.2039576837507135E-10</v>
      </c>
    </row>
    <row r="2369" spans="2:17" x14ac:dyDescent="0.25">
      <c r="B2369">
        <v>23.430000000000859</v>
      </c>
      <c r="C2369">
        <f t="shared" si="432"/>
        <v>1.1605938985039779</v>
      </c>
      <c r="D2369" s="2">
        <f t="shared" si="433"/>
        <v>29.184845087016264</v>
      </c>
      <c r="E2369" s="2">
        <f t="shared" si="434"/>
        <v>4.0670901336652978</v>
      </c>
      <c r="F2369" s="2">
        <f t="shared" si="435"/>
        <v>39.495805676138822</v>
      </c>
      <c r="G2369" s="2">
        <f t="shared" si="436"/>
        <v>39.508463220015528</v>
      </c>
      <c r="H2369" s="2">
        <f t="shared" si="437"/>
        <v>0</v>
      </c>
      <c r="K2369">
        <v>23.430000000000859</v>
      </c>
      <c r="L2369" s="2">
        <f t="shared" si="438"/>
        <v>0.62752587890418154</v>
      </c>
      <c r="M2369" s="2">
        <f t="shared" si="439"/>
        <v>30.055610412132218</v>
      </c>
      <c r="N2369" s="2">
        <f t="shared" si="440"/>
        <v>4.0964731626770021</v>
      </c>
      <c r="O2369" s="2">
        <f t="shared" si="441"/>
        <v>6.4324547138614259</v>
      </c>
      <c r="P2369" s="2">
        <f t="shared" si="442"/>
        <v>6.509721472219689</v>
      </c>
      <c r="Q2369" s="2">
        <f t="shared" si="443"/>
        <v>1.1818494785343428E-10</v>
      </c>
    </row>
    <row r="2370" spans="2:17" x14ac:dyDescent="0.25">
      <c r="B2370">
        <v>23.440000000000861</v>
      </c>
      <c r="C2370">
        <f t="shared" si="432"/>
        <v>1.1605938985039779</v>
      </c>
      <c r="D2370" s="2">
        <f t="shared" si="433"/>
        <v>29.201879489835456</v>
      </c>
      <c r="E2370" s="2">
        <f t="shared" si="434"/>
        <v>4.067673294253793</v>
      </c>
      <c r="F2370" s="2">
        <f t="shared" si="435"/>
        <v>39.521154545584629</v>
      </c>
      <c r="G2370" s="2">
        <f t="shared" si="436"/>
        <v>39.533803973510878</v>
      </c>
      <c r="H2370" s="2">
        <f t="shared" si="437"/>
        <v>0</v>
      </c>
      <c r="K2370">
        <v>23.440000000000861</v>
      </c>
      <c r="L2370" s="2">
        <f t="shared" si="438"/>
        <v>0.62752587890418154</v>
      </c>
      <c r="M2370" s="2">
        <f t="shared" si="439"/>
        <v>30.072782427179245</v>
      </c>
      <c r="N2370" s="2">
        <f t="shared" si="440"/>
        <v>4.0970440252351672</v>
      </c>
      <c r="O2370" s="2">
        <f t="shared" si="441"/>
        <v>6.4353150005072743</v>
      </c>
      <c r="P2370" s="2">
        <f t="shared" si="442"/>
        <v>6.5125478236826746</v>
      </c>
      <c r="Q2370" s="2">
        <f t="shared" si="443"/>
        <v>1.1601407615320164E-10</v>
      </c>
    </row>
    <row r="2371" spans="2:17" x14ac:dyDescent="0.25">
      <c r="B2371">
        <v>23.45000000000087</v>
      </c>
      <c r="C2371">
        <f t="shared" si="432"/>
        <v>1.1605938985039779</v>
      </c>
      <c r="D2371" s="2">
        <f t="shared" si="433"/>
        <v>29.218913892654651</v>
      </c>
      <c r="E2371" s="2">
        <f t="shared" si="434"/>
        <v>4.0682561151632033</v>
      </c>
      <c r="F2371" s="2">
        <f t="shared" si="435"/>
        <v>39.546504894413225</v>
      </c>
      <c r="G2371" s="2">
        <f t="shared" si="436"/>
        <v>39.559146216315753</v>
      </c>
      <c r="H2371" s="2">
        <f t="shared" si="437"/>
        <v>0</v>
      </c>
      <c r="K2371">
        <v>23.45000000000087</v>
      </c>
      <c r="L2371" s="2">
        <f t="shared" si="438"/>
        <v>0.62752587890418154</v>
      </c>
      <c r="M2371" s="2">
        <f t="shared" si="439"/>
        <v>30.089954442226276</v>
      </c>
      <c r="N2371" s="2">
        <f t="shared" si="440"/>
        <v>4.0976145622750098</v>
      </c>
      <c r="O2371" s="2">
        <f t="shared" si="441"/>
        <v>6.4381748969614288</v>
      </c>
      <c r="P2371" s="2">
        <f t="shared" si="442"/>
        <v>6.5153738191959718</v>
      </c>
      <c r="Q2371" s="2">
        <f t="shared" si="443"/>
        <v>1.1388244367740155E-10</v>
      </c>
    </row>
    <row r="2372" spans="2:17" x14ac:dyDescent="0.25">
      <c r="B2372">
        <v>23.460000000000871</v>
      </c>
      <c r="C2372">
        <f t="shared" si="432"/>
        <v>1.1605938985039779</v>
      </c>
      <c r="D2372" s="2">
        <f t="shared" si="433"/>
        <v>29.235948295473843</v>
      </c>
      <c r="E2372" s="2">
        <f t="shared" si="434"/>
        <v>4.0688385967887779</v>
      </c>
      <c r="F2372" s="2">
        <f t="shared" si="435"/>
        <v>39.57185672184599</v>
      </c>
      <c r="G2372" s="2">
        <f t="shared" si="436"/>
        <v>39.584489947633628</v>
      </c>
      <c r="H2372" s="2">
        <f t="shared" si="437"/>
        <v>0</v>
      </c>
      <c r="K2372">
        <v>23.460000000000871</v>
      </c>
      <c r="L2372" s="2">
        <f t="shared" si="438"/>
        <v>0.62752587890418154</v>
      </c>
      <c r="M2372" s="2">
        <f t="shared" si="439"/>
        <v>30.107126457273299</v>
      </c>
      <c r="N2372" s="2">
        <f t="shared" si="440"/>
        <v>4.0981847741673469</v>
      </c>
      <c r="O2372" s="2">
        <f t="shared" si="441"/>
        <v>6.4410344035114493</v>
      </c>
      <c r="P2372" s="2">
        <f t="shared" si="442"/>
        <v>6.518199458993112</v>
      </c>
      <c r="Q2372" s="2">
        <f t="shared" si="443"/>
        <v>1.1178935320449602E-10</v>
      </c>
    </row>
    <row r="2373" spans="2:17" x14ac:dyDescent="0.25">
      <c r="B2373">
        <v>23.470000000000869</v>
      </c>
      <c r="C2373">
        <f t="shared" si="432"/>
        <v>1.1605938985039779</v>
      </c>
      <c r="D2373" s="2">
        <f t="shared" si="433"/>
        <v>29.252982698293021</v>
      </c>
      <c r="E2373" s="2">
        <f t="shared" si="434"/>
        <v>4.0694207395250777</v>
      </c>
      <c r="F2373" s="2">
        <f t="shared" si="435"/>
        <v>39.597210027105127</v>
      </c>
      <c r="G2373" s="2">
        <f t="shared" si="436"/>
        <v>39.60983516666883</v>
      </c>
      <c r="H2373" s="2">
        <f t="shared" si="437"/>
        <v>0</v>
      </c>
      <c r="K2373">
        <v>23.470000000000869</v>
      </c>
      <c r="L2373" s="2">
        <f t="shared" si="438"/>
        <v>0.62752587890418154</v>
      </c>
      <c r="M2373" s="2">
        <f t="shared" si="439"/>
        <v>30.124298472320316</v>
      </c>
      <c r="N2373" s="2">
        <f t="shared" si="440"/>
        <v>4.0987546612823662</v>
      </c>
      <c r="O2373" s="2">
        <f t="shared" si="441"/>
        <v>6.4438935204445373</v>
      </c>
      <c r="P2373" s="2">
        <f t="shared" si="442"/>
        <v>6.5210247433073807</v>
      </c>
      <c r="Q2373" s="2">
        <f t="shared" si="443"/>
        <v>1.0973411967672596E-10</v>
      </c>
    </row>
    <row r="2374" spans="2:17" x14ac:dyDescent="0.25">
      <c r="B2374">
        <v>23.480000000000871</v>
      </c>
      <c r="C2374">
        <f t="shared" si="432"/>
        <v>1.1605938985039779</v>
      </c>
      <c r="D2374" s="2">
        <f t="shared" si="433"/>
        <v>29.270017101112206</v>
      </c>
      <c r="E2374" s="2">
        <f t="shared" si="434"/>
        <v>4.0700025437659786</v>
      </c>
      <c r="F2374" s="2">
        <f t="shared" si="435"/>
        <v>39.622564809413873</v>
      </c>
      <c r="G2374" s="2">
        <f t="shared" si="436"/>
        <v>39.635181872626781</v>
      </c>
      <c r="H2374" s="2">
        <f t="shared" si="437"/>
        <v>0</v>
      </c>
      <c r="K2374">
        <v>23.480000000000871</v>
      </c>
      <c r="L2374" s="2">
        <f t="shared" si="438"/>
        <v>0.62752587890418154</v>
      </c>
      <c r="M2374" s="2">
        <f t="shared" si="439"/>
        <v>30.141470487367339</v>
      </c>
      <c r="N2374" s="2">
        <f t="shared" si="440"/>
        <v>4.0993242239896217</v>
      </c>
      <c r="O2374" s="2">
        <f t="shared" si="441"/>
        <v>6.4467522480474866</v>
      </c>
      <c r="P2374" s="2">
        <f t="shared" si="442"/>
        <v>6.5238496723717754</v>
      </c>
      <c r="Q2374" s="2">
        <f t="shared" si="443"/>
        <v>1.0771606999207029E-10</v>
      </c>
    </row>
    <row r="2375" spans="2:17" x14ac:dyDescent="0.25">
      <c r="B2375">
        <v>23.490000000000869</v>
      </c>
      <c r="C2375">
        <f t="shared" si="432"/>
        <v>1.1605938985039779</v>
      </c>
      <c r="D2375" s="2">
        <f t="shared" si="433"/>
        <v>29.287051503931391</v>
      </c>
      <c r="E2375" s="2">
        <f t="shared" si="434"/>
        <v>4.0705840099046675</v>
      </c>
      <c r="F2375" s="2">
        <f t="shared" si="435"/>
        <v>39.647921067996144</v>
      </c>
      <c r="G2375" s="2">
        <f t="shared" si="436"/>
        <v>39.660530064713612</v>
      </c>
      <c r="H2375" s="2">
        <f t="shared" si="437"/>
        <v>0</v>
      </c>
      <c r="K2375">
        <v>23.490000000000869</v>
      </c>
      <c r="L2375" s="2">
        <f t="shared" si="438"/>
        <v>0.62752587890418154</v>
      </c>
      <c r="M2375" s="2">
        <f t="shared" si="439"/>
        <v>30.158642502414356</v>
      </c>
      <c r="N2375" s="2">
        <f t="shared" si="440"/>
        <v>4.0998934626580388</v>
      </c>
      <c r="O2375" s="2">
        <f t="shared" si="441"/>
        <v>6.4496105866067213</v>
      </c>
      <c r="P2375" s="2">
        <f t="shared" si="442"/>
        <v>6.5266742464190362</v>
      </c>
      <c r="Q2375" s="2">
        <f t="shared" si="443"/>
        <v>1.0573454279963285E-10</v>
      </c>
    </row>
    <row r="2376" spans="2:17" x14ac:dyDescent="0.25">
      <c r="B2376">
        <v>23.50000000000087</v>
      </c>
      <c r="C2376">
        <f t="shared" si="432"/>
        <v>1.1605938985039779</v>
      </c>
      <c r="D2376" s="2">
        <f t="shared" si="433"/>
        <v>29.304085906750576</v>
      </c>
      <c r="E2376" s="2">
        <f t="shared" si="434"/>
        <v>4.0711651383336473</v>
      </c>
      <c r="F2376" s="2">
        <f t="shared" si="435"/>
        <v>39.673278802076702</v>
      </c>
      <c r="G2376" s="2">
        <f t="shared" si="436"/>
        <v>39.685879742136358</v>
      </c>
      <c r="H2376" s="2">
        <f t="shared" si="437"/>
        <v>0</v>
      </c>
      <c r="K2376">
        <v>23.50000000000087</v>
      </c>
      <c r="L2376" s="2">
        <f t="shared" si="438"/>
        <v>0.62752587890418154</v>
      </c>
      <c r="M2376" s="2">
        <f t="shared" si="439"/>
        <v>30.175814517461376</v>
      </c>
      <c r="N2376" s="2">
        <f t="shared" si="440"/>
        <v>4.1004623776559121</v>
      </c>
      <c r="O2376" s="2">
        <f t="shared" si="441"/>
        <v>6.4524685364082668</v>
      </c>
      <c r="P2376" s="2">
        <f t="shared" si="442"/>
        <v>6.5294984656816206</v>
      </c>
      <c r="Q2376" s="2">
        <f t="shared" si="443"/>
        <v>1.0378888829849883E-10</v>
      </c>
    </row>
    <row r="2377" spans="2:17" x14ac:dyDescent="0.25">
      <c r="B2377">
        <v>23.510000000000879</v>
      </c>
      <c r="C2377">
        <f t="shared" si="432"/>
        <v>1.1605938985039779</v>
      </c>
      <c r="D2377" s="2">
        <f t="shared" si="433"/>
        <v>29.321120309569778</v>
      </c>
      <c r="E2377" s="2">
        <f t="shared" si="434"/>
        <v>4.0717459294447407</v>
      </c>
      <c r="F2377" s="2">
        <f t="shared" si="435"/>
        <v>39.698638010881332</v>
      </c>
      <c r="G2377" s="2">
        <f t="shared" si="436"/>
        <v>39.71123090410309</v>
      </c>
      <c r="H2377" s="2">
        <f t="shared" si="437"/>
        <v>0</v>
      </c>
      <c r="K2377">
        <v>23.510000000000879</v>
      </c>
      <c r="L2377" s="2">
        <f t="shared" si="438"/>
        <v>0.62752587890418154</v>
      </c>
      <c r="M2377" s="2">
        <f t="shared" si="439"/>
        <v>30.192986532508414</v>
      </c>
      <c r="N2377" s="2">
        <f t="shared" si="440"/>
        <v>4.1010309693509113</v>
      </c>
      <c r="O2377" s="2">
        <f t="shared" si="441"/>
        <v>6.4553260977377738</v>
      </c>
      <c r="P2377" s="2">
        <f t="shared" si="442"/>
        <v>6.5323223303917262</v>
      </c>
      <c r="Q2377" s="2">
        <f t="shared" si="443"/>
        <v>1.0187846803992871E-10</v>
      </c>
    </row>
    <row r="2378" spans="2:17" x14ac:dyDescent="0.25">
      <c r="B2378">
        <v>23.520000000000881</v>
      </c>
      <c r="C2378">
        <f t="shared" si="432"/>
        <v>1.1605938985039779</v>
      </c>
      <c r="D2378" s="2">
        <f t="shared" si="433"/>
        <v>29.338154712388963</v>
      </c>
      <c r="E2378" s="2">
        <f t="shared" si="434"/>
        <v>4.0723263836290862</v>
      </c>
      <c r="F2378" s="2">
        <f t="shared" si="435"/>
        <v>39.723998693636567</v>
      </c>
      <c r="G2378" s="2">
        <f t="shared" si="436"/>
        <v>39.736583549822697</v>
      </c>
      <c r="H2378" s="2">
        <f t="shared" si="437"/>
        <v>0</v>
      </c>
      <c r="K2378">
        <v>23.520000000000881</v>
      </c>
      <c r="L2378" s="2">
        <f t="shared" si="438"/>
        <v>0.62752587890418154</v>
      </c>
      <c r="M2378" s="2">
        <f t="shared" si="439"/>
        <v>30.210158547555437</v>
      </c>
      <c r="N2378" s="2">
        <f t="shared" si="440"/>
        <v>4.1015992381100785</v>
      </c>
      <c r="O2378" s="2">
        <f t="shared" si="441"/>
        <v>6.4581832708805074</v>
      </c>
      <c r="P2378" s="2">
        <f t="shared" si="442"/>
        <v>6.5351458407812792</v>
      </c>
      <c r="Q2378" s="2">
        <f t="shared" si="443"/>
        <v>1.0000265473289077E-10</v>
      </c>
    </row>
    <row r="2379" spans="2:17" x14ac:dyDescent="0.25">
      <c r="B2379">
        <v>23.530000000000879</v>
      </c>
      <c r="C2379">
        <f t="shared" si="432"/>
        <v>1.1605938985039779</v>
      </c>
      <c r="D2379" s="2">
        <f t="shared" si="433"/>
        <v>29.355189115208145</v>
      </c>
      <c r="E2379" s="2">
        <f t="shared" si="434"/>
        <v>4.0729065012771448</v>
      </c>
      <c r="F2379" s="2">
        <f t="shared" si="435"/>
        <v>39.749360849569797</v>
      </c>
      <c r="G2379" s="2">
        <f t="shared" si="436"/>
        <v>39.761937678504957</v>
      </c>
      <c r="H2379" s="2">
        <f t="shared" si="437"/>
        <v>0</v>
      </c>
      <c r="K2379">
        <v>23.530000000000879</v>
      </c>
      <c r="L2379" s="2">
        <f t="shared" si="438"/>
        <v>0.62752587890418154</v>
      </c>
      <c r="M2379" s="2">
        <f t="shared" si="439"/>
        <v>30.227330562602454</v>
      </c>
      <c r="N2379" s="2">
        <f t="shared" si="440"/>
        <v>4.1021671842998328</v>
      </c>
      <c r="O2379" s="2">
        <f t="shared" si="441"/>
        <v>6.4610400561213464</v>
      </c>
      <c r="P2379" s="2">
        <f t="shared" si="442"/>
        <v>6.5379689970819319</v>
      </c>
      <c r="Q2379" s="2">
        <f t="shared" si="443"/>
        <v>9.8160832052847835E-11</v>
      </c>
    </row>
    <row r="2380" spans="2:17" x14ac:dyDescent="0.25">
      <c r="B2380">
        <v>23.54000000000088</v>
      </c>
      <c r="C2380">
        <f t="shared" si="432"/>
        <v>1.1605938985039779</v>
      </c>
      <c r="D2380" s="2">
        <f t="shared" si="433"/>
        <v>29.372223518027333</v>
      </c>
      <c r="E2380" s="2">
        <f t="shared" si="434"/>
        <v>4.0734862827786991</v>
      </c>
      <c r="F2380" s="2">
        <f t="shared" si="435"/>
        <v>39.774724477909324</v>
      </c>
      <c r="G2380" s="2">
        <f t="shared" si="436"/>
        <v>39.787293289360605</v>
      </c>
      <c r="H2380" s="2">
        <f t="shared" si="437"/>
        <v>0</v>
      </c>
      <c r="K2380">
        <v>23.54000000000088</v>
      </c>
      <c r="L2380" s="2">
        <f t="shared" si="438"/>
        <v>0.62752587890418154</v>
      </c>
      <c r="M2380" s="2">
        <f t="shared" si="439"/>
        <v>30.244502577649474</v>
      </c>
      <c r="N2380" s="2">
        <f t="shared" si="440"/>
        <v>4.1027348082859696</v>
      </c>
      <c r="O2380" s="2">
        <f t="shared" si="441"/>
        <v>6.4638964537447983</v>
      </c>
      <c r="P2380" s="2">
        <f t="shared" si="442"/>
        <v>6.5407917995250839</v>
      </c>
      <c r="Q2380" s="2">
        <f t="shared" si="443"/>
        <v>9.6352394453743289E-11</v>
      </c>
    </row>
    <row r="2381" spans="2:17" x14ac:dyDescent="0.25">
      <c r="B2381">
        <v>23.550000000000878</v>
      </c>
      <c r="C2381">
        <f t="shared" si="432"/>
        <v>1.1605938985039779</v>
      </c>
      <c r="D2381" s="2">
        <f t="shared" si="433"/>
        <v>29.389257920846514</v>
      </c>
      <c r="E2381" s="2">
        <f t="shared" si="434"/>
        <v>4.0740657285228536</v>
      </c>
      <c r="F2381" s="2">
        <f t="shared" si="435"/>
        <v>39.800089577884165</v>
      </c>
      <c r="G2381" s="2">
        <f t="shared" si="436"/>
        <v>39.812650381601124</v>
      </c>
      <c r="H2381" s="2">
        <f t="shared" si="437"/>
        <v>0</v>
      </c>
      <c r="K2381">
        <v>23.550000000000878</v>
      </c>
      <c r="L2381" s="2">
        <f t="shared" si="438"/>
        <v>0.62752587890418154</v>
      </c>
      <c r="M2381" s="2">
        <f t="shared" si="439"/>
        <v>30.26167459269649</v>
      </c>
      <c r="N2381" s="2">
        <f t="shared" si="440"/>
        <v>4.1033021104336633</v>
      </c>
      <c r="O2381" s="2">
        <f t="shared" si="441"/>
        <v>6.4667524640349789</v>
      </c>
      <c r="P2381" s="2">
        <f t="shared" si="442"/>
        <v>6.54361424834185</v>
      </c>
      <c r="Q2381" s="2">
        <f t="shared" si="443"/>
        <v>9.4576746983165751E-11</v>
      </c>
    </row>
    <row r="2382" spans="2:17" x14ac:dyDescent="0.25">
      <c r="B2382">
        <v>23.56000000000088</v>
      </c>
      <c r="C2382">
        <f t="shared" si="432"/>
        <v>1.1605938985039779</v>
      </c>
      <c r="D2382" s="2">
        <f t="shared" si="433"/>
        <v>29.406292323665703</v>
      </c>
      <c r="E2382" s="2">
        <f t="shared" si="434"/>
        <v>4.0746448388980419</v>
      </c>
      <c r="F2382" s="2">
        <f t="shared" si="435"/>
        <v>39.825456148724435</v>
      </c>
      <c r="G2382" s="2">
        <f t="shared" si="436"/>
        <v>39.83800895443914</v>
      </c>
      <c r="H2382" s="2">
        <f t="shared" si="437"/>
        <v>0</v>
      </c>
      <c r="K2382">
        <v>23.56000000000088</v>
      </c>
      <c r="L2382" s="2">
        <f t="shared" si="438"/>
        <v>0.62752587890418154</v>
      </c>
      <c r="M2382" s="2">
        <f t="shared" si="439"/>
        <v>30.278846607743514</v>
      </c>
      <c r="N2382" s="2">
        <f t="shared" si="440"/>
        <v>4.1038690911074678</v>
      </c>
      <c r="O2382" s="2">
        <f t="shared" si="441"/>
        <v>6.4696080872756312</v>
      </c>
      <c r="P2382" s="2">
        <f t="shared" si="442"/>
        <v>6.5464363437630899</v>
      </c>
      <c r="Q2382" s="2">
        <f t="shared" si="443"/>
        <v>9.2833305100591036E-11</v>
      </c>
    </row>
    <row r="2383" spans="2:17" x14ac:dyDescent="0.25">
      <c r="B2383">
        <v>23.570000000000881</v>
      </c>
      <c r="C2383">
        <f t="shared" si="432"/>
        <v>1.1605938985039779</v>
      </c>
      <c r="D2383" s="2">
        <f t="shared" si="433"/>
        <v>29.423326726484888</v>
      </c>
      <c r="E2383" s="2">
        <f t="shared" si="434"/>
        <v>4.0752236142920193</v>
      </c>
      <c r="F2383" s="2">
        <f t="shared" si="435"/>
        <v>39.850824189660855</v>
      </c>
      <c r="G2383" s="2">
        <f t="shared" si="436"/>
        <v>39.863369007087933</v>
      </c>
      <c r="H2383" s="2">
        <f t="shared" si="437"/>
        <v>0</v>
      </c>
      <c r="K2383">
        <v>23.570000000000881</v>
      </c>
      <c r="L2383" s="2">
        <f t="shared" si="438"/>
        <v>0.62752587890418154</v>
      </c>
      <c r="M2383" s="2">
        <f t="shared" si="439"/>
        <v>30.296018622790541</v>
      </c>
      <c r="N2383" s="2">
        <f t="shared" si="440"/>
        <v>4.1044357506713194</v>
      </c>
      <c r="O2383" s="2">
        <f t="shared" si="441"/>
        <v>6.4724633237501186</v>
      </c>
      <c r="P2383" s="2">
        <f t="shared" si="442"/>
        <v>6.5492580860193952</v>
      </c>
      <c r="Q2383" s="2">
        <f t="shared" si="443"/>
        <v>9.1121494498692872E-11</v>
      </c>
    </row>
    <row r="2384" spans="2:17" x14ac:dyDescent="0.25">
      <c r="B2384">
        <v>23.58000000000089</v>
      </c>
      <c r="C2384">
        <f t="shared" si="432"/>
        <v>1.1605938985039779</v>
      </c>
      <c r="D2384" s="2">
        <f t="shared" si="433"/>
        <v>29.440361129304087</v>
      </c>
      <c r="E2384" s="2">
        <f t="shared" si="434"/>
        <v>4.0758020550918745</v>
      </c>
      <c r="F2384" s="2">
        <f t="shared" si="435"/>
        <v>39.876193699925139</v>
      </c>
      <c r="G2384" s="2">
        <f t="shared" si="436"/>
        <v>39.888730538761813</v>
      </c>
      <c r="H2384" s="2">
        <f t="shared" si="437"/>
        <v>0</v>
      </c>
      <c r="K2384">
        <v>23.58000000000089</v>
      </c>
      <c r="L2384" s="2">
        <f t="shared" si="438"/>
        <v>0.62752587890418154</v>
      </c>
      <c r="M2384" s="2">
        <f t="shared" si="439"/>
        <v>30.313190637837575</v>
      </c>
      <c r="N2384" s="2">
        <f t="shared" si="440"/>
        <v>4.1050020894885346</v>
      </c>
      <c r="O2384" s="2">
        <f t="shared" si="441"/>
        <v>6.4753181737414165</v>
      </c>
      <c r="P2384" s="2">
        <f t="shared" si="442"/>
        <v>6.552079475341082</v>
      </c>
      <c r="Q2384" s="2">
        <f t="shared" si="443"/>
        <v>8.9440750927660875E-11</v>
      </c>
    </row>
    <row r="2385" spans="2:17" x14ac:dyDescent="0.25">
      <c r="B2385">
        <v>23.590000000000892</v>
      </c>
      <c r="C2385">
        <f t="shared" si="432"/>
        <v>1.1605938985039779</v>
      </c>
      <c r="D2385" s="2">
        <f t="shared" si="433"/>
        <v>29.457395532123279</v>
      </c>
      <c r="E2385" s="2">
        <f t="shared" si="434"/>
        <v>4.0763801616840221</v>
      </c>
      <c r="F2385" s="2">
        <f t="shared" si="435"/>
        <v>39.901564678749807</v>
      </c>
      <c r="G2385" s="2">
        <f t="shared" si="436"/>
        <v>39.914093548675936</v>
      </c>
      <c r="H2385" s="2">
        <f t="shared" si="437"/>
        <v>0</v>
      </c>
      <c r="K2385">
        <v>23.590000000000892</v>
      </c>
      <c r="L2385" s="2">
        <f t="shared" si="438"/>
        <v>0.62752587890418154</v>
      </c>
      <c r="M2385" s="2">
        <f t="shared" si="439"/>
        <v>30.330362652884595</v>
      </c>
      <c r="N2385" s="2">
        <f t="shared" si="440"/>
        <v>4.1055681079218163</v>
      </c>
      <c r="O2385" s="2">
        <f t="shared" si="441"/>
        <v>6.4781726375321362</v>
      </c>
      <c r="P2385" s="2">
        <f t="shared" si="442"/>
        <v>6.5549005119582153</v>
      </c>
      <c r="Q2385" s="2">
        <f t="shared" si="443"/>
        <v>8.7790520022447941E-11</v>
      </c>
    </row>
    <row r="2386" spans="2:17" x14ac:dyDescent="0.25">
      <c r="B2386">
        <v>23.60000000000089</v>
      </c>
      <c r="C2386">
        <f t="shared" si="432"/>
        <v>1.1605938985039779</v>
      </c>
      <c r="D2386" s="2">
        <f t="shared" si="433"/>
        <v>29.474429934942457</v>
      </c>
      <c r="E2386" s="2">
        <f t="shared" si="434"/>
        <v>4.0769579344542093</v>
      </c>
      <c r="F2386" s="2">
        <f t="shared" si="435"/>
        <v>39.926937125368198</v>
      </c>
      <c r="G2386" s="2">
        <f t="shared" si="436"/>
        <v>39.939458036046325</v>
      </c>
      <c r="H2386" s="2">
        <f t="shared" si="437"/>
        <v>0</v>
      </c>
      <c r="K2386">
        <v>23.60000000000089</v>
      </c>
      <c r="L2386" s="2">
        <f t="shared" si="438"/>
        <v>0.62752587890418154</v>
      </c>
      <c r="M2386" s="2">
        <f t="shared" si="439"/>
        <v>30.347534667931612</v>
      </c>
      <c r="N2386" s="2">
        <f t="shared" si="440"/>
        <v>4.1061338063332506</v>
      </c>
      <c r="O2386" s="2">
        <f t="shared" si="441"/>
        <v>6.4810267154044956</v>
      </c>
      <c r="P2386" s="2">
        <f t="shared" si="442"/>
        <v>6.5577211961005766</v>
      </c>
      <c r="Q2386" s="2">
        <f t="shared" si="443"/>
        <v>8.6170257132956822E-11</v>
      </c>
    </row>
    <row r="2387" spans="2:17" x14ac:dyDescent="0.25">
      <c r="B2387">
        <v>23.610000000000891</v>
      </c>
      <c r="C2387">
        <f t="shared" si="432"/>
        <v>1.1605938985039779</v>
      </c>
      <c r="D2387" s="2">
        <f t="shared" si="433"/>
        <v>29.491464337761649</v>
      </c>
      <c r="E2387" s="2">
        <f t="shared" si="434"/>
        <v>4.0775353737875166</v>
      </c>
      <c r="F2387" s="2">
        <f t="shared" si="435"/>
        <v>39.952311039014496</v>
      </c>
      <c r="G2387" s="2">
        <f t="shared" si="436"/>
        <v>39.964824000089877</v>
      </c>
      <c r="H2387" s="2">
        <f t="shared" si="437"/>
        <v>0</v>
      </c>
      <c r="K2387">
        <v>23.610000000000891</v>
      </c>
      <c r="L2387" s="2">
        <f t="shared" si="438"/>
        <v>0.62752587890418154</v>
      </c>
      <c r="M2387" s="2">
        <f t="shared" si="439"/>
        <v>30.364706682978635</v>
      </c>
      <c r="N2387" s="2">
        <f t="shared" si="440"/>
        <v>4.106699185084314</v>
      </c>
      <c r="O2387" s="2">
        <f t="shared" si="441"/>
        <v>6.4838804076403553</v>
      </c>
      <c r="P2387" s="2">
        <f t="shared" si="442"/>
        <v>6.5605415279977048</v>
      </c>
      <c r="Q2387" s="2">
        <f t="shared" si="443"/>
        <v>8.4579427157045751E-11</v>
      </c>
    </row>
    <row r="2388" spans="2:17" x14ac:dyDescent="0.25">
      <c r="B2388">
        <v>23.620000000000889</v>
      </c>
      <c r="C2388">
        <f t="shared" si="432"/>
        <v>1.1605938985039779</v>
      </c>
      <c r="D2388" s="2">
        <f t="shared" si="433"/>
        <v>29.508498740580826</v>
      </c>
      <c r="E2388" s="2">
        <f t="shared" si="434"/>
        <v>4.0781124800683584</v>
      </c>
      <c r="F2388" s="2">
        <f t="shared" si="435"/>
        <v>39.977686418923795</v>
      </c>
      <c r="G2388" s="2">
        <f t="shared" si="436"/>
        <v>39.990191440024439</v>
      </c>
      <c r="H2388" s="2">
        <f t="shared" si="437"/>
        <v>0</v>
      </c>
      <c r="K2388">
        <v>23.620000000000889</v>
      </c>
      <c r="L2388" s="2">
        <f t="shared" si="438"/>
        <v>0.62752587890418154</v>
      </c>
      <c r="M2388" s="2">
        <f t="shared" si="439"/>
        <v>30.381878698025652</v>
      </c>
      <c r="N2388" s="2">
        <f t="shared" si="440"/>
        <v>4.1072642445358678</v>
      </c>
      <c r="O2388" s="2">
        <f t="shared" si="441"/>
        <v>6.4867337145211854</v>
      </c>
      <c r="P2388" s="2">
        <f t="shared" si="442"/>
        <v>6.5633615078788559</v>
      </c>
      <c r="Q2388" s="2">
        <f t="shared" si="443"/>
        <v>8.301750437638386E-11</v>
      </c>
    </row>
    <row r="2389" spans="2:17" x14ac:dyDescent="0.25">
      <c r="B2389">
        <v>23.630000000000891</v>
      </c>
      <c r="C2389">
        <f t="shared" si="432"/>
        <v>1.1605938985039779</v>
      </c>
      <c r="D2389" s="2">
        <f t="shared" si="433"/>
        <v>29.525533143400011</v>
      </c>
      <c r="E2389" s="2">
        <f t="shared" si="434"/>
        <v>4.0786892536804871</v>
      </c>
      <c r="F2389" s="2">
        <f t="shared" si="435"/>
        <v>40.003063264331992</v>
      </c>
      <c r="G2389" s="2">
        <f t="shared" si="436"/>
        <v>40.015560355068722</v>
      </c>
      <c r="H2389" s="2">
        <f t="shared" si="437"/>
        <v>0</v>
      </c>
      <c r="K2389">
        <v>23.630000000000891</v>
      </c>
      <c r="L2389" s="2">
        <f t="shared" si="438"/>
        <v>0.62752587890418154</v>
      </c>
      <c r="M2389" s="2">
        <f t="shared" si="439"/>
        <v>30.399050713072675</v>
      </c>
      <c r="N2389" s="2">
        <f t="shared" si="440"/>
        <v>4.1078289850481644</v>
      </c>
      <c r="O2389" s="2">
        <f t="shared" si="441"/>
        <v>6.4895866363280881</v>
      </c>
      <c r="P2389" s="2">
        <f t="shared" si="442"/>
        <v>6.5661811359730331</v>
      </c>
      <c r="Q2389" s="2">
        <f t="shared" si="443"/>
        <v>8.1483972295037235E-11</v>
      </c>
    </row>
    <row r="2390" spans="2:17" x14ac:dyDescent="0.25">
      <c r="B2390">
        <v>23.640000000000899</v>
      </c>
      <c r="C2390">
        <f t="shared" si="432"/>
        <v>1.1605938985039779</v>
      </c>
      <c r="D2390" s="2">
        <f t="shared" si="433"/>
        <v>29.542567546219214</v>
      </c>
      <c r="E2390" s="2">
        <f t="shared" si="434"/>
        <v>4.0792656950069892</v>
      </c>
      <c r="F2390" s="2">
        <f t="shared" si="435"/>
        <v>40.028441574475799</v>
      </c>
      <c r="G2390" s="2">
        <f t="shared" si="436"/>
        <v>40.040930744442278</v>
      </c>
      <c r="H2390" s="2">
        <f t="shared" si="437"/>
        <v>0</v>
      </c>
      <c r="K2390">
        <v>23.640000000000899</v>
      </c>
      <c r="L2390" s="2">
        <f t="shared" si="438"/>
        <v>0.62752587890418154</v>
      </c>
      <c r="M2390" s="2">
        <f t="shared" si="439"/>
        <v>30.416222728119713</v>
      </c>
      <c r="N2390" s="2">
        <f t="shared" si="440"/>
        <v>4.1083934069808477</v>
      </c>
      <c r="O2390" s="2">
        <f t="shared" si="441"/>
        <v>6.492439173341789</v>
      </c>
      <c r="P2390" s="2">
        <f t="shared" si="442"/>
        <v>6.56900041250897</v>
      </c>
      <c r="Q2390" s="2">
        <f t="shared" si="443"/>
        <v>7.9978323480794039E-11</v>
      </c>
    </row>
    <row r="2391" spans="2:17" x14ac:dyDescent="0.25">
      <c r="B2391">
        <v>23.650000000000901</v>
      </c>
      <c r="C2391">
        <f t="shared" si="432"/>
        <v>1.1605938985039779</v>
      </c>
      <c r="D2391" s="2">
        <f t="shared" si="433"/>
        <v>29.559601949038399</v>
      </c>
      <c r="E2391" s="2">
        <f t="shared" si="434"/>
        <v>4.0798418044302931</v>
      </c>
      <c r="F2391" s="2">
        <f t="shared" si="435"/>
        <v>40.053821348592827</v>
      </c>
      <c r="G2391" s="2">
        <f t="shared" si="436"/>
        <v>40.066302607365586</v>
      </c>
      <c r="H2391" s="2">
        <f t="shared" si="437"/>
        <v>0</v>
      </c>
      <c r="K2391">
        <v>23.650000000000901</v>
      </c>
      <c r="L2391" s="2">
        <f t="shared" si="438"/>
        <v>0.62752587890418154</v>
      </c>
      <c r="M2391" s="2">
        <f t="shared" si="439"/>
        <v>30.433394743166733</v>
      </c>
      <c r="N2391" s="2">
        <f t="shared" si="440"/>
        <v>4.1089575106929512</v>
      </c>
      <c r="O2391" s="2">
        <f t="shared" si="441"/>
        <v>6.4952913258426319</v>
      </c>
      <c r="P2391" s="2">
        <f t="shared" si="442"/>
        <v>6.571819337715131</v>
      </c>
      <c r="Q2391" s="2">
        <f t="shared" si="443"/>
        <v>7.8500059409159154E-11</v>
      </c>
    </row>
    <row r="2392" spans="2:17" x14ac:dyDescent="0.25">
      <c r="B2392">
        <v>23.660000000000899</v>
      </c>
      <c r="C2392">
        <f t="shared" si="432"/>
        <v>1.1605938985039779</v>
      </c>
      <c r="D2392" s="2">
        <f t="shared" si="433"/>
        <v>29.576636351857584</v>
      </c>
      <c r="E2392" s="2">
        <f t="shared" si="434"/>
        <v>4.0804175823321653</v>
      </c>
      <c r="F2392" s="2">
        <f t="shared" si="435"/>
        <v>40.079202585921436</v>
      </c>
      <c r="G2392" s="2">
        <f t="shared" si="436"/>
        <v>40.091675943059947</v>
      </c>
      <c r="H2392" s="2">
        <f t="shared" si="437"/>
        <v>0</v>
      </c>
      <c r="K2392">
        <v>23.660000000000899</v>
      </c>
      <c r="L2392" s="2">
        <f t="shared" si="438"/>
        <v>0.62752587890418154</v>
      </c>
      <c r="M2392" s="2">
        <f t="shared" si="439"/>
        <v>30.45056675821375</v>
      </c>
      <c r="N2392" s="2">
        <f t="shared" si="440"/>
        <v>4.1095212965429067</v>
      </c>
      <c r="O2392" s="2">
        <f t="shared" si="441"/>
        <v>6.4981430941106106</v>
      </c>
      <c r="P2392" s="2">
        <f t="shared" si="442"/>
        <v>6.5746379118197389</v>
      </c>
      <c r="Q2392" s="2">
        <f t="shared" si="443"/>
        <v>7.7048690309959763E-11</v>
      </c>
    </row>
    <row r="2393" spans="2:17" x14ac:dyDescent="0.25">
      <c r="B2393">
        <v>23.670000000000901</v>
      </c>
      <c r="C2393">
        <f t="shared" si="432"/>
        <v>1.1605938985039779</v>
      </c>
      <c r="D2393" s="2">
        <f t="shared" si="433"/>
        <v>29.593670754676769</v>
      </c>
      <c r="E2393" s="2">
        <f t="shared" si="434"/>
        <v>4.0809930290937171</v>
      </c>
      <c r="F2393" s="2">
        <f t="shared" si="435"/>
        <v>40.104585285700885</v>
      </c>
      <c r="G2393" s="2">
        <f t="shared" si="436"/>
        <v>40.117050750747566</v>
      </c>
      <c r="H2393" s="2">
        <f t="shared" si="437"/>
        <v>0</v>
      </c>
      <c r="K2393">
        <v>23.670000000000901</v>
      </c>
      <c r="L2393" s="2">
        <f t="shared" si="438"/>
        <v>0.62752587890418154</v>
      </c>
      <c r="M2393" s="2">
        <f t="shared" si="439"/>
        <v>30.467738773260773</v>
      </c>
      <c r="N2393" s="2">
        <f t="shared" si="440"/>
        <v>4.110084764888537</v>
      </c>
      <c r="O2393" s="2">
        <f t="shared" si="441"/>
        <v>6.5009944784253237</v>
      </c>
      <c r="P2393" s="2">
        <f t="shared" si="442"/>
        <v>6.5774561350507348</v>
      </c>
      <c r="Q2393" s="2">
        <f t="shared" si="443"/>
        <v>7.5623735016576787E-11</v>
      </c>
    </row>
    <row r="2394" spans="2:17" x14ac:dyDescent="0.25">
      <c r="B2394">
        <v>23.680000000000899</v>
      </c>
      <c r="C2394">
        <f t="shared" ref="C2394:C2457" si="444">2/SINH(LN(2+SQRT(1+2^2))*$O$5)</f>
        <v>1.1605938985039779</v>
      </c>
      <c r="D2394" s="2">
        <f t="shared" ref="D2394:D2457" si="445">(B2394-$L$5)/($M$5)/C2394</f>
        <v>29.610705157495953</v>
      </c>
      <c r="E2394" s="2">
        <f t="shared" ref="E2394:E2457" si="446">LN(D2394 + SQRT(1 + D2394^2))</f>
        <v>4.0815681450954013</v>
      </c>
      <c r="F2394" s="2">
        <f t="shared" ref="F2394:F2457" si="447">SINH( -$N$5 + E2394 * (1/$O$5))</f>
        <v>40.12996944717127</v>
      </c>
      <c r="G2394" s="2">
        <f t="shared" ref="G2394:G2457" si="448">SQRT(F2394^2 + 1)</f>
        <v>40.142427029651557</v>
      </c>
      <c r="H2394" s="2">
        <f t="shared" ref="H2394:H2457" si="449">(G2394)/($O$5*$M$5*C2394*(SQRT(2*PI()*(1+D2394^2)))) * EXP(- (1/2) * F2394^2)</f>
        <v>0</v>
      </c>
      <c r="K2394">
        <v>23.680000000000899</v>
      </c>
      <c r="L2394" s="2">
        <f t="shared" ref="L2394:L2457" si="450">2/SINH(LN(2+SQRT(1+2^2))*$S$5)</f>
        <v>0.62752587890418154</v>
      </c>
      <c r="M2394" s="2">
        <f t="shared" ref="M2394:M2457" si="451">(K2394-$P$5)/($Q$5)/L2394</f>
        <v>30.48491078830779</v>
      </c>
      <c r="N2394" s="2">
        <f t="shared" ref="N2394:N2457" si="452">LN(M2394 + SQRT(1 + M2394^2))</f>
        <v>4.1106479160870633</v>
      </c>
      <c r="O2394" s="2">
        <f t="shared" ref="O2394:O2457" si="453">SINH( -$R$5 + N2394 * (1/$S$5))</f>
        <v>6.5038454790660101</v>
      </c>
      <c r="P2394" s="2">
        <f t="shared" ref="P2394:P2457" si="454">SQRT(O2394^2 + 1)</f>
        <v>6.5802740076358051</v>
      </c>
      <c r="Q2394" s="2">
        <f t="shared" ref="Q2394:Q2457" si="455">(P2394)/($S$5*$Q$5*L2394*(SQRT(2*PI()*(1+M2394^2)))) * EXP(- (1/2) * O2394^2)</f>
        <v>7.4224720817680431E-11</v>
      </c>
    </row>
    <row r="2395" spans="2:17" x14ac:dyDescent="0.25">
      <c r="B2395">
        <v>23.6900000000009</v>
      </c>
      <c r="C2395">
        <f t="shared" si="444"/>
        <v>1.1605938985039779</v>
      </c>
      <c r="D2395" s="2">
        <f t="shared" si="445"/>
        <v>29.627739560315138</v>
      </c>
      <c r="E2395" s="2">
        <f t="shared" si="446"/>
        <v>4.0821429307170165</v>
      </c>
      <c r="F2395" s="2">
        <f t="shared" si="447"/>
        <v>40.155355069573545</v>
      </c>
      <c r="G2395" s="2">
        <f t="shared" si="448"/>
        <v>40.167804778995901</v>
      </c>
      <c r="H2395" s="2">
        <f t="shared" si="449"/>
        <v>0</v>
      </c>
      <c r="K2395">
        <v>23.6900000000009</v>
      </c>
      <c r="L2395" s="2">
        <f t="shared" si="450"/>
        <v>0.62752587890418154</v>
      </c>
      <c r="M2395" s="2">
        <f t="shared" si="451"/>
        <v>30.50208280335481</v>
      </c>
      <c r="N2395" s="2">
        <f t="shared" si="452"/>
        <v>4.1112107504951041</v>
      </c>
      <c r="O2395" s="2">
        <f t="shared" si="453"/>
        <v>6.5066960963115328</v>
      </c>
      <c r="P2395" s="2">
        <f t="shared" si="454"/>
        <v>6.5830915298023722</v>
      </c>
      <c r="Q2395" s="2">
        <f t="shared" si="455"/>
        <v>7.2851183311491329E-11</v>
      </c>
    </row>
    <row r="2396" spans="2:17" x14ac:dyDescent="0.25">
      <c r="B2396">
        <v>23.700000000000909</v>
      </c>
      <c r="C2396">
        <f t="shared" si="444"/>
        <v>1.1605938985039779</v>
      </c>
      <c r="D2396" s="2">
        <f t="shared" si="445"/>
        <v>29.644773963134337</v>
      </c>
      <c r="E2396" s="2">
        <f t="shared" si="446"/>
        <v>4.0827173863377082</v>
      </c>
      <c r="F2396" s="2">
        <f t="shared" si="447"/>
        <v>40.180742152149406</v>
      </c>
      <c r="G2396" s="2">
        <f t="shared" si="448"/>
        <v>40.193183998005388</v>
      </c>
      <c r="H2396" s="2">
        <f t="shared" si="449"/>
        <v>0</v>
      </c>
      <c r="K2396">
        <v>23.700000000000909</v>
      </c>
      <c r="L2396" s="2">
        <f t="shared" si="450"/>
        <v>0.62752587890418154</v>
      </c>
      <c r="M2396" s="2">
        <f t="shared" si="451"/>
        <v>30.519254818401851</v>
      </c>
      <c r="N2396" s="2">
        <f t="shared" si="452"/>
        <v>4.1117732684686787</v>
      </c>
      <c r="O2396" s="2">
        <f t="shared" si="453"/>
        <v>6.5095463304403927</v>
      </c>
      <c r="P2396" s="2">
        <f t="shared" si="454"/>
        <v>6.5859087017776048</v>
      </c>
      <c r="Q2396" s="2">
        <f t="shared" si="455"/>
        <v>7.1502666262489081E-11</v>
      </c>
    </row>
    <row r="2397" spans="2:17" x14ac:dyDescent="0.25">
      <c r="B2397">
        <v>23.71000000000091</v>
      </c>
      <c r="C2397">
        <f t="shared" si="444"/>
        <v>1.1605938985039779</v>
      </c>
      <c r="D2397" s="2">
        <f t="shared" si="445"/>
        <v>29.661808365953526</v>
      </c>
      <c r="E2397" s="2">
        <f t="shared" si="446"/>
        <v>4.0832915123359692</v>
      </c>
      <c r="F2397" s="2">
        <f t="shared" si="447"/>
        <v>40.206130694141414</v>
      </c>
      <c r="G2397" s="2">
        <f t="shared" si="448"/>
        <v>40.21856468590569</v>
      </c>
      <c r="H2397" s="2">
        <f t="shared" si="449"/>
        <v>0</v>
      </c>
      <c r="K2397">
        <v>23.71000000000091</v>
      </c>
      <c r="L2397" s="2">
        <f t="shared" si="450"/>
        <v>0.62752587890418154</v>
      </c>
      <c r="M2397" s="2">
        <f t="shared" si="451"/>
        <v>30.536426833448871</v>
      </c>
      <c r="N2397" s="2">
        <f t="shared" si="452"/>
        <v>4.1123354703632033</v>
      </c>
      <c r="O2397" s="2">
        <f t="shared" si="453"/>
        <v>6.5123961817307112</v>
      </c>
      <c r="P2397" s="2">
        <f t="shared" si="454"/>
        <v>6.5887255237884013</v>
      </c>
      <c r="Q2397" s="2">
        <f t="shared" si="455"/>
        <v>7.0178721460555013E-11</v>
      </c>
    </row>
    <row r="2398" spans="2:17" x14ac:dyDescent="0.25">
      <c r="B2398">
        <v>23.720000000000908</v>
      </c>
      <c r="C2398">
        <f t="shared" si="444"/>
        <v>1.1605938985039779</v>
      </c>
      <c r="D2398" s="2">
        <f t="shared" si="445"/>
        <v>29.678842768772707</v>
      </c>
      <c r="E2398" s="2">
        <f t="shared" si="446"/>
        <v>4.0838653090896431</v>
      </c>
      <c r="F2398" s="2">
        <f t="shared" si="447"/>
        <v>40.231520694793062</v>
      </c>
      <c r="G2398" s="2">
        <f t="shared" si="448"/>
        <v>40.243946841923474</v>
      </c>
      <c r="H2398" s="2">
        <f t="shared" si="449"/>
        <v>0</v>
      </c>
      <c r="K2398">
        <v>23.720000000000908</v>
      </c>
      <c r="L2398" s="2">
        <f t="shared" si="450"/>
        <v>0.62752587890418154</v>
      </c>
      <c r="M2398" s="2">
        <f t="shared" si="451"/>
        <v>30.553598848495888</v>
      </c>
      <c r="N2398" s="2">
        <f t="shared" si="452"/>
        <v>4.1128973565334981</v>
      </c>
      <c r="O2398" s="2">
        <f t="shared" si="453"/>
        <v>6.5152456504602405</v>
      </c>
      <c r="P2398" s="2">
        <f t="shared" si="454"/>
        <v>6.5915419960613981</v>
      </c>
      <c r="Q2398" s="2">
        <f t="shared" si="455"/>
        <v>6.8878908582482068E-11</v>
      </c>
    </row>
    <row r="2399" spans="2:17" x14ac:dyDescent="0.25">
      <c r="B2399">
        <v>23.73000000000091</v>
      </c>
      <c r="C2399">
        <f t="shared" si="444"/>
        <v>1.1605938985039779</v>
      </c>
      <c r="D2399" s="2">
        <f t="shared" si="445"/>
        <v>29.695877171591896</v>
      </c>
      <c r="E2399" s="2">
        <f t="shared" si="446"/>
        <v>4.0844387769759223</v>
      </c>
      <c r="F2399" s="2">
        <f t="shared" si="447"/>
        <v>40.256912153348502</v>
      </c>
      <c r="G2399" s="2">
        <f t="shared" si="448"/>
        <v>40.269330465286089</v>
      </c>
      <c r="H2399" s="2">
        <f t="shared" si="449"/>
        <v>0</v>
      </c>
      <c r="K2399">
        <v>23.73000000000091</v>
      </c>
      <c r="L2399" s="2">
        <f t="shared" si="450"/>
        <v>0.62752587890418154</v>
      </c>
      <c r="M2399" s="2">
        <f t="shared" si="451"/>
        <v>30.570770863542911</v>
      </c>
      <c r="N2399" s="2">
        <f t="shared" si="452"/>
        <v>4.113458927333788</v>
      </c>
      <c r="O2399" s="2">
        <f t="shared" si="453"/>
        <v>6.5180947369063844</v>
      </c>
      <c r="P2399" s="2">
        <f t="shared" si="454"/>
        <v>6.5943581188229921</v>
      </c>
      <c r="Q2399" s="2">
        <f t="shared" si="455"/>
        <v>6.7602795055820186E-11</v>
      </c>
    </row>
    <row r="2400" spans="2:17" x14ac:dyDescent="0.25">
      <c r="B2400">
        <v>23.740000000000911</v>
      </c>
      <c r="C2400">
        <f t="shared" si="444"/>
        <v>1.1605938985039779</v>
      </c>
      <c r="D2400" s="2">
        <f t="shared" si="445"/>
        <v>29.712911574411081</v>
      </c>
      <c r="E2400" s="2">
        <f t="shared" si="446"/>
        <v>4.0850119163713545</v>
      </c>
      <c r="F2400" s="2">
        <f t="shared" si="447"/>
        <v>40.282305069052846</v>
      </c>
      <c r="G2400" s="2">
        <f t="shared" si="448"/>
        <v>40.294715555221885</v>
      </c>
      <c r="H2400" s="2">
        <f t="shared" si="449"/>
        <v>0</v>
      </c>
      <c r="K2400">
        <v>23.740000000000911</v>
      </c>
      <c r="L2400" s="2">
        <f t="shared" si="450"/>
        <v>0.62752587890418154</v>
      </c>
      <c r="M2400" s="2">
        <f t="shared" si="451"/>
        <v>30.587942878589931</v>
      </c>
      <c r="N2400" s="2">
        <f t="shared" si="452"/>
        <v>4.1140201831176997</v>
      </c>
      <c r="O2400" s="2">
        <f t="shared" si="453"/>
        <v>6.5209434413461569</v>
      </c>
      <c r="P2400" s="2">
        <f t="shared" si="454"/>
        <v>6.5971738922992973</v>
      </c>
      <c r="Q2400" s="2">
        <f t="shared" si="455"/>
        <v>6.634995592505278E-11</v>
      </c>
    </row>
    <row r="2401" spans="2:17" x14ac:dyDescent="0.25">
      <c r="B2401">
        <v>23.750000000000909</v>
      </c>
      <c r="C2401">
        <f t="shared" si="444"/>
        <v>1.1605938985039779</v>
      </c>
      <c r="D2401" s="2">
        <f t="shared" si="445"/>
        <v>29.729945977230262</v>
      </c>
      <c r="E2401" s="2">
        <f t="shared" si="446"/>
        <v>4.08558472765184</v>
      </c>
      <c r="F2401" s="2">
        <f t="shared" si="447"/>
        <v>40.307699441151968</v>
      </c>
      <c r="G2401" s="2">
        <f t="shared" si="448"/>
        <v>40.320102110960022</v>
      </c>
      <c r="H2401" s="2">
        <f t="shared" si="449"/>
        <v>0</v>
      </c>
      <c r="K2401">
        <v>23.750000000000909</v>
      </c>
      <c r="L2401" s="2">
        <f t="shared" si="450"/>
        <v>0.62752587890418154</v>
      </c>
      <c r="M2401" s="2">
        <f t="shared" si="451"/>
        <v>30.605114893636948</v>
      </c>
      <c r="N2401" s="2">
        <f t="shared" si="452"/>
        <v>4.1145811242382662</v>
      </c>
      <c r="O2401" s="2">
        <f t="shared" si="453"/>
        <v>6.5237917640562069</v>
      </c>
      <c r="P2401" s="2">
        <f t="shared" si="454"/>
        <v>6.5999893167161714</v>
      </c>
      <c r="Q2401" s="2">
        <f t="shared" si="455"/>
        <v>6.5119973720005827E-11</v>
      </c>
    </row>
    <row r="2402" spans="2:17" x14ac:dyDescent="0.25">
      <c r="B2402">
        <v>23.760000000000911</v>
      </c>
      <c r="C2402">
        <f t="shared" si="444"/>
        <v>1.1605938985039779</v>
      </c>
      <c r="D2402" s="2">
        <f t="shared" si="445"/>
        <v>29.74698038004945</v>
      </c>
      <c r="E2402" s="2">
        <f t="shared" si="446"/>
        <v>4.0861572111926341</v>
      </c>
      <c r="F2402" s="2">
        <f t="shared" si="447"/>
        <v>40.333095268892571</v>
      </c>
      <c r="G2402" s="2">
        <f t="shared" si="448"/>
        <v>40.345490131730514</v>
      </c>
      <c r="H2402" s="2">
        <f t="shared" si="449"/>
        <v>0</v>
      </c>
      <c r="K2402">
        <v>23.760000000000911</v>
      </c>
      <c r="L2402" s="2">
        <f t="shared" si="450"/>
        <v>0.62752587890418154</v>
      </c>
      <c r="M2402" s="2">
        <f t="shared" si="451"/>
        <v>30.622286908683972</v>
      </c>
      <c r="N2402" s="2">
        <f t="shared" si="452"/>
        <v>4.1151417510479309</v>
      </c>
      <c r="O2402" s="2">
        <f t="shared" si="453"/>
        <v>6.5266397053128458</v>
      </c>
      <c r="P2402" s="2">
        <f t="shared" si="454"/>
        <v>6.602804392299241</v>
      </c>
      <c r="Q2402" s="2">
        <f t="shared" si="455"/>
        <v>6.3912438326485099E-11</v>
      </c>
    </row>
    <row r="2403" spans="2:17" x14ac:dyDescent="0.25">
      <c r="B2403">
        <v>23.77000000000092</v>
      </c>
      <c r="C2403">
        <f t="shared" si="444"/>
        <v>1.1605938985039779</v>
      </c>
      <c r="D2403" s="2">
        <f t="shared" si="445"/>
        <v>29.764014782868649</v>
      </c>
      <c r="E2403" s="2">
        <f t="shared" si="446"/>
        <v>4.0867293673683509</v>
      </c>
      <c r="F2403" s="2">
        <f t="shared" si="447"/>
        <v>40.358492551522197</v>
      </c>
      <c r="G2403" s="2">
        <f t="shared" si="448"/>
        <v>40.37087961676427</v>
      </c>
      <c r="H2403" s="2">
        <f t="shared" si="449"/>
        <v>0</v>
      </c>
      <c r="K2403">
        <v>23.77000000000092</v>
      </c>
      <c r="L2403" s="2">
        <f t="shared" si="450"/>
        <v>0.62752587890418154</v>
      </c>
      <c r="M2403" s="2">
        <f t="shared" si="451"/>
        <v>30.639458923731009</v>
      </c>
      <c r="N2403" s="2">
        <f t="shared" si="452"/>
        <v>4.1157020638985413</v>
      </c>
      <c r="O2403" s="2">
        <f t="shared" si="453"/>
        <v>6.5294872653919853</v>
      </c>
      <c r="P2403" s="2">
        <f t="shared" si="454"/>
        <v>6.6056191192738405</v>
      </c>
      <c r="Q2403" s="2">
        <f t="shared" si="455"/>
        <v>6.272694685913842E-11</v>
      </c>
    </row>
    <row r="2404" spans="2:17" x14ac:dyDescent="0.25">
      <c r="B2404">
        <v>23.780000000000921</v>
      </c>
      <c r="C2404">
        <f t="shared" si="444"/>
        <v>1.1605938985039779</v>
      </c>
      <c r="D2404" s="2">
        <f t="shared" si="445"/>
        <v>29.781049185687841</v>
      </c>
      <c r="E2404" s="2">
        <f t="shared" si="446"/>
        <v>4.0873011965529615</v>
      </c>
      <c r="F2404" s="2">
        <f t="shared" si="447"/>
        <v>40.38389128828927</v>
      </c>
      <c r="G2404" s="2">
        <f t="shared" si="448"/>
        <v>40.396270565293101</v>
      </c>
      <c r="H2404" s="2">
        <f t="shared" si="449"/>
        <v>0</v>
      </c>
      <c r="K2404">
        <v>23.780000000000921</v>
      </c>
      <c r="L2404" s="2">
        <f t="shared" si="450"/>
        <v>0.62752587890418154</v>
      </c>
      <c r="M2404" s="2">
        <f t="shared" si="451"/>
        <v>30.656630938778033</v>
      </c>
      <c r="N2404" s="2">
        <f t="shared" si="452"/>
        <v>4.1162620631413569</v>
      </c>
      <c r="O2404" s="2">
        <f t="shared" si="453"/>
        <v>6.5323344445691909</v>
      </c>
      <c r="P2404" s="2">
        <f t="shared" si="454"/>
        <v>6.6084334978650636</v>
      </c>
      <c r="Q2404" s="2">
        <f t="shared" si="455"/>
        <v>6.1563103536425496E-11</v>
      </c>
    </row>
    <row r="2405" spans="2:17" x14ac:dyDescent="0.25">
      <c r="B2405">
        <v>23.790000000000919</v>
      </c>
      <c r="C2405">
        <f t="shared" si="444"/>
        <v>1.1605938985039779</v>
      </c>
      <c r="D2405" s="2">
        <f t="shared" si="445"/>
        <v>29.798083588507019</v>
      </c>
      <c r="E2405" s="2">
        <f t="shared" si="446"/>
        <v>4.0878726991197958</v>
      </c>
      <c r="F2405" s="2">
        <f t="shared" si="447"/>
        <v>40.40929147844281</v>
      </c>
      <c r="G2405" s="2">
        <f t="shared" si="448"/>
        <v>40.421662976549477</v>
      </c>
      <c r="H2405" s="2">
        <f t="shared" si="449"/>
        <v>0</v>
      </c>
      <c r="K2405">
        <v>23.790000000000919</v>
      </c>
      <c r="L2405" s="2">
        <f t="shared" si="450"/>
        <v>0.62752587890418154</v>
      </c>
      <c r="M2405" s="2">
        <f t="shared" si="451"/>
        <v>30.673802953825049</v>
      </c>
      <c r="N2405" s="2">
        <f t="shared" si="452"/>
        <v>4.1168217491270482</v>
      </c>
      <c r="O2405" s="2">
        <f t="shared" si="453"/>
        <v>6.5351812431196556</v>
      </c>
      <c r="P2405" s="2">
        <f t="shared" si="454"/>
        <v>6.6112475282977394</v>
      </c>
      <c r="Q2405" s="2">
        <f t="shared" si="455"/>
        <v>6.0420519557735102E-11</v>
      </c>
    </row>
    <row r="2406" spans="2:17" x14ac:dyDescent="0.25">
      <c r="B2406">
        <v>23.800000000000921</v>
      </c>
      <c r="C2406">
        <f t="shared" si="444"/>
        <v>1.1605938985039779</v>
      </c>
      <c r="D2406" s="2">
        <f t="shared" si="445"/>
        <v>29.815117991326204</v>
      </c>
      <c r="E2406" s="2">
        <f t="shared" si="446"/>
        <v>4.0884438754415475</v>
      </c>
      <c r="F2406" s="2">
        <f t="shared" si="447"/>
        <v>40.434693121232947</v>
      </c>
      <c r="G2406" s="2">
        <f t="shared" si="448"/>
        <v>40.447056849766994</v>
      </c>
      <c r="H2406" s="2">
        <f t="shared" si="449"/>
        <v>0</v>
      </c>
      <c r="K2406">
        <v>23.800000000000921</v>
      </c>
      <c r="L2406" s="2">
        <f t="shared" si="450"/>
        <v>0.62752587890418154</v>
      </c>
      <c r="M2406" s="2">
        <f t="shared" si="451"/>
        <v>30.690974968872069</v>
      </c>
      <c r="N2406" s="2">
        <f t="shared" si="452"/>
        <v>4.117381122205698</v>
      </c>
      <c r="O2406" s="2">
        <f t="shared" si="453"/>
        <v>6.5380276613182176</v>
      </c>
      <c r="P2406" s="2">
        <f t="shared" si="454"/>
        <v>6.6140612107964465</v>
      </c>
      <c r="Q2406" s="2">
        <f t="shared" si="455"/>
        <v>5.9298812982570566E-11</v>
      </c>
    </row>
    <row r="2407" spans="2:17" x14ac:dyDescent="0.25">
      <c r="B2407">
        <v>23.810000000000919</v>
      </c>
      <c r="C2407">
        <f t="shared" si="444"/>
        <v>1.1605938985039779</v>
      </c>
      <c r="D2407" s="2">
        <f t="shared" si="445"/>
        <v>29.832152394145389</v>
      </c>
      <c r="E2407" s="2">
        <f t="shared" si="446"/>
        <v>4.089014725890272</v>
      </c>
      <c r="F2407" s="2">
        <f t="shared" si="447"/>
        <v>40.460096215910447</v>
      </c>
      <c r="G2407" s="2">
        <f t="shared" si="448"/>
        <v>40.472452184179929</v>
      </c>
      <c r="H2407" s="2">
        <f t="shared" si="449"/>
        <v>0</v>
      </c>
      <c r="K2407">
        <v>23.810000000000919</v>
      </c>
      <c r="L2407" s="2">
        <f t="shared" si="450"/>
        <v>0.62752587890418154</v>
      </c>
      <c r="M2407" s="2">
        <f t="shared" si="451"/>
        <v>30.708146983919086</v>
      </c>
      <c r="N2407" s="2">
        <f t="shared" si="452"/>
        <v>4.1179401827268034</v>
      </c>
      <c r="O2407" s="2">
        <f t="shared" si="453"/>
        <v>6.540873699439353</v>
      </c>
      <c r="P2407" s="2">
        <f t="shared" si="454"/>
        <v>6.6168745455855102</v>
      </c>
      <c r="Q2407" s="2">
        <f t="shared" si="455"/>
        <v>5.8197608611791045E-11</v>
      </c>
    </row>
    <row r="2408" spans="2:17" x14ac:dyDescent="0.25">
      <c r="B2408">
        <v>23.82000000000092</v>
      </c>
      <c r="C2408">
        <f t="shared" si="444"/>
        <v>1.1605938985039779</v>
      </c>
      <c r="D2408" s="2">
        <f t="shared" si="445"/>
        <v>29.849186796964574</v>
      </c>
      <c r="E2408" s="2">
        <f t="shared" si="446"/>
        <v>4.0895852508373896</v>
      </c>
      <c r="F2408" s="2">
        <f t="shared" si="447"/>
        <v>40.485500761726954</v>
      </c>
      <c r="G2408" s="2">
        <f t="shared" si="448"/>
        <v>40.497848979023487</v>
      </c>
      <c r="H2408" s="2">
        <f t="shared" si="449"/>
        <v>0</v>
      </c>
      <c r="K2408">
        <v>23.82000000000092</v>
      </c>
      <c r="L2408" s="2">
        <f t="shared" si="450"/>
        <v>0.62752587890418154</v>
      </c>
      <c r="M2408" s="2">
        <f t="shared" si="451"/>
        <v>30.72531899896611</v>
      </c>
      <c r="N2408" s="2">
        <f t="shared" si="452"/>
        <v>4.1184989310392757</v>
      </c>
      <c r="O2408" s="2">
        <f t="shared" si="453"/>
        <v>6.5437193577571682</v>
      </c>
      <c r="P2408" s="2">
        <f t="shared" si="454"/>
        <v>6.619687532888987</v>
      </c>
      <c r="Q2408" s="2">
        <f t="shared" si="455"/>
        <v>5.7116537870868922E-11</v>
      </c>
    </row>
    <row r="2409" spans="2:17" x14ac:dyDescent="0.25">
      <c r="B2409">
        <v>23.830000000000929</v>
      </c>
      <c r="C2409">
        <f t="shared" si="444"/>
        <v>1.1605938985039779</v>
      </c>
      <c r="D2409" s="2">
        <f t="shared" si="445"/>
        <v>29.866221199783777</v>
      </c>
      <c r="E2409" s="2">
        <f t="shared" si="446"/>
        <v>4.0901554506536861</v>
      </c>
      <c r="F2409" s="2">
        <f t="shared" si="447"/>
        <v>40.510906757934912</v>
      </c>
      <c r="G2409" s="2">
        <f t="shared" si="448"/>
        <v>40.523247233533695</v>
      </c>
      <c r="H2409" s="2">
        <f t="shared" si="449"/>
        <v>0</v>
      </c>
      <c r="K2409">
        <v>23.830000000000929</v>
      </c>
      <c r="L2409" s="2">
        <f t="shared" si="450"/>
        <v>0.62752587890418154</v>
      </c>
      <c r="M2409" s="2">
        <f t="shared" si="451"/>
        <v>30.742491014013147</v>
      </c>
      <c r="N2409" s="2">
        <f t="shared" si="452"/>
        <v>4.1190573674914441</v>
      </c>
      <c r="O2409" s="2">
        <f t="shared" si="453"/>
        <v>6.5465646365454209</v>
      </c>
      <c r="P2409" s="2">
        <f t="shared" si="454"/>
        <v>6.6225001729306943</v>
      </c>
      <c r="Q2409" s="2">
        <f t="shared" si="455"/>
        <v>5.6055238695114386E-11</v>
      </c>
    </row>
    <row r="2410" spans="2:17" x14ac:dyDescent="0.25">
      <c r="B2410">
        <v>23.840000000000931</v>
      </c>
      <c r="C2410">
        <f t="shared" si="444"/>
        <v>1.1605938985039779</v>
      </c>
      <c r="D2410" s="2">
        <f t="shared" si="445"/>
        <v>29.883255602602961</v>
      </c>
      <c r="E2410" s="2">
        <f t="shared" si="446"/>
        <v>4.0907253257093128</v>
      </c>
      <c r="F2410" s="2">
        <f t="shared" si="447"/>
        <v>40.536314203787562</v>
      </c>
      <c r="G2410" s="2">
        <f t="shared" si="448"/>
        <v>40.548646946947429</v>
      </c>
      <c r="H2410" s="2">
        <f t="shared" si="449"/>
        <v>0</v>
      </c>
      <c r="K2410">
        <v>23.840000000000931</v>
      </c>
      <c r="L2410" s="2">
        <f t="shared" si="450"/>
        <v>0.62752587890418154</v>
      </c>
      <c r="M2410" s="2">
        <f t="shared" si="451"/>
        <v>30.759663029060171</v>
      </c>
      <c r="N2410" s="2">
        <f t="shared" si="452"/>
        <v>4.1196154924310529</v>
      </c>
      <c r="O2410" s="2">
        <f t="shared" si="453"/>
        <v>6.5494095360774924</v>
      </c>
      <c r="P2410" s="2">
        <f t="shared" si="454"/>
        <v>6.6253124659341758</v>
      </c>
      <c r="Q2410" s="2">
        <f t="shared" si="455"/>
        <v>5.5013355416869215E-11</v>
      </c>
    </row>
    <row r="2411" spans="2:17" x14ac:dyDescent="0.25">
      <c r="B2411">
        <v>23.850000000000929</v>
      </c>
      <c r="C2411">
        <f t="shared" si="444"/>
        <v>1.1605938985039779</v>
      </c>
      <c r="D2411" s="2">
        <f t="shared" si="445"/>
        <v>29.900290005422139</v>
      </c>
      <c r="E2411" s="2">
        <f t="shared" si="446"/>
        <v>4.0912948763737909</v>
      </c>
      <c r="F2411" s="2">
        <f t="shared" si="447"/>
        <v>40.561723098538927</v>
      </c>
      <c r="G2411" s="2">
        <f t="shared" si="448"/>
        <v>40.574048118502375</v>
      </c>
      <c r="H2411" s="2">
        <f t="shared" si="449"/>
        <v>0</v>
      </c>
      <c r="K2411">
        <v>23.850000000000929</v>
      </c>
      <c r="L2411" s="2">
        <f t="shared" si="450"/>
        <v>0.62752587890418154</v>
      </c>
      <c r="M2411" s="2">
        <f t="shared" si="451"/>
        <v>30.776835044107187</v>
      </c>
      <c r="N2411" s="2">
        <f t="shared" si="452"/>
        <v>4.1201733062052677</v>
      </c>
      <c r="O2411" s="2">
        <f t="shared" si="453"/>
        <v>6.5522540566264205</v>
      </c>
      <c r="P2411" s="2">
        <f t="shared" si="454"/>
        <v>6.6281244121227374</v>
      </c>
      <c r="Q2411" s="2">
        <f t="shared" si="455"/>
        <v>5.3990538654591264E-11</v>
      </c>
    </row>
    <row r="2412" spans="2:17" x14ac:dyDescent="0.25">
      <c r="B2412">
        <v>23.86000000000093</v>
      </c>
      <c r="C2412">
        <f t="shared" si="444"/>
        <v>1.1605938985039779</v>
      </c>
      <c r="D2412" s="2">
        <f t="shared" si="445"/>
        <v>29.917324408241331</v>
      </c>
      <c r="E2412" s="2">
        <f t="shared" si="446"/>
        <v>4.0918641030160128</v>
      </c>
      <c r="F2412" s="2">
        <f t="shared" si="447"/>
        <v>40.587133441443974</v>
      </c>
      <c r="G2412" s="2">
        <f t="shared" si="448"/>
        <v>40.59945074743721</v>
      </c>
      <c r="H2412" s="2">
        <f t="shared" si="449"/>
        <v>0</v>
      </c>
      <c r="K2412">
        <v>23.86000000000093</v>
      </c>
      <c r="L2412" s="2">
        <f t="shared" si="450"/>
        <v>0.62752587890418154</v>
      </c>
      <c r="M2412" s="2">
        <f t="shared" si="451"/>
        <v>30.794007059154207</v>
      </c>
      <c r="N2412" s="2">
        <f t="shared" si="452"/>
        <v>4.1207308091606736</v>
      </c>
      <c r="O2412" s="2">
        <f t="shared" si="453"/>
        <v>6.5550981984648766</v>
      </c>
      <c r="P2412" s="2">
        <f t="shared" si="454"/>
        <v>6.630936011719422</v>
      </c>
      <c r="Q2412" s="2">
        <f t="shared" si="455"/>
        <v>5.2986445203845058E-11</v>
      </c>
    </row>
    <row r="2413" spans="2:17" x14ac:dyDescent="0.25">
      <c r="B2413">
        <v>23.870000000000928</v>
      </c>
      <c r="C2413">
        <f t="shared" si="444"/>
        <v>1.1605938985039779</v>
      </c>
      <c r="D2413" s="2">
        <f t="shared" si="445"/>
        <v>29.934358811060509</v>
      </c>
      <c r="E2413" s="2">
        <f t="shared" si="446"/>
        <v>4.0924330060042404</v>
      </c>
      <c r="F2413" s="2">
        <f t="shared" si="447"/>
        <v>40.612545231758283</v>
      </c>
      <c r="G2413" s="2">
        <f t="shared" si="448"/>
        <v>40.624854832991247</v>
      </c>
      <c r="H2413" s="2">
        <f t="shared" si="449"/>
        <v>0</v>
      </c>
      <c r="K2413">
        <v>23.870000000000928</v>
      </c>
      <c r="L2413" s="2">
        <f t="shared" si="450"/>
        <v>0.62752587890418154</v>
      </c>
      <c r="M2413" s="2">
        <f t="shared" si="451"/>
        <v>30.811179074201224</v>
      </c>
      <c r="N2413" s="2">
        <f t="shared" si="452"/>
        <v>4.1212880016432774</v>
      </c>
      <c r="O2413" s="2">
        <f t="shared" si="453"/>
        <v>6.5579419618651738</v>
      </c>
      <c r="P2413" s="2">
        <f t="shared" si="454"/>
        <v>6.6337472649470177</v>
      </c>
      <c r="Q2413" s="2">
        <f t="shared" si="455"/>
        <v>5.2000737930132384E-11</v>
      </c>
    </row>
    <row r="2414" spans="2:17" x14ac:dyDescent="0.25">
      <c r="B2414">
        <v>23.88000000000093</v>
      </c>
      <c r="C2414">
        <f t="shared" si="444"/>
        <v>1.1605938985039779</v>
      </c>
      <c r="D2414" s="2">
        <f t="shared" si="445"/>
        <v>29.951393213879701</v>
      </c>
      <c r="E2414" s="2">
        <f t="shared" si="446"/>
        <v>4.0930015857061095</v>
      </c>
      <c r="F2414" s="2">
        <f t="shared" si="447"/>
        <v>40.637958468738439</v>
      </c>
      <c r="G2414" s="2">
        <f t="shared" si="448"/>
        <v>40.650260374404866</v>
      </c>
      <c r="H2414" s="2">
        <f t="shared" si="449"/>
        <v>0</v>
      </c>
      <c r="K2414">
        <v>23.88000000000093</v>
      </c>
      <c r="L2414" s="2">
        <f t="shared" si="450"/>
        <v>0.62752587890418154</v>
      </c>
      <c r="M2414" s="2">
        <f t="shared" si="451"/>
        <v>30.828351089248248</v>
      </c>
      <c r="N2414" s="2">
        <f t="shared" si="452"/>
        <v>4.1218448839985085</v>
      </c>
      <c r="O2414" s="2">
        <f t="shared" si="453"/>
        <v>6.5607853470992685</v>
      </c>
      <c r="P2414" s="2">
        <f t="shared" si="454"/>
        <v>6.6365581720280629</v>
      </c>
      <c r="Q2414" s="2">
        <f t="shared" si="455"/>
        <v>5.103308566354717E-11</v>
      </c>
    </row>
    <row r="2415" spans="2:17" x14ac:dyDescent="0.25">
      <c r="B2415">
        <v>23.890000000000931</v>
      </c>
      <c r="C2415">
        <f t="shared" si="444"/>
        <v>1.1605938985039779</v>
      </c>
      <c r="D2415" s="2">
        <f t="shared" si="445"/>
        <v>29.968427616698886</v>
      </c>
      <c r="E2415" s="2">
        <f t="shared" si="446"/>
        <v>4.0935698424886304</v>
      </c>
      <c r="F2415" s="2">
        <f t="shared" si="447"/>
        <v>40.663373151641728</v>
      </c>
      <c r="G2415" s="2">
        <f t="shared" si="448"/>
        <v>40.675667370919157</v>
      </c>
      <c r="H2415" s="2">
        <f t="shared" si="449"/>
        <v>0</v>
      </c>
      <c r="K2415">
        <v>23.890000000000931</v>
      </c>
      <c r="L2415" s="2">
        <f t="shared" si="450"/>
        <v>0.62752587890418154</v>
      </c>
      <c r="M2415" s="2">
        <f t="shared" si="451"/>
        <v>30.845523104295268</v>
      </c>
      <c r="N2415" s="2">
        <f t="shared" si="452"/>
        <v>4.1224014565712208</v>
      </c>
      <c r="O2415" s="2">
        <f t="shared" si="453"/>
        <v>6.563628354438765</v>
      </c>
      <c r="P2415" s="2">
        <f t="shared" si="454"/>
        <v>6.6393687331848446</v>
      </c>
      <c r="Q2415" s="2">
        <f t="shared" si="455"/>
        <v>5.008316309522131E-11</v>
      </c>
    </row>
    <row r="2416" spans="2:17" x14ac:dyDescent="0.25">
      <c r="B2416">
        <v>23.90000000000094</v>
      </c>
      <c r="C2416">
        <f t="shared" si="444"/>
        <v>1.1605938985039779</v>
      </c>
      <c r="D2416" s="2">
        <f t="shared" si="445"/>
        <v>29.985462019518089</v>
      </c>
      <c r="E2416" s="2">
        <f t="shared" si="446"/>
        <v>4.0941377767181901</v>
      </c>
      <c r="F2416" s="2">
        <f t="shared" si="447"/>
        <v>40.688789279726251</v>
      </c>
      <c r="G2416" s="2">
        <f t="shared" si="448"/>
        <v>40.701075821776087</v>
      </c>
      <c r="H2416" s="2">
        <f t="shared" si="449"/>
        <v>0</v>
      </c>
      <c r="K2416">
        <v>23.90000000000094</v>
      </c>
      <c r="L2416" s="2">
        <f t="shared" si="450"/>
        <v>0.62752587890418154</v>
      </c>
      <c r="M2416" s="2">
        <f t="shared" si="451"/>
        <v>30.862695119342309</v>
      </c>
      <c r="N2416" s="2">
        <f t="shared" si="452"/>
        <v>4.1229577197056937</v>
      </c>
      <c r="O2416" s="2">
        <f t="shared" si="453"/>
        <v>6.5664709841549058</v>
      </c>
      <c r="P2416" s="2">
        <f t="shared" si="454"/>
        <v>6.6421789486393923</v>
      </c>
      <c r="Q2416" s="2">
        <f t="shared" si="455"/>
        <v>4.9150650675535891E-11</v>
      </c>
    </row>
    <row r="2417" spans="2:17" x14ac:dyDescent="0.25">
      <c r="B2417">
        <v>23.910000000000942</v>
      </c>
      <c r="C2417">
        <f t="shared" si="444"/>
        <v>1.1605938985039779</v>
      </c>
      <c r="D2417" s="2">
        <f t="shared" si="445"/>
        <v>30.002496422337273</v>
      </c>
      <c r="E2417" s="2">
        <f t="shared" si="446"/>
        <v>4.0947053887605485</v>
      </c>
      <c r="F2417" s="2">
        <f t="shared" si="447"/>
        <v>40.714206852250875</v>
      </c>
      <c r="G2417" s="2">
        <f t="shared" si="448"/>
        <v>40.726485726218414</v>
      </c>
      <c r="H2417" s="2">
        <f t="shared" si="449"/>
        <v>0</v>
      </c>
      <c r="K2417">
        <v>23.910000000000942</v>
      </c>
      <c r="L2417" s="2">
        <f t="shared" si="450"/>
        <v>0.62752587890418154</v>
      </c>
      <c r="M2417" s="2">
        <f t="shared" si="451"/>
        <v>30.879867134389329</v>
      </c>
      <c r="N2417" s="2">
        <f t="shared" si="452"/>
        <v>4.1235136737456317</v>
      </c>
      <c r="O2417" s="2">
        <f t="shared" si="453"/>
        <v>6.5693132365185738</v>
      </c>
      <c r="P2417" s="2">
        <f t="shared" si="454"/>
        <v>6.644988818613478</v>
      </c>
      <c r="Q2417" s="2">
        <f t="shared" si="455"/>
        <v>4.8235234514062159E-11</v>
      </c>
    </row>
    <row r="2418" spans="2:17" x14ac:dyDescent="0.25">
      <c r="B2418">
        <v>23.92000000000094</v>
      </c>
      <c r="C2418">
        <f t="shared" si="444"/>
        <v>1.1605938985039779</v>
      </c>
      <c r="D2418" s="2">
        <f t="shared" si="445"/>
        <v>30.019530825156455</v>
      </c>
      <c r="E2418" s="2">
        <f t="shared" si="446"/>
        <v>4.095272678980848</v>
      </c>
      <c r="F2418" s="2">
        <f t="shared" si="447"/>
        <v>40.739625868475315</v>
      </c>
      <c r="G2418" s="2">
        <f t="shared" si="448"/>
        <v>40.75189708348978</v>
      </c>
      <c r="H2418" s="2">
        <f t="shared" si="449"/>
        <v>0</v>
      </c>
      <c r="K2418">
        <v>23.92000000000094</v>
      </c>
      <c r="L2418" s="2">
        <f t="shared" si="450"/>
        <v>0.62752587890418154</v>
      </c>
      <c r="M2418" s="2">
        <f t="shared" si="451"/>
        <v>30.897039149436345</v>
      </c>
      <c r="N2418" s="2">
        <f t="shared" si="452"/>
        <v>4.1240693190341702</v>
      </c>
      <c r="O2418" s="2">
        <f t="shared" si="453"/>
        <v>6.5721551118003143</v>
      </c>
      <c r="P2418" s="2">
        <f t="shared" si="454"/>
        <v>6.6477983433286392</v>
      </c>
      <c r="Q2418" s="2">
        <f t="shared" si="455"/>
        <v>4.7336606281197846E-11</v>
      </c>
    </row>
    <row r="2419" spans="2:17" x14ac:dyDescent="0.25">
      <c r="B2419">
        <v>23.930000000000941</v>
      </c>
      <c r="C2419">
        <f t="shared" si="444"/>
        <v>1.1605938985039779</v>
      </c>
      <c r="D2419" s="2">
        <f t="shared" si="445"/>
        <v>30.036565227975643</v>
      </c>
      <c r="E2419" s="2">
        <f t="shared" si="446"/>
        <v>4.0958396477436114</v>
      </c>
      <c r="F2419" s="2">
        <f t="shared" si="447"/>
        <v>40.76504632766013</v>
      </c>
      <c r="G2419" s="2">
        <f t="shared" si="448"/>
        <v>40.777309892834722</v>
      </c>
      <c r="H2419" s="2">
        <f t="shared" si="449"/>
        <v>0</v>
      </c>
      <c r="K2419">
        <v>23.930000000000941</v>
      </c>
      <c r="L2419" s="2">
        <f t="shared" si="450"/>
        <v>0.62752587890418154</v>
      </c>
      <c r="M2419" s="2">
        <f t="shared" si="451"/>
        <v>30.914211164483369</v>
      </c>
      <c r="N2419" s="2">
        <f t="shared" si="452"/>
        <v>4.1246246559138706</v>
      </c>
      <c r="O2419" s="2">
        <f t="shared" si="453"/>
        <v>6.574996610270297</v>
      </c>
      <c r="P2419" s="2">
        <f t="shared" si="454"/>
        <v>6.6506075230061423</v>
      </c>
      <c r="Q2419" s="2">
        <f t="shared" si="455"/>
        <v>4.6454463111499316E-11</v>
      </c>
    </row>
    <row r="2420" spans="2:17" x14ac:dyDescent="0.25">
      <c r="B2420">
        <v>23.940000000000939</v>
      </c>
      <c r="C2420">
        <f t="shared" si="444"/>
        <v>1.1605938985039779</v>
      </c>
      <c r="D2420" s="2">
        <f t="shared" si="445"/>
        <v>30.053599630794825</v>
      </c>
      <c r="E2420" s="2">
        <f t="shared" si="446"/>
        <v>4.0964062954127396</v>
      </c>
      <c r="F2420" s="2">
        <f t="shared" si="447"/>
        <v>40.790468229066562</v>
      </c>
      <c r="G2420" s="2">
        <f t="shared" si="448"/>
        <v>40.802724153498481</v>
      </c>
      <c r="H2420" s="2">
        <f t="shared" si="449"/>
        <v>0</v>
      </c>
      <c r="K2420">
        <v>23.940000000000939</v>
      </c>
      <c r="L2420" s="2">
        <f t="shared" si="450"/>
        <v>0.62752587890418154</v>
      </c>
      <c r="M2420" s="2">
        <f t="shared" si="451"/>
        <v>30.931383179530386</v>
      </c>
      <c r="N2420" s="2">
        <f t="shared" si="452"/>
        <v>4.1251796847267279</v>
      </c>
      <c r="O2420" s="2">
        <f t="shared" si="453"/>
        <v>6.5778377321983568</v>
      </c>
      <c r="P2420" s="2">
        <f t="shared" si="454"/>
        <v>6.6534163578670187</v>
      </c>
      <c r="Q2420" s="2">
        <f t="shared" si="455"/>
        <v>4.5588507508634928E-11</v>
      </c>
    </row>
    <row r="2421" spans="2:17" x14ac:dyDescent="0.25">
      <c r="B2421">
        <v>23.950000000000941</v>
      </c>
      <c r="C2421">
        <f t="shared" si="444"/>
        <v>1.1605938985039779</v>
      </c>
      <c r="D2421" s="2">
        <f t="shared" si="445"/>
        <v>30.070634033614013</v>
      </c>
      <c r="E2421" s="2">
        <f t="shared" si="446"/>
        <v>4.0969726223515197</v>
      </c>
      <c r="F2421" s="2">
        <f t="shared" si="447"/>
        <v>40.815891571956861</v>
      </c>
      <c r="G2421" s="2">
        <f t="shared" si="448"/>
        <v>40.828139864727355</v>
      </c>
      <c r="H2421" s="2">
        <f t="shared" si="449"/>
        <v>0</v>
      </c>
      <c r="K2421">
        <v>23.950000000000941</v>
      </c>
      <c r="L2421" s="2">
        <f t="shared" si="450"/>
        <v>0.62752587890418154</v>
      </c>
      <c r="M2421" s="2">
        <f t="shared" si="451"/>
        <v>30.948555194577406</v>
      </c>
      <c r="N2421" s="2">
        <f t="shared" si="452"/>
        <v>4.1257344058141667</v>
      </c>
      <c r="O2421" s="2">
        <f t="shared" si="453"/>
        <v>6.580678477853966</v>
      </c>
      <c r="P2421" s="2">
        <f t="shared" si="454"/>
        <v>6.6562248481320392</v>
      </c>
      <c r="Q2421" s="2">
        <f t="shared" si="455"/>
        <v>4.473844725198016E-11</v>
      </c>
    </row>
    <row r="2422" spans="2:17" x14ac:dyDescent="0.25">
      <c r="B2422">
        <v>23.960000000000949</v>
      </c>
      <c r="C2422">
        <f t="shared" si="444"/>
        <v>1.1605938985039779</v>
      </c>
      <c r="D2422" s="2">
        <f t="shared" si="445"/>
        <v>30.087668436433212</v>
      </c>
      <c r="E2422" s="2">
        <f t="shared" si="446"/>
        <v>4.0975386289226199</v>
      </c>
      <c r="F2422" s="2">
        <f t="shared" si="447"/>
        <v>40.841316355593754</v>
      </c>
      <c r="G2422" s="2">
        <f t="shared" si="448"/>
        <v>40.853557025768147</v>
      </c>
      <c r="H2422" s="2">
        <f t="shared" si="449"/>
        <v>0</v>
      </c>
      <c r="K2422">
        <v>23.960000000000949</v>
      </c>
      <c r="L2422" s="2">
        <f t="shared" si="450"/>
        <v>0.62752587890418154</v>
      </c>
      <c r="M2422" s="2">
        <f t="shared" si="451"/>
        <v>30.965727209624447</v>
      </c>
      <c r="N2422" s="2">
        <f t="shared" si="452"/>
        <v>4.1262888195170451</v>
      </c>
      <c r="O2422" s="2">
        <f t="shared" si="453"/>
        <v>6.5835188475062427</v>
      </c>
      <c r="P2422" s="2">
        <f t="shared" si="454"/>
        <v>6.6590329940217243</v>
      </c>
      <c r="Q2422" s="2">
        <f t="shared" si="455"/>
        <v>4.3903995304794294E-11</v>
      </c>
    </row>
    <row r="2423" spans="2:17" x14ac:dyDescent="0.25">
      <c r="B2423">
        <v>23.970000000000951</v>
      </c>
      <c r="C2423">
        <f t="shared" si="444"/>
        <v>1.1605938985039779</v>
      </c>
      <c r="D2423" s="2">
        <f t="shared" si="445"/>
        <v>30.104702839252397</v>
      </c>
      <c r="E2423" s="2">
        <f t="shared" si="446"/>
        <v>4.0981043154880963</v>
      </c>
      <c r="F2423" s="2">
        <f t="shared" si="447"/>
        <v>40.866742579241048</v>
      </c>
      <c r="G2423" s="2">
        <f t="shared" si="448"/>
        <v>40.878975635868777</v>
      </c>
      <c r="H2423" s="2">
        <f t="shared" si="449"/>
        <v>0</v>
      </c>
      <c r="K2423">
        <v>23.970000000000951</v>
      </c>
      <c r="L2423" s="2">
        <f t="shared" si="450"/>
        <v>0.62752587890418154</v>
      </c>
      <c r="M2423" s="2">
        <f t="shared" si="451"/>
        <v>30.982899224671467</v>
      </c>
      <c r="N2423" s="2">
        <f t="shared" si="452"/>
        <v>4.1268429261756561</v>
      </c>
      <c r="O2423" s="2">
        <f t="shared" si="453"/>
        <v>6.5863588414239675</v>
      </c>
      <c r="P2423" s="2">
        <f t="shared" si="454"/>
        <v>6.6618407957563548</v>
      </c>
      <c r="Q2423" s="2">
        <f t="shared" si="455"/>
        <v>4.3084869723960196E-11</v>
      </c>
    </row>
    <row r="2424" spans="2:17" x14ac:dyDescent="0.25">
      <c r="B2424">
        <v>23.980000000000949</v>
      </c>
      <c r="C2424">
        <f t="shared" si="444"/>
        <v>1.1605938985039779</v>
      </c>
      <c r="D2424" s="2">
        <f t="shared" si="445"/>
        <v>30.121737242071582</v>
      </c>
      <c r="E2424" s="2">
        <f t="shared" si="446"/>
        <v>4.0986696824093904</v>
      </c>
      <c r="F2424" s="2">
        <f t="shared" si="447"/>
        <v>40.892170242163239</v>
      </c>
      <c r="G2424" s="2">
        <f t="shared" si="448"/>
        <v>40.904395694277902</v>
      </c>
      <c r="H2424" s="2">
        <f t="shared" si="449"/>
        <v>0</v>
      </c>
      <c r="K2424">
        <v>23.980000000000949</v>
      </c>
      <c r="L2424" s="2">
        <f t="shared" si="450"/>
        <v>0.62752587890418154</v>
      </c>
      <c r="M2424" s="2">
        <f t="shared" si="451"/>
        <v>31.000071239718483</v>
      </c>
      <c r="N2424" s="2">
        <f t="shared" si="452"/>
        <v>4.1273967261297271</v>
      </c>
      <c r="O2424" s="2">
        <f t="shared" si="453"/>
        <v>6.5891984598755515</v>
      </c>
      <c r="P2424" s="2">
        <f t="shared" si="454"/>
        <v>6.6646482535559475</v>
      </c>
      <c r="Q2424" s="2">
        <f t="shared" si="455"/>
        <v>4.2280793571279056E-11</v>
      </c>
    </row>
    <row r="2425" spans="2:17" x14ac:dyDescent="0.25">
      <c r="B2425">
        <v>23.990000000000951</v>
      </c>
      <c r="C2425">
        <f t="shared" si="444"/>
        <v>1.1605938985039779</v>
      </c>
      <c r="D2425" s="2">
        <f t="shared" si="445"/>
        <v>30.138771644890767</v>
      </c>
      <c r="E2425" s="2">
        <f t="shared" si="446"/>
        <v>4.0992347300473329</v>
      </c>
      <c r="F2425" s="2">
        <f t="shared" si="447"/>
        <v>40.91759934362554</v>
      </c>
      <c r="G2425" s="2">
        <f t="shared" si="448"/>
        <v>40.929817200244919</v>
      </c>
      <c r="H2425" s="2">
        <f t="shared" si="449"/>
        <v>0</v>
      </c>
      <c r="K2425">
        <v>23.990000000000951</v>
      </c>
      <c r="L2425" s="2">
        <f t="shared" si="450"/>
        <v>0.62752587890418154</v>
      </c>
      <c r="M2425" s="2">
        <f t="shared" si="451"/>
        <v>31.017243254765507</v>
      </c>
      <c r="N2425" s="2">
        <f t="shared" si="452"/>
        <v>4.1279502197184241</v>
      </c>
      <c r="O2425" s="2">
        <f t="shared" si="453"/>
        <v>6.5920377031290727</v>
      </c>
      <c r="P2425" s="2">
        <f t="shared" si="454"/>
        <v>6.667455367640283</v>
      </c>
      <c r="Q2425" s="2">
        <f t="shared" si="455"/>
        <v>4.1491494826259431E-11</v>
      </c>
    </row>
    <row r="2426" spans="2:17" x14ac:dyDescent="0.25">
      <c r="B2426">
        <v>24.000000000000949</v>
      </c>
      <c r="C2426">
        <f t="shared" si="444"/>
        <v>1.1605938985039779</v>
      </c>
      <c r="D2426" s="2">
        <f t="shared" si="445"/>
        <v>30.155806047709952</v>
      </c>
      <c r="E2426" s="2">
        <f t="shared" si="446"/>
        <v>4.0997994587621438</v>
      </c>
      <c r="F2426" s="2">
        <f t="shared" si="447"/>
        <v>40.943029882894109</v>
      </c>
      <c r="G2426" s="2">
        <f t="shared" si="448"/>
        <v>40.955240153020227</v>
      </c>
      <c r="H2426" s="2">
        <f t="shared" si="449"/>
        <v>0</v>
      </c>
      <c r="K2426">
        <v>24.000000000000949</v>
      </c>
      <c r="L2426" s="2">
        <f t="shared" si="450"/>
        <v>0.62752587890418154</v>
      </c>
      <c r="M2426" s="2">
        <f t="shared" si="451"/>
        <v>31.034415269812524</v>
      </c>
      <c r="N2426" s="2">
        <f t="shared" si="452"/>
        <v>4.1285034072803484</v>
      </c>
      <c r="O2426" s="2">
        <f t="shared" si="453"/>
        <v>6.5948765714522475</v>
      </c>
      <c r="P2426" s="2">
        <f t="shared" si="454"/>
        <v>6.6702621382288827</v>
      </c>
      <c r="Q2426" s="2">
        <f t="shared" si="455"/>
        <v>4.0716706300413918E-11</v>
      </c>
    </row>
    <row r="2427" spans="2:17" x14ac:dyDescent="0.25">
      <c r="B2427">
        <v>24.01000000000095</v>
      </c>
      <c r="C2427">
        <f t="shared" si="444"/>
        <v>1.1605938985039779</v>
      </c>
      <c r="D2427" s="2">
        <f t="shared" si="445"/>
        <v>30.172840450529137</v>
      </c>
      <c r="E2427" s="2">
        <f t="shared" si="446"/>
        <v>4.1003638689134352</v>
      </c>
      <c r="F2427" s="2">
        <f t="shared" si="447"/>
        <v>40.968461859235831</v>
      </c>
      <c r="G2427" s="2">
        <f t="shared" si="448"/>
        <v>40.98066455185495</v>
      </c>
      <c r="H2427" s="2">
        <f t="shared" si="449"/>
        <v>0</v>
      </c>
      <c r="K2427">
        <v>24.01000000000095</v>
      </c>
      <c r="L2427" s="2">
        <f t="shared" si="450"/>
        <v>0.62752587890418154</v>
      </c>
      <c r="M2427" s="2">
        <f t="shared" si="451"/>
        <v>31.051587284859544</v>
      </c>
      <c r="N2427" s="2">
        <f t="shared" si="452"/>
        <v>4.1290562891535441</v>
      </c>
      <c r="O2427" s="2">
        <f t="shared" si="453"/>
        <v>6.5977150651124523</v>
      </c>
      <c r="P2427" s="2">
        <f t="shared" si="454"/>
        <v>6.6730685655410298</v>
      </c>
      <c r="Q2427" s="2">
        <f t="shared" si="455"/>
        <v>3.9956165553005633E-11</v>
      </c>
    </row>
    <row r="2428" spans="2:17" x14ac:dyDescent="0.25">
      <c r="B2428">
        <v>24.020000000000959</v>
      </c>
      <c r="C2428">
        <f t="shared" si="444"/>
        <v>1.1605938985039779</v>
      </c>
      <c r="D2428" s="2">
        <f t="shared" si="445"/>
        <v>30.189874853348332</v>
      </c>
      <c r="E2428" s="2">
        <f t="shared" si="446"/>
        <v>4.1009279608602096</v>
      </c>
      <c r="F2428" s="2">
        <f t="shared" si="447"/>
        <v>40.993895271918319</v>
      </c>
      <c r="G2428" s="2">
        <f t="shared" si="448"/>
        <v>41.006090396001021</v>
      </c>
      <c r="H2428" s="2">
        <f t="shared" si="449"/>
        <v>0</v>
      </c>
      <c r="K2428">
        <v>24.020000000000959</v>
      </c>
      <c r="L2428" s="2">
        <f t="shared" si="450"/>
        <v>0.62752587890418154</v>
      </c>
      <c r="M2428" s="2">
        <f t="shared" si="451"/>
        <v>31.068759299906585</v>
      </c>
      <c r="N2428" s="2">
        <f t="shared" si="452"/>
        <v>4.1296088656754923</v>
      </c>
      <c r="O2428" s="2">
        <f t="shared" si="453"/>
        <v>6.6005531843767136</v>
      </c>
      <c r="P2428" s="2">
        <f t="shared" si="454"/>
        <v>6.6758746497957535</v>
      </c>
      <c r="Q2428" s="2">
        <f t="shared" si="455"/>
        <v>3.9209614808243679E-11</v>
      </c>
    </row>
    <row r="2429" spans="2:17" x14ac:dyDescent="0.25">
      <c r="B2429">
        <v>24.03000000000096</v>
      </c>
      <c r="C2429">
        <f t="shared" si="444"/>
        <v>1.1605938985039779</v>
      </c>
      <c r="D2429" s="2">
        <f t="shared" si="445"/>
        <v>30.206909256167524</v>
      </c>
      <c r="E2429" s="2">
        <f t="shared" si="446"/>
        <v>4.1014917349608648</v>
      </c>
      <c r="F2429" s="2">
        <f t="shared" si="447"/>
        <v>41.019330120210043</v>
      </c>
      <c r="G2429" s="2">
        <f t="shared" si="448"/>
        <v>41.031517684711233</v>
      </c>
      <c r="H2429" s="2">
        <f t="shared" si="449"/>
        <v>0</v>
      </c>
      <c r="K2429">
        <v>24.03000000000096</v>
      </c>
      <c r="L2429" s="2">
        <f t="shared" si="450"/>
        <v>0.62752587890418154</v>
      </c>
      <c r="M2429" s="2">
        <f t="shared" si="451"/>
        <v>31.085931314953605</v>
      </c>
      <c r="N2429" s="2">
        <f t="shared" si="452"/>
        <v>4.1301611371831175</v>
      </c>
      <c r="O2429" s="2">
        <f t="shared" si="453"/>
        <v>6.6033909295117015</v>
      </c>
      <c r="P2429" s="2">
        <f t="shared" si="454"/>
        <v>6.6786803912118309</v>
      </c>
      <c r="Q2429" s="2">
        <f t="shared" si="455"/>
        <v>3.8476800873892264E-11</v>
      </c>
    </row>
    <row r="2430" spans="2:17" x14ac:dyDescent="0.25">
      <c r="B2430">
        <v>24.040000000000958</v>
      </c>
      <c r="C2430">
        <f t="shared" si="444"/>
        <v>1.1605938985039779</v>
      </c>
      <c r="D2430" s="2">
        <f t="shared" si="445"/>
        <v>30.223943658986702</v>
      </c>
      <c r="E2430" s="2">
        <f t="shared" si="446"/>
        <v>4.1020551915731929</v>
      </c>
      <c r="F2430" s="2">
        <f t="shared" si="447"/>
        <v>41.044766403380173</v>
      </c>
      <c r="G2430" s="2">
        <f t="shared" si="448"/>
        <v>41.056946417239139</v>
      </c>
      <c r="H2430" s="2">
        <f t="shared" si="449"/>
        <v>0</v>
      </c>
      <c r="K2430">
        <v>24.040000000000958</v>
      </c>
      <c r="L2430" s="2">
        <f t="shared" si="450"/>
        <v>0.62752587890418154</v>
      </c>
      <c r="M2430" s="2">
        <f t="shared" si="451"/>
        <v>31.103103330000621</v>
      </c>
      <c r="N2430" s="2">
        <f t="shared" si="452"/>
        <v>4.1307131040127869</v>
      </c>
      <c r="O2430" s="2">
        <f t="shared" si="453"/>
        <v>6.6062283007837488</v>
      </c>
      <c r="P2430" s="2">
        <f t="shared" si="454"/>
        <v>6.6814857900077982</v>
      </c>
      <c r="Q2430" s="2">
        <f t="shared" si="455"/>
        <v>3.7757475061265853E-11</v>
      </c>
    </row>
    <row r="2431" spans="2:17" x14ac:dyDescent="0.25">
      <c r="B2431">
        <v>24.05000000000096</v>
      </c>
      <c r="C2431">
        <f t="shared" si="444"/>
        <v>1.1605938985039779</v>
      </c>
      <c r="D2431" s="2">
        <f t="shared" si="445"/>
        <v>30.240978061805894</v>
      </c>
      <c r="E2431" s="2">
        <f t="shared" si="446"/>
        <v>4.1026183310543844</v>
      </c>
      <c r="F2431" s="2">
        <f t="shared" si="447"/>
        <v>41.070204120698833</v>
      </c>
      <c r="G2431" s="2">
        <f t="shared" si="448"/>
        <v>41.08237659283926</v>
      </c>
      <c r="H2431" s="2">
        <f t="shared" si="449"/>
        <v>0</v>
      </c>
      <c r="K2431">
        <v>24.05000000000096</v>
      </c>
      <c r="L2431" s="2">
        <f t="shared" si="450"/>
        <v>0.62752587890418154</v>
      </c>
      <c r="M2431" s="2">
        <f t="shared" si="451"/>
        <v>31.120275345047645</v>
      </c>
      <c r="N2431" s="2">
        <f t="shared" si="452"/>
        <v>4.1312647665003119</v>
      </c>
      <c r="O2431" s="2">
        <f t="shared" si="453"/>
        <v>6.6090652984588436</v>
      </c>
      <c r="P2431" s="2">
        <f t="shared" si="454"/>
        <v>6.6842908464019493</v>
      </c>
      <c r="Q2431" s="2">
        <f t="shared" si="455"/>
        <v>3.7051393106599341E-11</v>
      </c>
    </row>
    <row r="2432" spans="2:17" x14ac:dyDescent="0.25">
      <c r="B2432">
        <v>24.060000000000962</v>
      </c>
      <c r="C2432">
        <f t="shared" si="444"/>
        <v>1.1605938985039779</v>
      </c>
      <c r="D2432" s="2">
        <f t="shared" si="445"/>
        <v>30.258012464625079</v>
      </c>
      <c r="E2432" s="2">
        <f t="shared" si="446"/>
        <v>4.1031811537610254</v>
      </c>
      <c r="F2432" s="2">
        <f t="shared" si="447"/>
        <v>41.095643271436778</v>
      </c>
      <c r="G2432" s="2">
        <f t="shared" si="448"/>
        <v>41.107808210766805</v>
      </c>
      <c r="H2432" s="2">
        <f t="shared" si="449"/>
        <v>0</v>
      </c>
      <c r="K2432">
        <v>24.060000000000962</v>
      </c>
      <c r="L2432" s="2">
        <f t="shared" si="450"/>
        <v>0.62752587890418154</v>
      </c>
      <c r="M2432" s="2">
        <f t="shared" si="451"/>
        <v>31.137447360094665</v>
      </c>
      <c r="N2432" s="2">
        <f t="shared" si="452"/>
        <v>4.1318161249809506</v>
      </c>
      <c r="O2432" s="2">
        <f t="shared" si="453"/>
        <v>6.6119019228026277</v>
      </c>
      <c r="P2432" s="2">
        <f t="shared" si="454"/>
        <v>6.6870955606123266</v>
      </c>
      <c r="Q2432" s="2">
        <f t="shared" si="455"/>
        <v>3.6358315093763321E-11</v>
      </c>
    </row>
    <row r="2433" spans="2:17" x14ac:dyDescent="0.25">
      <c r="B2433">
        <v>24.07000000000096</v>
      </c>
      <c r="C2433">
        <f t="shared" si="444"/>
        <v>1.1605938985039779</v>
      </c>
      <c r="D2433" s="2">
        <f t="shared" si="445"/>
        <v>30.275046867444264</v>
      </c>
      <c r="E2433" s="2">
        <f t="shared" si="446"/>
        <v>4.1037436600491022</v>
      </c>
      <c r="F2433" s="2">
        <f t="shared" si="447"/>
        <v>41.12108385486561</v>
      </c>
      <c r="G2433" s="2">
        <f t="shared" si="448"/>
        <v>41.13324127027785</v>
      </c>
      <c r="H2433" s="2">
        <f t="shared" si="449"/>
        <v>0</v>
      </c>
      <c r="K2433">
        <v>24.07000000000096</v>
      </c>
      <c r="L2433" s="2">
        <f t="shared" si="450"/>
        <v>0.62752587890418154</v>
      </c>
      <c r="M2433" s="2">
        <f t="shared" si="451"/>
        <v>31.154619375141682</v>
      </c>
      <c r="N2433" s="2">
        <f t="shared" si="452"/>
        <v>4.132367179789405</v>
      </c>
      <c r="O2433" s="2">
        <f t="shared" si="453"/>
        <v>6.6147381740803901</v>
      </c>
      <c r="P2433" s="2">
        <f t="shared" si="454"/>
        <v>6.6898999328567221</v>
      </c>
      <c r="Q2433" s="2">
        <f t="shared" si="455"/>
        <v>3.567800537830234E-11</v>
      </c>
    </row>
    <row r="2434" spans="2:17" x14ac:dyDescent="0.25">
      <c r="B2434">
        <v>24.080000000000961</v>
      </c>
      <c r="C2434">
        <f t="shared" si="444"/>
        <v>1.1605938985039779</v>
      </c>
      <c r="D2434" s="2">
        <f t="shared" si="445"/>
        <v>30.292081270263449</v>
      </c>
      <c r="E2434" s="2">
        <f t="shared" si="446"/>
        <v>4.1043058502740015</v>
      </c>
      <c r="F2434" s="2">
        <f t="shared" si="447"/>
        <v>41.146525870257669</v>
      </c>
      <c r="G2434" s="2">
        <f t="shared" si="448"/>
        <v>41.158675770629252</v>
      </c>
      <c r="H2434" s="2">
        <f t="shared" si="449"/>
        <v>0</v>
      </c>
      <c r="K2434">
        <v>24.080000000000961</v>
      </c>
      <c r="L2434" s="2">
        <f t="shared" si="450"/>
        <v>0.62752587890418154</v>
      </c>
      <c r="M2434" s="2">
        <f t="shared" si="451"/>
        <v>31.171791390188705</v>
      </c>
      <c r="N2434" s="2">
        <f t="shared" si="452"/>
        <v>4.1329179312598274</v>
      </c>
      <c r="O2434" s="2">
        <f t="shared" si="453"/>
        <v>6.6175740525570879</v>
      </c>
      <c r="P2434" s="2">
        <f t="shared" si="454"/>
        <v>6.6927039633526926</v>
      </c>
      <c r="Q2434" s="2">
        <f t="shared" si="455"/>
        <v>3.5010232512768766E-11</v>
      </c>
    </row>
    <row r="2435" spans="2:17" x14ac:dyDescent="0.25">
      <c r="B2435">
        <v>24.09000000000097</v>
      </c>
      <c r="C2435">
        <f t="shared" si="444"/>
        <v>1.1605938985039779</v>
      </c>
      <c r="D2435" s="2">
        <f t="shared" si="445"/>
        <v>30.309115673082648</v>
      </c>
      <c r="E2435" s="2">
        <f t="shared" si="446"/>
        <v>4.1048677247905134</v>
      </c>
      <c r="F2435" s="2">
        <f t="shared" si="447"/>
        <v>41.171969316886127</v>
      </c>
      <c r="G2435" s="2">
        <f t="shared" si="448"/>
        <v>41.184111711078735</v>
      </c>
      <c r="H2435" s="2">
        <f t="shared" si="449"/>
        <v>0</v>
      </c>
      <c r="K2435">
        <v>24.09000000000097</v>
      </c>
      <c r="L2435" s="2">
        <f t="shared" si="450"/>
        <v>0.62752587890418154</v>
      </c>
      <c r="M2435" s="2">
        <f t="shared" si="451"/>
        <v>31.188963405235743</v>
      </c>
      <c r="N2435" s="2">
        <f t="shared" si="452"/>
        <v>4.1334683797258176</v>
      </c>
      <c r="O2435" s="2">
        <f t="shared" si="453"/>
        <v>6.6204095584973235</v>
      </c>
      <c r="P2435" s="2">
        <f t="shared" si="454"/>
        <v>6.6955076523175387</v>
      </c>
      <c r="Q2435" s="2">
        <f t="shared" si="455"/>
        <v>3.4354769173345239E-11</v>
      </c>
    </row>
    <row r="2436" spans="2:17" x14ac:dyDescent="0.25">
      <c r="B2436">
        <v>24.100000000000971</v>
      </c>
      <c r="C2436">
        <f t="shared" si="444"/>
        <v>1.1605938985039779</v>
      </c>
      <c r="D2436" s="2">
        <f t="shared" si="445"/>
        <v>30.326150075901836</v>
      </c>
      <c r="E2436" s="2">
        <f t="shared" si="446"/>
        <v>4.1054292839528284</v>
      </c>
      <c r="F2436" s="2">
        <f t="shared" si="447"/>
        <v>41.197414194024908</v>
      </c>
      <c r="G2436" s="2">
        <f t="shared" si="448"/>
        <v>41.209549090884813</v>
      </c>
      <c r="H2436" s="2">
        <f t="shared" si="449"/>
        <v>0</v>
      </c>
      <c r="K2436">
        <v>24.100000000000971</v>
      </c>
      <c r="L2436" s="2">
        <f t="shared" si="450"/>
        <v>0.62752587890418154</v>
      </c>
      <c r="M2436" s="2">
        <f t="shared" si="451"/>
        <v>31.206135420282767</v>
      </c>
      <c r="N2436" s="2">
        <f t="shared" si="452"/>
        <v>4.1340185255204265</v>
      </c>
      <c r="O2436" s="2">
        <f t="shared" si="453"/>
        <v>6.6232446921653638</v>
      </c>
      <c r="P2436" s="2">
        <f t="shared" si="454"/>
        <v>6.6983109999683252</v>
      </c>
      <c r="Q2436" s="2">
        <f t="shared" si="455"/>
        <v>3.3711392087716159E-11</v>
      </c>
    </row>
    <row r="2437" spans="2:17" x14ac:dyDescent="0.25">
      <c r="B2437">
        <v>24.110000000000969</v>
      </c>
      <c r="C2437">
        <f t="shared" si="444"/>
        <v>1.1605938985039779</v>
      </c>
      <c r="D2437" s="2">
        <f t="shared" si="445"/>
        <v>30.343184478721017</v>
      </c>
      <c r="E2437" s="2">
        <f t="shared" si="446"/>
        <v>4.1059905281145435</v>
      </c>
      <c r="F2437" s="2">
        <f t="shared" si="447"/>
        <v>41.222860500948727</v>
      </c>
      <c r="G2437" s="2">
        <f t="shared" si="448"/>
        <v>41.23498790930681</v>
      </c>
      <c r="H2437" s="2">
        <f t="shared" si="449"/>
        <v>0</v>
      </c>
      <c r="K2437">
        <v>24.110000000000969</v>
      </c>
      <c r="L2437" s="2">
        <f t="shared" si="450"/>
        <v>0.62752587890418154</v>
      </c>
      <c r="M2437" s="2">
        <f t="shared" si="451"/>
        <v>31.223307435329783</v>
      </c>
      <c r="N2437" s="2">
        <f t="shared" si="452"/>
        <v>4.1345683689761561</v>
      </c>
      <c r="O2437" s="2">
        <f t="shared" si="453"/>
        <v>6.6260794538251302</v>
      </c>
      <c r="P2437" s="2">
        <f t="shared" si="454"/>
        <v>6.7011140065218662</v>
      </c>
      <c r="Q2437" s="2">
        <f t="shared" si="455"/>
        <v>3.3079881964181852E-11</v>
      </c>
    </row>
    <row r="2438" spans="2:17" x14ac:dyDescent="0.25">
      <c r="B2438">
        <v>24.120000000000971</v>
      </c>
      <c r="C2438">
        <f t="shared" si="444"/>
        <v>1.1605938985039779</v>
      </c>
      <c r="D2438" s="2">
        <f t="shared" si="445"/>
        <v>30.360218881540206</v>
      </c>
      <c r="E2438" s="2">
        <f t="shared" si="446"/>
        <v>4.1065514576286617</v>
      </c>
      <c r="F2438" s="2">
        <f t="shared" si="447"/>
        <v>41.248308236933028</v>
      </c>
      <c r="G2438" s="2">
        <f t="shared" si="448"/>
        <v>41.260428165604836</v>
      </c>
      <c r="H2438" s="2">
        <f t="shared" si="449"/>
        <v>0</v>
      </c>
      <c r="K2438">
        <v>24.120000000000971</v>
      </c>
      <c r="L2438" s="2">
        <f t="shared" si="450"/>
        <v>0.62752587890418154</v>
      </c>
      <c r="M2438" s="2">
        <f t="shared" si="451"/>
        <v>31.240479450376803</v>
      </c>
      <c r="N2438" s="2">
        <f t="shared" si="452"/>
        <v>4.1351179104249605</v>
      </c>
      <c r="O2438" s="2">
        <f t="shared" si="453"/>
        <v>6.628913843740202</v>
      </c>
      <c r="P2438" s="2">
        <f t="shared" si="454"/>
        <v>6.7039166721947323</v>
      </c>
      <c r="Q2438" s="2">
        <f t="shared" si="455"/>
        <v>3.2460023421985437E-11</v>
      </c>
    </row>
    <row r="2439" spans="2:17" x14ac:dyDescent="0.25">
      <c r="B2439">
        <v>24.130000000000969</v>
      </c>
      <c r="C2439">
        <f t="shared" si="444"/>
        <v>1.1605938985039779</v>
      </c>
      <c r="D2439" s="2">
        <f t="shared" si="445"/>
        <v>30.377253284359387</v>
      </c>
      <c r="E2439" s="2">
        <f t="shared" si="446"/>
        <v>4.1071120728475927</v>
      </c>
      <c r="F2439" s="2">
        <f t="shared" si="447"/>
        <v>41.273757401254123</v>
      </c>
      <c r="G2439" s="2">
        <f t="shared" si="448"/>
        <v>41.285869859039899</v>
      </c>
      <c r="H2439" s="2">
        <f t="shared" si="449"/>
        <v>0</v>
      </c>
      <c r="K2439">
        <v>24.130000000000969</v>
      </c>
      <c r="L2439" s="2">
        <f t="shared" si="450"/>
        <v>0.62752587890418154</v>
      </c>
      <c r="M2439" s="2">
        <f t="shared" si="451"/>
        <v>31.25765146542382</v>
      </c>
      <c r="N2439" s="2">
        <f t="shared" si="452"/>
        <v>4.13566715019825</v>
      </c>
      <c r="O2439" s="2">
        <f t="shared" si="453"/>
        <v>6.6317478621738237</v>
      </c>
      <c r="P2439" s="2">
        <f t="shared" si="454"/>
        <v>6.7067189972032581</v>
      </c>
      <c r="Q2439" s="2">
        <f t="shared" si="455"/>
        <v>3.1851604922834881E-11</v>
      </c>
    </row>
    <row r="2440" spans="2:17" x14ac:dyDescent="0.25">
      <c r="B2440">
        <v>24.14000000000097</v>
      </c>
      <c r="C2440">
        <f t="shared" si="444"/>
        <v>1.1605938985039779</v>
      </c>
      <c r="D2440" s="2">
        <f t="shared" si="445"/>
        <v>30.394287687178572</v>
      </c>
      <c r="E2440" s="2">
        <f t="shared" si="446"/>
        <v>4.1076723741231547</v>
      </c>
      <c r="F2440" s="2">
        <f t="shared" si="447"/>
        <v>41.299207993188986</v>
      </c>
      <c r="G2440" s="2">
        <f t="shared" si="448"/>
        <v>41.311312988873702</v>
      </c>
      <c r="H2440" s="2">
        <f t="shared" si="449"/>
        <v>0</v>
      </c>
      <c r="K2440">
        <v>24.14000000000097</v>
      </c>
      <c r="L2440" s="2">
        <f t="shared" si="450"/>
        <v>0.62752587890418154</v>
      </c>
      <c r="M2440" s="2">
        <f t="shared" si="451"/>
        <v>31.274823480470843</v>
      </c>
      <c r="N2440" s="2">
        <f t="shared" si="452"/>
        <v>4.1362160886268873</v>
      </c>
      <c r="O2440" s="2">
        <f t="shared" si="453"/>
        <v>6.6345815093888953</v>
      </c>
      <c r="P2440" s="2">
        <f t="shared" si="454"/>
        <v>6.7095209817635295</v>
      </c>
      <c r="Q2440" s="2">
        <f t="shared" si="455"/>
        <v>3.1254418703604307E-11</v>
      </c>
    </row>
    <row r="2441" spans="2:17" x14ac:dyDescent="0.25">
      <c r="B2441">
        <v>24.150000000000979</v>
      </c>
      <c r="C2441">
        <f t="shared" si="444"/>
        <v>1.1605938985039779</v>
      </c>
      <c r="D2441" s="2">
        <f t="shared" si="445"/>
        <v>30.411322089997775</v>
      </c>
      <c r="E2441" s="2">
        <f t="shared" si="446"/>
        <v>4.1082323618065777</v>
      </c>
      <c r="F2441" s="2">
        <f t="shared" si="447"/>
        <v>41.324660012015471</v>
      </c>
      <c r="G2441" s="2">
        <f t="shared" si="448"/>
        <v>41.336757554368852</v>
      </c>
      <c r="H2441" s="2">
        <f t="shared" si="449"/>
        <v>0</v>
      </c>
      <c r="K2441">
        <v>24.150000000000979</v>
      </c>
      <c r="L2441" s="2">
        <f t="shared" si="450"/>
        <v>0.62752587890418154</v>
      </c>
      <c r="M2441" s="2">
        <f t="shared" si="451"/>
        <v>31.291995495517881</v>
      </c>
      <c r="N2441" s="2">
        <f t="shared" si="452"/>
        <v>4.1367647260411919</v>
      </c>
      <c r="O2441" s="2">
        <f t="shared" si="453"/>
        <v>6.6374147856479739</v>
      </c>
      <c r="P2441" s="2">
        <f t="shared" si="454"/>
        <v>6.7123226260913844</v>
      </c>
      <c r="Q2441" s="2">
        <f t="shared" si="455"/>
        <v>3.0668260710187553E-11</v>
      </c>
    </row>
    <row r="2442" spans="2:17" x14ac:dyDescent="0.25">
      <c r="B2442">
        <v>24.160000000000981</v>
      </c>
      <c r="C2442">
        <f t="shared" si="444"/>
        <v>1.1605938985039779</v>
      </c>
      <c r="D2442" s="2">
        <f t="shared" si="445"/>
        <v>30.42835649281696</v>
      </c>
      <c r="E2442" s="2">
        <f t="shared" si="446"/>
        <v>4.1087920362484986</v>
      </c>
      <c r="F2442" s="2">
        <f t="shared" si="447"/>
        <v>41.3501134570121</v>
      </c>
      <c r="G2442" s="2">
        <f t="shared" si="448"/>
        <v>41.362203554788678</v>
      </c>
      <c r="H2442" s="2">
        <f t="shared" si="449"/>
        <v>0</v>
      </c>
      <c r="K2442">
        <v>24.160000000000981</v>
      </c>
      <c r="L2442" s="2">
        <f t="shared" si="450"/>
        <v>0.62752587890418154</v>
      </c>
      <c r="M2442" s="2">
        <f t="shared" si="451"/>
        <v>31.309167510564905</v>
      </c>
      <c r="N2442" s="2">
        <f t="shared" si="452"/>
        <v>4.137313062770942</v>
      </c>
      <c r="O2442" s="2">
        <f t="shared" si="453"/>
        <v>6.6402476912132826</v>
      </c>
      <c r="P2442" s="2">
        <f t="shared" si="454"/>
        <v>6.7151239304024264</v>
      </c>
      <c r="Q2442" s="2">
        <f t="shared" si="455"/>
        <v>3.0092930532487329E-11</v>
      </c>
    </row>
    <row r="2443" spans="2:17" x14ac:dyDescent="0.25">
      <c r="B2443">
        <v>24.170000000000979</v>
      </c>
      <c r="C2443">
        <f t="shared" si="444"/>
        <v>1.1605938985039779</v>
      </c>
      <c r="D2443" s="2">
        <f t="shared" si="445"/>
        <v>30.445390895636145</v>
      </c>
      <c r="E2443" s="2">
        <f t="shared" si="446"/>
        <v>4.1093513977989717</v>
      </c>
      <c r="F2443" s="2">
        <f t="shared" si="447"/>
        <v>41.375568327458303</v>
      </c>
      <c r="G2443" s="2">
        <f t="shared" si="448"/>
        <v>41.387650989397436</v>
      </c>
      <c r="H2443" s="2">
        <f t="shared" si="449"/>
        <v>0</v>
      </c>
      <c r="K2443">
        <v>24.170000000000979</v>
      </c>
      <c r="L2443" s="2">
        <f t="shared" si="450"/>
        <v>0.62752587890418154</v>
      </c>
      <c r="M2443" s="2">
        <f t="shared" si="451"/>
        <v>31.326339525611921</v>
      </c>
      <c r="N2443" s="2">
        <f t="shared" si="452"/>
        <v>4.1378610991453737</v>
      </c>
      <c r="O2443" s="2">
        <f t="shared" si="453"/>
        <v>6.6430802263467079</v>
      </c>
      <c r="P2443" s="2">
        <f t="shared" si="454"/>
        <v>6.7179248949120165</v>
      </c>
      <c r="Q2443" s="2">
        <f t="shared" si="455"/>
        <v>2.9528231340524073E-11</v>
      </c>
    </row>
    <row r="2444" spans="2:17" x14ac:dyDescent="0.25">
      <c r="B2444">
        <v>24.18000000000098</v>
      </c>
      <c r="C2444">
        <f t="shared" si="444"/>
        <v>1.1605938985039779</v>
      </c>
      <c r="D2444" s="2">
        <f t="shared" si="445"/>
        <v>30.462425298455329</v>
      </c>
      <c r="E2444" s="2">
        <f t="shared" si="446"/>
        <v>4.1099104468074623</v>
      </c>
      <c r="F2444" s="2">
        <f t="shared" si="447"/>
        <v>41.401024622634083</v>
      </c>
      <c r="G2444" s="2">
        <f t="shared" si="448"/>
        <v>41.413099857460004</v>
      </c>
      <c r="H2444" s="2">
        <f t="shared" si="449"/>
        <v>0</v>
      </c>
      <c r="K2444">
        <v>24.18000000000098</v>
      </c>
      <c r="L2444" s="2">
        <f t="shared" si="450"/>
        <v>0.62752587890418154</v>
      </c>
      <c r="M2444" s="2">
        <f t="shared" si="451"/>
        <v>31.343511540658941</v>
      </c>
      <c r="N2444" s="2">
        <f t="shared" si="452"/>
        <v>4.1384088354931823</v>
      </c>
      <c r="O2444" s="2">
        <f t="shared" si="453"/>
        <v>6.6459123913097899</v>
      </c>
      <c r="P2444" s="2">
        <f t="shared" si="454"/>
        <v>6.7207255198352662</v>
      </c>
      <c r="Q2444" s="2">
        <f t="shared" si="455"/>
        <v>2.8973969821643616E-11</v>
      </c>
    </row>
    <row r="2445" spans="2:17" x14ac:dyDescent="0.25">
      <c r="B2445">
        <v>24.190000000000978</v>
      </c>
      <c r="C2445">
        <f t="shared" si="444"/>
        <v>1.1605938985039779</v>
      </c>
      <c r="D2445" s="2">
        <f t="shared" si="445"/>
        <v>30.479459701274507</v>
      </c>
      <c r="E2445" s="2">
        <f t="shared" si="446"/>
        <v>4.1104691836228522</v>
      </c>
      <c r="F2445" s="2">
        <f t="shared" si="447"/>
        <v>41.42648234182041</v>
      </c>
      <c r="G2445" s="2">
        <f t="shared" si="448"/>
        <v>41.438550158242244</v>
      </c>
      <c r="H2445" s="2">
        <f t="shared" si="449"/>
        <v>0</v>
      </c>
      <c r="K2445">
        <v>24.190000000000978</v>
      </c>
      <c r="L2445" s="2">
        <f t="shared" si="450"/>
        <v>0.62752587890418154</v>
      </c>
      <c r="M2445" s="2">
        <f t="shared" si="451"/>
        <v>31.360683555705958</v>
      </c>
      <c r="N2445" s="2">
        <f t="shared" si="452"/>
        <v>4.1389562721425257</v>
      </c>
      <c r="O2445" s="2">
        <f t="shared" si="453"/>
        <v>6.6487441863637455</v>
      </c>
      <c r="P2445" s="2">
        <f t="shared" si="454"/>
        <v>6.7235258053870597</v>
      </c>
      <c r="Q2445" s="2">
        <f t="shared" si="455"/>
        <v>2.8429956118799094E-11</v>
      </c>
    </row>
    <row r="2446" spans="2:17" x14ac:dyDescent="0.25">
      <c r="B2446">
        <v>24.20000000000098</v>
      </c>
      <c r="C2446">
        <f t="shared" si="444"/>
        <v>1.1605938985039779</v>
      </c>
      <c r="D2446" s="2">
        <f t="shared" si="445"/>
        <v>30.496494104093699</v>
      </c>
      <c r="E2446" s="2">
        <f t="shared" si="446"/>
        <v>4.1110276085934379</v>
      </c>
      <c r="F2446" s="2">
        <f t="shared" si="447"/>
        <v>41.451941484298878</v>
      </c>
      <c r="G2446" s="2">
        <f t="shared" si="448"/>
        <v>41.464001891010689</v>
      </c>
      <c r="H2446" s="2">
        <f t="shared" si="449"/>
        <v>0</v>
      </c>
      <c r="K2446">
        <v>24.20000000000098</v>
      </c>
      <c r="L2446" s="2">
        <f t="shared" si="450"/>
        <v>0.62752587890418154</v>
      </c>
      <c r="M2446" s="2">
        <f t="shared" si="451"/>
        <v>31.377855570752981</v>
      </c>
      <c r="N2446" s="2">
        <f t="shared" si="452"/>
        <v>4.1395034094210219</v>
      </c>
      <c r="O2446" s="2">
        <f t="shared" si="453"/>
        <v>6.6515756117694389</v>
      </c>
      <c r="P2446" s="2">
        <f t="shared" si="454"/>
        <v>6.7263257517820225</v>
      </c>
      <c r="Q2446" s="2">
        <f t="shared" si="455"/>
        <v>2.7896003769904483E-11</v>
      </c>
    </row>
    <row r="2447" spans="2:17" x14ac:dyDescent="0.25">
      <c r="B2447">
        <v>24.210000000000981</v>
      </c>
      <c r="C2447">
        <f t="shared" si="444"/>
        <v>1.1605938985039779</v>
      </c>
      <c r="D2447" s="2">
        <f t="shared" si="445"/>
        <v>30.513528506912884</v>
      </c>
      <c r="E2447" s="2">
        <f t="shared" si="446"/>
        <v>4.1115857220669358</v>
      </c>
      <c r="F2447" s="2">
        <f t="shared" si="447"/>
        <v>41.477402049351937</v>
      </c>
      <c r="G2447" s="2">
        <f t="shared" si="448"/>
        <v>41.489455055032771</v>
      </c>
      <c r="H2447" s="2">
        <f t="shared" si="449"/>
        <v>0</v>
      </c>
      <c r="K2447">
        <v>24.210000000000981</v>
      </c>
      <c r="L2447" s="2">
        <f t="shared" si="450"/>
        <v>0.62752587890418154</v>
      </c>
      <c r="M2447" s="2">
        <f t="shared" si="451"/>
        <v>31.395027585800001</v>
      </c>
      <c r="N2447" s="2">
        <f t="shared" si="452"/>
        <v>4.1400502476557532</v>
      </c>
      <c r="O2447" s="2">
        <f t="shared" si="453"/>
        <v>6.6544066677874074</v>
      </c>
      <c r="P2447" s="2">
        <f t="shared" si="454"/>
        <v>6.7291253592345495</v>
      </c>
      <c r="Q2447" s="2">
        <f t="shared" si="455"/>
        <v>2.7371929648221144E-11</v>
      </c>
    </row>
    <row r="2448" spans="2:17" x14ac:dyDescent="0.25">
      <c r="B2448">
        <v>24.22000000000099</v>
      </c>
      <c r="C2448">
        <f t="shared" si="444"/>
        <v>1.1605938985039779</v>
      </c>
      <c r="D2448" s="2">
        <f t="shared" si="445"/>
        <v>30.530562909732087</v>
      </c>
      <c r="E2448" s="2">
        <f t="shared" si="446"/>
        <v>4.1121435243904809</v>
      </c>
      <c r="F2448" s="2">
        <f t="shared" si="447"/>
        <v>41.502864036262771</v>
      </c>
      <c r="G2448" s="2">
        <f t="shared" si="448"/>
        <v>41.514909649576666</v>
      </c>
      <c r="H2448" s="2">
        <f t="shared" si="449"/>
        <v>0</v>
      </c>
      <c r="K2448">
        <v>24.22000000000099</v>
      </c>
      <c r="L2448" s="2">
        <f t="shared" si="450"/>
        <v>0.62752587890418154</v>
      </c>
      <c r="M2448" s="2">
        <f t="shared" si="451"/>
        <v>31.412199600847043</v>
      </c>
      <c r="N2448" s="2">
        <f t="shared" si="452"/>
        <v>4.1405967871732683</v>
      </c>
      <c r="O2448" s="2">
        <f t="shared" si="453"/>
        <v>6.6572373546778643</v>
      </c>
      <c r="P2448" s="2">
        <f t="shared" si="454"/>
        <v>6.7319246279588079</v>
      </c>
      <c r="Q2448" s="2">
        <f t="shared" si="455"/>
        <v>2.6857553903775532E-11</v>
      </c>
    </row>
    <row r="2449" spans="2:17" x14ac:dyDescent="0.25">
      <c r="B2449">
        <v>24.230000000000992</v>
      </c>
      <c r="C2449">
        <f t="shared" si="444"/>
        <v>1.1605938985039779</v>
      </c>
      <c r="D2449" s="2">
        <f t="shared" si="445"/>
        <v>30.547597312551272</v>
      </c>
      <c r="E2449" s="2">
        <f t="shared" si="446"/>
        <v>4.112701015910627</v>
      </c>
      <c r="F2449" s="2">
        <f t="shared" si="447"/>
        <v>41.528327444315252</v>
      </c>
      <c r="G2449" s="2">
        <f t="shared" si="448"/>
        <v>41.540365673911289</v>
      </c>
      <c r="H2449" s="2">
        <f t="shared" si="449"/>
        <v>0</v>
      </c>
      <c r="K2449">
        <v>24.230000000000992</v>
      </c>
      <c r="L2449" s="2">
        <f t="shared" si="450"/>
        <v>0.62752587890418154</v>
      </c>
      <c r="M2449" s="2">
        <f t="shared" si="451"/>
        <v>31.429371615894063</v>
      </c>
      <c r="N2449" s="2">
        <f t="shared" si="452"/>
        <v>4.1411430282995783</v>
      </c>
      <c r="O2449" s="2">
        <f t="shared" si="453"/>
        <v>6.6600676727006629</v>
      </c>
      <c r="P2449" s="2">
        <f t="shared" si="454"/>
        <v>6.7347235581686959</v>
      </c>
      <c r="Q2449" s="2">
        <f t="shared" si="455"/>
        <v>2.6352699905792412E-11</v>
      </c>
    </row>
    <row r="2450" spans="2:17" x14ac:dyDescent="0.25">
      <c r="B2450">
        <v>24.24000000000099</v>
      </c>
      <c r="C2450">
        <f t="shared" si="444"/>
        <v>1.1605938985039779</v>
      </c>
      <c r="D2450" s="2">
        <f t="shared" si="445"/>
        <v>30.564631715370449</v>
      </c>
      <c r="E2450" s="2">
        <f t="shared" si="446"/>
        <v>4.1132581969733506</v>
      </c>
      <c r="F2450" s="2">
        <f t="shared" si="447"/>
        <v>41.553792272794084</v>
      </c>
      <c r="G2450" s="2">
        <f t="shared" si="448"/>
        <v>41.565823127306423</v>
      </c>
      <c r="H2450" s="2">
        <f t="shared" si="449"/>
        <v>0</v>
      </c>
      <c r="K2450">
        <v>24.24000000000099</v>
      </c>
      <c r="L2450" s="2">
        <f t="shared" si="450"/>
        <v>0.62752587890418154</v>
      </c>
      <c r="M2450" s="2">
        <f t="shared" si="451"/>
        <v>31.446543630941079</v>
      </c>
      <c r="N2450" s="2">
        <f t="shared" si="452"/>
        <v>4.1416889713601632</v>
      </c>
      <c r="O2450" s="2">
        <f t="shared" si="453"/>
        <v>6.6628976221153442</v>
      </c>
      <c r="P2450" s="2">
        <f t="shared" si="454"/>
        <v>6.7375221500778979</v>
      </c>
      <c r="Q2450" s="2">
        <f t="shared" si="455"/>
        <v>2.585719418610495E-11</v>
      </c>
    </row>
    <row r="2451" spans="2:17" x14ac:dyDescent="0.25">
      <c r="B2451">
        <v>24.250000000000991</v>
      </c>
      <c r="C2451">
        <f t="shared" si="444"/>
        <v>1.1605938985039779</v>
      </c>
      <c r="D2451" s="2">
        <f t="shared" si="445"/>
        <v>30.581666118189641</v>
      </c>
      <c r="E2451" s="2">
        <f t="shared" si="446"/>
        <v>4.1138150679240519</v>
      </c>
      <c r="F2451" s="2">
        <f t="shared" si="447"/>
        <v>41.579258520984816</v>
      </c>
      <c r="G2451" s="2">
        <f t="shared" si="448"/>
        <v>41.591282009032717</v>
      </c>
      <c r="H2451" s="2">
        <f t="shared" si="449"/>
        <v>0</v>
      </c>
      <c r="K2451">
        <v>24.250000000000991</v>
      </c>
      <c r="L2451" s="2">
        <f t="shared" si="450"/>
        <v>0.62752587890418154</v>
      </c>
      <c r="M2451" s="2">
        <f t="shared" si="451"/>
        <v>31.463715645988103</v>
      </c>
      <c r="N2451" s="2">
        <f t="shared" si="452"/>
        <v>4.1422346166799704</v>
      </c>
      <c r="O2451" s="2">
        <f t="shared" si="453"/>
        <v>6.6657272031811043</v>
      </c>
      <c r="P2451" s="2">
        <f t="shared" si="454"/>
        <v>6.7403204038998465</v>
      </c>
      <c r="Q2451" s="2">
        <f t="shared" si="455"/>
        <v>2.5370866383554381E-11</v>
      </c>
    </row>
    <row r="2452" spans="2:17" x14ac:dyDescent="0.25">
      <c r="B2452">
        <v>24.260000000000989</v>
      </c>
      <c r="C2452">
        <f t="shared" si="444"/>
        <v>1.1605938985039779</v>
      </c>
      <c r="D2452" s="2">
        <f t="shared" si="445"/>
        <v>30.598700521008819</v>
      </c>
      <c r="E2452" s="2">
        <f t="shared" si="446"/>
        <v>4.1143716291075547</v>
      </c>
      <c r="F2452" s="2">
        <f t="shared" si="447"/>
        <v>41.604726188173608</v>
      </c>
      <c r="G2452" s="2">
        <f t="shared" si="448"/>
        <v>41.616742318361474</v>
      </c>
      <c r="H2452" s="2">
        <f t="shared" si="449"/>
        <v>0</v>
      </c>
      <c r="K2452">
        <v>24.260000000000989</v>
      </c>
      <c r="L2452" s="2">
        <f t="shared" si="450"/>
        <v>0.62752587890418154</v>
      </c>
      <c r="M2452" s="2">
        <f t="shared" si="451"/>
        <v>31.480887661035119</v>
      </c>
      <c r="N2452" s="2">
        <f t="shared" si="452"/>
        <v>4.1427799645834167</v>
      </c>
      <c r="O2452" s="2">
        <f t="shared" si="453"/>
        <v>6.6685564161568118</v>
      </c>
      <c r="P2452" s="2">
        <f t="shared" si="454"/>
        <v>6.7431183198477385</v>
      </c>
      <c r="Q2452" s="2">
        <f t="shared" si="455"/>
        <v>2.4893549189340105E-11</v>
      </c>
    </row>
    <row r="2453" spans="2:17" x14ac:dyDescent="0.25">
      <c r="B2453">
        <v>24.270000000000991</v>
      </c>
      <c r="C2453">
        <f t="shared" si="444"/>
        <v>1.1605938985039779</v>
      </c>
      <c r="D2453" s="2">
        <f t="shared" si="445"/>
        <v>30.615734923828011</v>
      </c>
      <c r="E2453" s="2">
        <f t="shared" si="446"/>
        <v>4.1149278808681071</v>
      </c>
      <c r="F2453" s="2">
        <f t="shared" si="447"/>
        <v>41.630195273647423</v>
      </c>
      <c r="G2453" s="2">
        <f t="shared" si="448"/>
        <v>41.642204054564836</v>
      </c>
      <c r="H2453" s="2">
        <f t="shared" si="449"/>
        <v>0</v>
      </c>
      <c r="K2453">
        <v>24.270000000000991</v>
      </c>
      <c r="L2453" s="2">
        <f t="shared" si="450"/>
        <v>0.62752587890418154</v>
      </c>
      <c r="M2453" s="2">
        <f t="shared" si="451"/>
        <v>31.498059676082139</v>
      </c>
      <c r="N2453" s="2">
        <f t="shared" si="452"/>
        <v>4.1433250153943888</v>
      </c>
      <c r="O2453" s="2">
        <f t="shared" si="453"/>
        <v>6.6713852613010038</v>
      </c>
      <c r="P2453" s="2">
        <f t="shared" si="454"/>
        <v>6.745915898134534</v>
      </c>
      <c r="Q2453" s="2">
        <f t="shared" si="455"/>
        <v>2.4425078293315065E-11</v>
      </c>
    </row>
    <row r="2454" spans="2:17" x14ac:dyDescent="0.25">
      <c r="B2454">
        <v>24.280000000000999</v>
      </c>
      <c r="C2454">
        <f t="shared" si="444"/>
        <v>1.1605938985039779</v>
      </c>
      <c r="D2454" s="2">
        <f t="shared" si="445"/>
        <v>30.63276932664721</v>
      </c>
      <c r="E2454" s="2">
        <f t="shared" si="446"/>
        <v>4.1154838235493871</v>
      </c>
      <c r="F2454" s="2">
        <f t="shared" si="447"/>
        <v>41.655665776694036</v>
      </c>
      <c r="G2454" s="2">
        <f t="shared" si="448"/>
        <v>41.667667216915788</v>
      </c>
      <c r="H2454" s="2">
        <f t="shared" si="449"/>
        <v>0</v>
      </c>
      <c r="K2454">
        <v>24.280000000000999</v>
      </c>
      <c r="L2454" s="2">
        <f t="shared" si="450"/>
        <v>0.62752587890418154</v>
      </c>
      <c r="M2454" s="2">
        <f t="shared" si="451"/>
        <v>31.515231691129181</v>
      </c>
      <c r="N2454" s="2">
        <f t="shared" si="452"/>
        <v>4.1438697694362467</v>
      </c>
      <c r="O2454" s="2">
        <f t="shared" si="453"/>
        <v>6.6742137388718863</v>
      </c>
      <c r="P2454" s="2">
        <f t="shared" si="454"/>
        <v>6.7487131389729589</v>
      </c>
      <c r="Q2454" s="2">
        <f t="shared" si="455"/>
        <v>2.3965292331207682E-11</v>
      </c>
    </row>
    <row r="2455" spans="2:17" x14ac:dyDescent="0.25">
      <c r="B2455">
        <v>24.290000000001001</v>
      </c>
      <c r="C2455">
        <f t="shared" si="444"/>
        <v>1.1605938985039779</v>
      </c>
      <c r="D2455" s="2">
        <f t="shared" si="445"/>
        <v>30.649803729466399</v>
      </c>
      <c r="E2455" s="2">
        <f t="shared" si="446"/>
        <v>4.1160394574944963</v>
      </c>
      <c r="F2455" s="2">
        <f t="shared" si="447"/>
        <v>41.681137696601894</v>
      </c>
      <c r="G2455" s="2">
        <f t="shared" si="448"/>
        <v>41.693131804688015</v>
      </c>
      <c r="H2455" s="2">
        <f t="shared" si="449"/>
        <v>0</v>
      </c>
      <c r="K2455">
        <v>24.290000000001001</v>
      </c>
      <c r="L2455" s="2">
        <f t="shared" si="450"/>
        <v>0.62752587890418154</v>
      </c>
      <c r="M2455" s="2">
        <f t="shared" si="451"/>
        <v>31.532403706176201</v>
      </c>
      <c r="N2455" s="2">
        <f t="shared" si="452"/>
        <v>4.1444142270318194</v>
      </c>
      <c r="O2455" s="2">
        <f t="shared" si="453"/>
        <v>6.6770418491273276</v>
      </c>
      <c r="P2455" s="2">
        <f t="shared" si="454"/>
        <v>6.7515100425754886</v>
      </c>
      <c r="Q2455" s="2">
        <f t="shared" si="455"/>
        <v>2.351403283275609E-11</v>
      </c>
    </row>
    <row r="2456" spans="2:17" x14ac:dyDescent="0.25">
      <c r="B2456">
        <v>24.300000000000999</v>
      </c>
      <c r="C2456">
        <f t="shared" si="444"/>
        <v>1.1605938985039779</v>
      </c>
      <c r="D2456" s="2">
        <f t="shared" si="445"/>
        <v>30.66683813228558</v>
      </c>
      <c r="E2456" s="2">
        <f t="shared" si="446"/>
        <v>4.1165947830459686</v>
      </c>
      <c r="F2456" s="2">
        <f t="shared" si="447"/>
        <v>41.706611032660213</v>
      </c>
      <c r="G2456" s="2">
        <f t="shared" si="448"/>
        <v>41.718597817156017</v>
      </c>
      <c r="H2456" s="2">
        <f t="shared" si="449"/>
        <v>0</v>
      </c>
      <c r="K2456">
        <v>24.300000000000999</v>
      </c>
      <c r="L2456" s="2">
        <f t="shared" si="450"/>
        <v>0.62752587890418154</v>
      </c>
      <c r="M2456" s="2">
        <f t="shared" si="451"/>
        <v>31.549575721223217</v>
      </c>
      <c r="N2456" s="2">
        <f t="shared" si="452"/>
        <v>4.1449583885034134</v>
      </c>
      <c r="O2456" s="2">
        <f t="shared" si="453"/>
        <v>6.6798695923248737</v>
      </c>
      <c r="P2456" s="2">
        <f t="shared" si="454"/>
        <v>6.7543066091543755</v>
      </c>
      <c r="Q2456" s="2">
        <f t="shared" si="455"/>
        <v>2.3071144170733661E-11</v>
      </c>
    </row>
    <row r="2457" spans="2:17" x14ac:dyDescent="0.25">
      <c r="B2457">
        <v>24.310000000001001</v>
      </c>
      <c r="C2457">
        <f t="shared" si="444"/>
        <v>1.1605938985039779</v>
      </c>
      <c r="D2457" s="2">
        <f t="shared" si="445"/>
        <v>30.683872535104765</v>
      </c>
      <c r="E2457" s="2">
        <f t="shared" si="446"/>
        <v>4.1171498005457696</v>
      </c>
      <c r="F2457" s="2">
        <f t="shared" si="447"/>
        <v>41.732085784159118</v>
      </c>
      <c r="G2457" s="2">
        <f t="shared" si="448"/>
        <v>41.744065253595217</v>
      </c>
      <c r="H2457" s="2">
        <f t="shared" si="449"/>
        <v>0</v>
      </c>
      <c r="K2457">
        <v>24.310000000001001</v>
      </c>
      <c r="L2457" s="2">
        <f t="shared" si="450"/>
        <v>0.62752587890418154</v>
      </c>
      <c r="M2457" s="2">
        <f t="shared" si="451"/>
        <v>31.566747736270241</v>
      </c>
      <c r="N2457" s="2">
        <f t="shared" si="452"/>
        <v>4.1455022541728077</v>
      </c>
      <c r="O2457" s="2">
        <f t="shared" si="453"/>
        <v>6.6826969687217384</v>
      </c>
      <c r="P2457" s="2">
        <f t="shared" si="454"/>
        <v>6.757102838921627</v>
      </c>
      <c r="Q2457" s="2">
        <f t="shared" si="455"/>
        <v>2.2636473510859746E-11</v>
      </c>
    </row>
    <row r="2458" spans="2:17" x14ac:dyDescent="0.25">
      <c r="B2458">
        <v>24.320000000000999</v>
      </c>
      <c r="C2458">
        <f t="shared" ref="C2458:C2521" si="456">2/SINH(LN(2+SQRT(1+2^2))*$O$5)</f>
        <v>1.1605938985039779</v>
      </c>
      <c r="D2458" s="2">
        <f t="shared" ref="D2458:D2521" si="457">(B2458-$L$5)/($M$5)/C2458</f>
        <v>30.70090693792395</v>
      </c>
      <c r="E2458" s="2">
        <f t="shared" ref="E2458:E2521" si="458">LN(D2458 + SQRT(1 + D2458^2))</f>
        <v>4.1177045103352929</v>
      </c>
      <c r="F2458" s="2">
        <f t="shared" ref="F2458:F2521" si="459">SINH( -$N$5 + E2458 * (1/$O$5))</f>
        <v>41.75756195038921</v>
      </c>
      <c r="G2458" s="2">
        <f t="shared" ref="G2458:G2521" si="460">SQRT(F2458^2 + 1)</f>
        <v>41.769534113281573</v>
      </c>
      <c r="H2458" s="2">
        <f t="shared" ref="H2458:H2521" si="461">(G2458)/($O$5*$M$5*C2458*(SQRT(2*PI()*(1+D2458^2)))) * EXP(- (1/2) * F2458^2)</f>
        <v>0</v>
      </c>
      <c r="K2458">
        <v>24.320000000000999</v>
      </c>
      <c r="L2458" s="2">
        <f t="shared" ref="L2458:L2521" si="462">2/SINH(LN(2+SQRT(1+2^2))*$S$5)</f>
        <v>0.62752587890418154</v>
      </c>
      <c r="M2458" s="2">
        <f t="shared" ref="M2458:M2521" si="463">(K2458-$P$5)/($Q$5)/L2458</f>
        <v>31.583919751317257</v>
      </c>
      <c r="N2458" s="2">
        <f t="shared" ref="N2458:N2521" si="464">LN(M2458 + SQRT(1 + M2458^2))</f>
        <v>4.1460458243612583</v>
      </c>
      <c r="O2458" s="2">
        <f t="shared" ref="O2458:O2521" si="465">SINH( -$R$5 + N2458 * (1/$S$5))</f>
        <v>6.6855239785748015</v>
      </c>
      <c r="P2458" s="2">
        <f t="shared" ref="P2458:P2521" si="466">SQRT(O2458^2 + 1)</f>
        <v>6.7598987320890132</v>
      </c>
      <c r="Q2458" s="2">
        <f t="shared" ref="Q2458:Q2521" si="467">(P2458)/($S$5*$Q$5*L2458*(SQRT(2*PI()*(1+M2458^2)))) * EXP(- (1/2) * O2458^2)</f>
        <v>2.2209870762574268E-11</v>
      </c>
    </row>
    <row r="2459" spans="2:17" x14ac:dyDescent="0.25">
      <c r="B2459">
        <v>24.330000000001</v>
      </c>
      <c r="C2459">
        <f t="shared" si="456"/>
        <v>1.1605938985039779</v>
      </c>
      <c r="D2459" s="2">
        <f t="shared" si="457"/>
        <v>30.717941340743135</v>
      </c>
      <c r="E2459" s="2">
        <f t="shared" si="458"/>
        <v>4.1182589127553682</v>
      </c>
      <c r="F2459" s="2">
        <f t="shared" si="459"/>
        <v>41.783039530642029</v>
      </c>
      <c r="G2459" s="2">
        <f t="shared" si="460"/>
        <v>41.795004395491986</v>
      </c>
      <c r="H2459" s="2">
        <f t="shared" si="461"/>
        <v>0</v>
      </c>
      <c r="K2459">
        <v>24.330000000001</v>
      </c>
      <c r="L2459" s="2">
        <f t="shared" si="462"/>
        <v>0.62752587890418154</v>
      </c>
      <c r="M2459" s="2">
        <f t="shared" si="463"/>
        <v>31.601091766364277</v>
      </c>
      <c r="N2459" s="2">
        <f t="shared" si="464"/>
        <v>4.1465890993894989</v>
      </c>
      <c r="O2459" s="2">
        <f t="shared" si="465"/>
        <v>6.6883506221406277</v>
      </c>
      <c r="P2459" s="2">
        <f t="shared" si="466"/>
        <v>6.7626942888680777</v>
      </c>
      <c r="Q2459" s="2">
        <f t="shared" si="467"/>
        <v>2.1791188530660303E-11</v>
      </c>
    </row>
    <row r="2460" spans="2:17" x14ac:dyDescent="0.25">
      <c r="B2460">
        <v>24.340000000001009</v>
      </c>
      <c r="C2460">
        <f t="shared" si="456"/>
        <v>1.1605938985039779</v>
      </c>
      <c r="D2460" s="2">
        <f t="shared" si="457"/>
        <v>30.734975743562337</v>
      </c>
      <c r="E2460" s="2">
        <f t="shared" si="458"/>
        <v>4.1188130081462591</v>
      </c>
      <c r="F2460" s="2">
        <f t="shared" si="459"/>
        <v>41.80851852420988</v>
      </c>
      <c r="G2460" s="2">
        <f t="shared" si="460"/>
        <v>41.820476099504184</v>
      </c>
      <c r="H2460" s="2">
        <f t="shared" si="461"/>
        <v>0</v>
      </c>
      <c r="K2460">
        <v>24.340000000001009</v>
      </c>
      <c r="L2460" s="2">
        <f t="shared" si="462"/>
        <v>0.62752587890418154</v>
      </c>
      <c r="M2460" s="2">
        <f t="shared" si="463"/>
        <v>31.618263781411319</v>
      </c>
      <c r="N2460" s="2">
        <f t="shared" si="464"/>
        <v>4.1471320795777418</v>
      </c>
      <c r="O2460" s="2">
        <f t="shared" si="465"/>
        <v>6.691176899675451</v>
      </c>
      <c r="P2460" s="2">
        <f t="shared" si="466"/>
        <v>6.7654895094701297</v>
      </c>
      <c r="Q2460" s="2">
        <f t="shared" si="467"/>
        <v>2.1380282067708044E-11</v>
      </c>
    </row>
    <row r="2461" spans="2:17" x14ac:dyDescent="0.25">
      <c r="B2461">
        <v>24.35000000000101</v>
      </c>
      <c r="C2461">
        <f t="shared" si="456"/>
        <v>1.1605938985039779</v>
      </c>
      <c r="D2461" s="2">
        <f t="shared" si="457"/>
        <v>30.752010146381522</v>
      </c>
      <c r="E2461" s="2">
        <f t="shared" si="458"/>
        <v>4.1193667968476637</v>
      </c>
      <c r="F2461" s="2">
        <f t="shared" si="459"/>
        <v>41.833998930385654</v>
      </c>
      <c r="G2461" s="2">
        <f t="shared" si="460"/>
        <v>41.845949224596495</v>
      </c>
      <c r="H2461" s="2">
        <f t="shared" si="461"/>
        <v>0</v>
      </c>
      <c r="K2461">
        <v>24.35000000000101</v>
      </c>
      <c r="L2461" s="2">
        <f t="shared" si="462"/>
        <v>0.62752587890418154</v>
      </c>
      <c r="M2461" s="2">
        <f t="shared" si="463"/>
        <v>31.635435796458339</v>
      </c>
      <c r="N2461" s="2">
        <f t="shared" si="464"/>
        <v>4.1476747652456751</v>
      </c>
      <c r="O2461" s="2">
        <f t="shared" si="465"/>
        <v>6.694002811435154</v>
      </c>
      <c r="P2461" s="2">
        <f t="shared" si="466"/>
        <v>6.7682843941062156</v>
      </c>
      <c r="Q2461" s="2">
        <f t="shared" si="467"/>
        <v>2.0977009227402223E-11</v>
      </c>
    </row>
    <row r="2462" spans="2:17" x14ac:dyDescent="0.25">
      <c r="B2462">
        <v>24.360000000001008</v>
      </c>
      <c r="C2462">
        <f t="shared" si="456"/>
        <v>1.1605938985039779</v>
      </c>
      <c r="D2462" s="2">
        <f t="shared" si="457"/>
        <v>30.7690445492007</v>
      </c>
      <c r="E2462" s="2">
        <f t="shared" si="458"/>
        <v>4.1199202791987179</v>
      </c>
      <c r="F2462" s="2">
        <f t="shared" si="459"/>
        <v>41.859480748463184</v>
      </c>
      <c r="G2462" s="2">
        <f t="shared" si="460"/>
        <v>41.871423770048231</v>
      </c>
      <c r="H2462" s="2">
        <f t="shared" si="461"/>
        <v>0</v>
      </c>
      <c r="K2462">
        <v>24.360000000001008</v>
      </c>
      <c r="L2462" s="2">
        <f t="shared" si="462"/>
        <v>0.62752587890418154</v>
      </c>
      <c r="M2462" s="2">
        <f t="shared" si="463"/>
        <v>31.652607811505355</v>
      </c>
      <c r="N2462" s="2">
        <f t="shared" si="464"/>
        <v>4.1482171567124722</v>
      </c>
      <c r="O2462" s="2">
        <f t="shared" si="465"/>
        <v>6.6968283576753249</v>
      </c>
      <c r="P2462" s="2">
        <f t="shared" si="466"/>
        <v>6.77107894298718</v>
      </c>
      <c r="Q2462" s="2">
        <f t="shared" si="467"/>
        <v>2.0581230418606466E-11</v>
      </c>
    </row>
    <row r="2463" spans="2:17" x14ac:dyDescent="0.25">
      <c r="B2463">
        <v>24.37000000000101</v>
      </c>
      <c r="C2463">
        <f t="shared" si="456"/>
        <v>1.1605938985039779</v>
      </c>
      <c r="D2463" s="2">
        <f t="shared" si="457"/>
        <v>30.786078952019892</v>
      </c>
      <c r="E2463" s="2">
        <f t="shared" si="458"/>
        <v>4.1204734555379954</v>
      </c>
      <c r="F2463" s="2">
        <f t="shared" si="459"/>
        <v>41.884963977736895</v>
      </c>
      <c r="G2463" s="2">
        <f t="shared" si="460"/>
        <v>41.896899735139321</v>
      </c>
      <c r="H2463" s="2">
        <f t="shared" si="461"/>
        <v>0</v>
      </c>
      <c r="K2463">
        <v>24.37000000000101</v>
      </c>
      <c r="L2463" s="2">
        <f t="shared" si="462"/>
        <v>0.62752587890418154</v>
      </c>
      <c r="M2463" s="2">
        <f t="shared" si="463"/>
        <v>31.669779826552379</v>
      </c>
      <c r="N2463" s="2">
        <f t="shared" si="464"/>
        <v>4.1487592542967864</v>
      </c>
      <c r="O2463" s="2">
        <f t="shared" si="465"/>
        <v>6.6996535386512122</v>
      </c>
      <c r="P2463" s="2">
        <f t="shared" si="466"/>
        <v>6.773873156323619</v>
      </c>
      <c r="Q2463" s="2">
        <f t="shared" si="467"/>
        <v>2.0192808560256908E-11</v>
      </c>
    </row>
    <row r="2464" spans="2:17" x14ac:dyDescent="0.25">
      <c r="B2464">
        <v>24.380000000001012</v>
      </c>
      <c r="C2464">
        <f t="shared" si="456"/>
        <v>1.1605938985039779</v>
      </c>
      <c r="D2464" s="2">
        <f t="shared" si="457"/>
        <v>30.803113354839077</v>
      </c>
      <c r="E2464" s="2">
        <f t="shared" si="458"/>
        <v>4.1210263262035092</v>
      </c>
      <c r="F2464" s="2">
        <f t="shared" si="459"/>
        <v>41.910448617502055</v>
      </c>
      <c r="G2464" s="2">
        <f t="shared" si="460"/>
        <v>41.922377119150582</v>
      </c>
      <c r="H2464" s="2">
        <f t="shared" si="461"/>
        <v>0</v>
      </c>
      <c r="K2464">
        <v>24.380000000001012</v>
      </c>
      <c r="L2464" s="2">
        <f t="shared" si="462"/>
        <v>0.62752587890418154</v>
      </c>
      <c r="M2464" s="2">
        <f t="shared" si="463"/>
        <v>31.686951841599399</v>
      </c>
      <c r="N2464" s="2">
        <f t="shared" si="464"/>
        <v>4.1493010583167536</v>
      </c>
      <c r="O2464" s="2">
        <f t="shared" si="465"/>
        <v>6.7024783546177407</v>
      </c>
      <c r="P2464" s="2">
        <f t="shared" si="466"/>
        <v>6.7766670343258957</v>
      </c>
      <c r="Q2464" s="2">
        <f t="shared" si="467"/>
        <v>1.9811609037028775E-11</v>
      </c>
    </row>
    <row r="2465" spans="2:17" x14ac:dyDescent="0.25">
      <c r="B2465">
        <v>24.39000000000101</v>
      </c>
      <c r="C2465">
        <f t="shared" si="456"/>
        <v>1.1605938985039779</v>
      </c>
      <c r="D2465" s="2">
        <f t="shared" si="457"/>
        <v>30.820147757658262</v>
      </c>
      <c r="E2465" s="2">
        <f t="shared" si="458"/>
        <v>4.1215788915327121</v>
      </c>
      <c r="F2465" s="2">
        <f t="shared" si="459"/>
        <v>41.935934667054596</v>
      </c>
      <c r="G2465" s="2">
        <f t="shared" si="460"/>
        <v>41.947855921363505</v>
      </c>
      <c r="H2465" s="2">
        <f t="shared" si="461"/>
        <v>0</v>
      </c>
      <c r="K2465">
        <v>24.39000000000101</v>
      </c>
      <c r="L2465" s="2">
        <f t="shared" si="462"/>
        <v>0.62752587890418154</v>
      </c>
      <c r="M2465" s="2">
        <f t="shared" si="463"/>
        <v>31.704123856646415</v>
      </c>
      <c r="N2465" s="2">
        <f t="shared" si="464"/>
        <v>4.1498425690899934</v>
      </c>
      <c r="O2465" s="2">
        <f t="shared" si="465"/>
        <v>6.7053028058295077</v>
      </c>
      <c r="P2465" s="2">
        <f t="shared" si="466"/>
        <v>6.7794605772041381</v>
      </c>
      <c r="Q2465" s="2">
        <f t="shared" si="467"/>
        <v>1.943749965577306E-11</v>
      </c>
    </row>
    <row r="2466" spans="2:17" x14ac:dyDescent="0.25">
      <c r="B2466">
        <v>24.400000000001011</v>
      </c>
      <c r="C2466">
        <f t="shared" si="456"/>
        <v>1.1605938985039779</v>
      </c>
      <c r="D2466" s="2">
        <f t="shared" si="457"/>
        <v>30.837182160477447</v>
      </c>
      <c r="E2466" s="2">
        <f t="shared" si="458"/>
        <v>4.1221311518625008</v>
      </c>
      <c r="F2466" s="2">
        <f t="shared" si="459"/>
        <v>41.961422125691278</v>
      </c>
      <c r="G2466" s="2">
        <f t="shared" si="460"/>
        <v>41.973336141060479</v>
      </c>
      <c r="H2466" s="2">
        <f t="shared" si="461"/>
        <v>0</v>
      </c>
      <c r="K2466">
        <v>24.400000000001011</v>
      </c>
      <c r="L2466" s="2">
        <f t="shared" si="462"/>
        <v>0.62752587890418154</v>
      </c>
      <c r="M2466" s="2">
        <f t="shared" si="463"/>
        <v>31.721295871693439</v>
      </c>
      <c r="N2466" s="2">
        <f t="shared" si="464"/>
        <v>4.1503837869336104</v>
      </c>
      <c r="O2466" s="2">
        <f t="shared" si="465"/>
        <v>6.7081268925407844</v>
      </c>
      <c r="P2466" s="2">
        <f t="shared" si="466"/>
        <v>6.782253785168237</v>
      </c>
      <c r="Q2466" s="2">
        <f t="shared" si="467"/>
        <v>1.9070350602708248E-11</v>
      </c>
    </row>
    <row r="2467" spans="2:17" x14ac:dyDescent="0.25">
      <c r="B2467">
        <v>24.41000000000102</v>
      </c>
      <c r="C2467">
        <f t="shared" si="456"/>
        <v>1.1605938985039779</v>
      </c>
      <c r="D2467" s="2">
        <f t="shared" si="457"/>
        <v>30.854216563296642</v>
      </c>
      <c r="E2467" s="2">
        <f t="shared" si="458"/>
        <v>4.1226831075292134</v>
      </c>
      <c r="F2467" s="2">
        <f t="shared" si="459"/>
        <v>41.986910992709539</v>
      </c>
      <c r="G2467" s="2">
        <f t="shared" si="460"/>
        <v>41.998817777524565</v>
      </c>
      <c r="H2467" s="2">
        <f t="shared" si="461"/>
        <v>0</v>
      </c>
      <c r="K2467">
        <v>24.41000000000102</v>
      </c>
      <c r="L2467" s="2">
        <f t="shared" si="462"/>
        <v>0.62752587890418154</v>
      </c>
      <c r="M2467" s="2">
        <f t="shared" si="463"/>
        <v>31.738467886740477</v>
      </c>
      <c r="N2467" s="2">
        <f t="shared" si="464"/>
        <v>4.1509247121641977</v>
      </c>
      <c r="O2467" s="2">
        <f t="shared" si="465"/>
        <v>6.7109506150055376</v>
      </c>
      <c r="P2467" s="2">
        <f t="shared" si="466"/>
        <v>6.7850466584278699</v>
      </c>
      <c r="Q2467" s="2">
        <f t="shared" si="467"/>
        <v>1.8710034401350818E-11</v>
      </c>
    </row>
    <row r="2468" spans="2:17" x14ac:dyDescent="0.25">
      <c r="B2468">
        <v>24.420000000001021</v>
      </c>
      <c r="C2468">
        <f t="shared" si="456"/>
        <v>1.1605938985039779</v>
      </c>
      <c r="D2468" s="2">
        <f t="shared" si="457"/>
        <v>30.871250966115834</v>
      </c>
      <c r="E2468" s="2">
        <f t="shared" si="458"/>
        <v>4.123234758868632</v>
      </c>
      <c r="F2468" s="2">
        <f t="shared" si="459"/>
        <v>42.01240126740759</v>
      </c>
      <c r="G2468" s="2">
        <f t="shared" si="460"/>
        <v>42.024300830039643</v>
      </c>
      <c r="H2468" s="2">
        <f t="shared" si="461"/>
        <v>0</v>
      </c>
      <c r="K2468">
        <v>24.420000000001021</v>
      </c>
      <c r="L2468" s="2">
        <f t="shared" si="462"/>
        <v>0.62752587890418154</v>
      </c>
      <c r="M2468" s="2">
        <f t="shared" si="463"/>
        <v>31.7556399017875</v>
      </c>
      <c r="N2468" s="2">
        <f t="shared" si="464"/>
        <v>4.151465345097832</v>
      </c>
      <c r="O2468" s="2">
        <f t="shared" si="465"/>
        <v>6.7137739734773829</v>
      </c>
      <c r="P2468" s="2">
        <f t="shared" si="466"/>
        <v>6.7878391971924534</v>
      </c>
      <c r="Q2468" s="2">
        <f t="shared" si="467"/>
        <v>1.8356425871184808E-11</v>
      </c>
    </row>
    <row r="2469" spans="2:17" x14ac:dyDescent="0.25">
      <c r="B2469">
        <v>24.430000000001019</v>
      </c>
      <c r="C2469">
        <f t="shared" si="456"/>
        <v>1.1605938985039779</v>
      </c>
      <c r="D2469" s="2">
        <f t="shared" si="457"/>
        <v>30.888285368935012</v>
      </c>
      <c r="E2469" s="2">
        <f t="shared" si="458"/>
        <v>4.1237861062159844</v>
      </c>
      <c r="F2469" s="2">
        <f t="shared" si="459"/>
        <v>42.037892949084295</v>
      </c>
      <c r="G2469" s="2">
        <f t="shared" si="460"/>
        <v>42.049785297890296</v>
      </c>
      <c r="H2469" s="2">
        <f t="shared" si="461"/>
        <v>0</v>
      </c>
      <c r="K2469">
        <v>24.430000000001019</v>
      </c>
      <c r="L2469" s="2">
        <f t="shared" si="462"/>
        <v>0.62752587890418154</v>
      </c>
      <c r="M2469" s="2">
        <f t="shared" si="463"/>
        <v>31.772811916834517</v>
      </c>
      <c r="N2469" s="2">
        <f t="shared" si="464"/>
        <v>4.1520056860500807</v>
      </c>
      <c r="O2469" s="2">
        <f t="shared" si="465"/>
        <v>6.7165969682096271</v>
      </c>
      <c r="P2469" s="2">
        <f t="shared" si="466"/>
        <v>6.7906314016711846</v>
      </c>
      <c r="Q2469" s="2">
        <f t="shared" si="467"/>
        <v>1.8009402087036285E-11</v>
      </c>
    </row>
    <row r="2470" spans="2:17" x14ac:dyDescent="0.25">
      <c r="B2470">
        <v>24.440000000001021</v>
      </c>
      <c r="C2470">
        <f t="shared" si="456"/>
        <v>1.1605938985039779</v>
      </c>
      <c r="D2470" s="2">
        <f t="shared" si="457"/>
        <v>30.905319771754204</v>
      </c>
      <c r="E2470" s="2">
        <f t="shared" si="458"/>
        <v>4.124337149905946</v>
      </c>
      <c r="F2470" s="2">
        <f t="shared" si="459"/>
        <v>42.063386037039372</v>
      </c>
      <c r="G2470" s="2">
        <f t="shared" si="460"/>
        <v>42.075271180361973</v>
      </c>
      <c r="H2470" s="2">
        <f t="shared" si="461"/>
        <v>0</v>
      </c>
      <c r="K2470">
        <v>24.440000000001021</v>
      </c>
      <c r="L2470" s="2">
        <f t="shared" si="462"/>
        <v>0.62752587890418154</v>
      </c>
      <c r="M2470" s="2">
        <f t="shared" si="463"/>
        <v>31.789983931881537</v>
      </c>
      <c r="N2470" s="2">
        <f t="shared" si="464"/>
        <v>4.1525457353360009</v>
      </c>
      <c r="O2470" s="2">
        <f t="shared" si="465"/>
        <v>6.719419599455267</v>
      </c>
      <c r="P2470" s="2">
        <f t="shared" si="466"/>
        <v>6.7934232720730412</v>
      </c>
      <c r="Q2470" s="2">
        <f t="shared" si="467"/>
        <v>1.7668842339159298E-11</v>
      </c>
    </row>
    <row r="2471" spans="2:17" x14ac:dyDescent="0.25">
      <c r="B2471">
        <v>24.450000000001019</v>
      </c>
      <c r="C2471">
        <f t="shared" si="456"/>
        <v>1.1605938985039779</v>
      </c>
      <c r="D2471" s="2">
        <f t="shared" si="457"/>
        <v>30.922354174573382</v>
      </c>
      <c r="E2471" s="2">
        <f t="shared" si="458"/>
        <v>4.1248878902726389</v>
      </c>
      <c r="F2471" s="2">
        <f t="shared" si="459"/>
        <v>42.088880530573206</v>
      </c>
      <c r="G2471" s="2">
        <f t="shared" si="460"/>
        <v>42.100758476740822</v>
      </c>
      <c r="H2471" s="2">
        <f t="shared" si="461"/>
        <v>0</v>
      </c>
      <c r="K2471">
        <v>24.450000000001019</v>
      </c>
      <c r="L2471" s="2">
        <f t="shared" si="462"/>
        <v>0.62752587890418154</v>
      </c>
      <c r="M2471" s="2">
        <f t="shared" si="463"/>
        <v>31.807155946928553</v>
      </c>
      <c r="N2471" s="2">
        <f t="shared" si="464"/>
        <v>4.1530854932701375</v>
      </c>
      <c r="O2471" s="2">
        <f t="shared" si="465"/>
        <v>6.7222418674669528</v>
      </c>
      <c r="P2471" s="2">
        <f t="shared" si="466"/>
        <v>6.7962148086067424</v>
      </c>
      <c r="Q2471" s="2">
        <f t="shared" si="467"/>
        <v>1.7334628094018469E-11</v>
      </c>
    </row>
    <row r="2472" spans="2:17" x14ac:dyDescent="0.25">
      <c r="B2472">
        <v>24.46000000000102</v>
      </c>
      <c r="C2472">
        <f t="shared" si="456"/>
        <v>1.1605938985039779</v>
      </c>
      <c r="D2472" s="2">
        <f t="shared" si="457"/>
        <v>30.939388577392574</v>
      </c>
      <c r="E2472" s="2">
        <f t="shared" si="458"/>
        <v>4.1254383276496362</v>
      </c>
      <c r="F2472" s="2">
        <f t="shared" si="459"/>
        <v>42.114376428986965</v>
      </c>
      <c r="G2472" s="2">
        <f t="shared" si="460"/>
        <v>42.126247186313819</v>
      </c>
      <c r="H2472" s="2">
        <f t="shared" si="461"/>
        <v>0</v>
      </c>
      <c r="K2472">
        <v>24.46000000000102</v>
      </c>
      <c r="L2472" s="2">
        <f t="shared" si="462"/>
        <v>0.62752587890418154</v>
      </c>
      <c r="M2472" s="2">
        <f t="shared" si="463"/>
        <v>31.824327961975577</v>
      </c>
      <c r="N2472" s="2">
        <f t="shared" si="464"/>
        <v>4.1536249601665318</v>
      </c>
      <c r="O2472" s="2">
        <f t="shared" si="465"/>
        <v>6.7250637724970357</v>
      </c>
      <c r="P2472" s="2">
        <f t="shared" si="466"/>
        <v>6.7990060114807997</v>
      </c>
      <c r="Q2472" s="2">
        <f t="shared" si="467"/>
        <v>1.7006642955742673E-11</v>
      </c>
    </row>
    <row r="2473" spans="2:17" x14ac:dyDescent="0.25">
      <c r="B2473">
        <v>24.470000000001029</v>
      </c>
      <c r="C2473">
        <f t="shared" si="456"/>
        <v>1.1605938985039779</v>
      </c>
      <c r="D2473" s="2">
        <f t="shared" si="457"/>
        <v>30.956422980211773</v>
      </c>
      <c r="E2473" s="2">
        <f t="shared" si="458"/>
        <v>4.1259884623699605</v>
      </c>
      <c r="F2473" s="2">
        <f t="shared" si="459"/>
        <v>42.139873731582576</v>
      </c>
      <c r="G2473" s="2">
        <f t="shared" si="460"/>
        <v>42.151737308368716</v>
      </c>
      <c r="H2473" s="2">
        <f t="shared" si="461"/>
        <v>0</v>
      </c>
      <c r="K2473">
        <v>24.470000000001029</v>
      </c>
      <c r="L2473" s="2">
        <f t="shared" si="462"/>
        <v>0.62752587890418154</v>
      </c>
      <c r="M2473" s="2">
        <f t="shared" si="463"/>
        <v>31.841499977022615</v>
      </c>
      <c r="N2473" s="2">
        <f t="shared" si="464"/>
        <v>4.1541641363387152</v>
      </c>
      <c r="O2473" s="2">
        <f t="shared" si="465"/>
        <v>6.7278853147975468</v>
      </c>
      <c r="P2473" s="2">
        <f t="shared" si="466"/>
        <v>6.8017968809034937</v>
      </c>
      <c r="Q2473" s="2">
        <f t="shared" si="467"/>
        <v>1.6684772628256855E-11</v>
      </c>
    </row>
    <row r="2474" spans="2:17" x14ac:dyDescent="0.25">
      <c r="B2474">
        <v>24.480000000001031</v>
      </c>
      <c r="C2474">
        <f t="shared" si="456"/>
        <v>1.1605938985039779</v>
      </c>
      <c r="D2474" s="2">
        <f t="shared" si="457"/>
        <v>30.973457383030958</v>
      </c>
      <c r="E2474" s="2">
        <f t="shared" si="458"/>
        <v>4.1265382947660836</v>
      </c>
      <c r="F2474" s="2">
        <f t="shared" si="459"/>
        <v>42.165372437662562</v>
      </c>
      <c r="G2474" s="2">
        <f t="shared" si="460"/>
        <v>42.177228842193905</v>
      </c>
      <c r="H2474" s="2">
        <f t="shared" si="461"/>
        <v>0</v>
      </c>
      <c r="K2474">
        <v>24.480000000001031</v>
      </c>
      <c r="L2474" s="2">
        <f t="shared" si="462"/>
        <v>0.62752587890418154</v>
      </c>
      <c r="M2474" s="2">
        <f t="shared" si="463"/>
        <v>31.858671992069638</v>
      </c>
      <c r="N2474" s="2">
        <f t="shared" si="464"/>
        <v>4.1547030220997101</v>
      </c>
      <c r="O2474" s="2">
        <f t="shared" si="465"/>
        <v>6.7307064946201747</v>
      </c>
      <c r="P2474" s="2">
        <f t="shared" si="466"/>
        <v>6.8045874170828462</v>
      </c>
      <c r="Q2474" s="2">
        <f t="shared" si="467"/>
        <v>1.6368904878071958E-11</v>
      </c>
    </row>
    <row r="2475" spans="2:17" x14ac:dyDescent="0.25">
      <c r="B2475">
        <v>24.490000000001029</v>
      </c>
      <c r="C2475">
        <f t="shared" si="456"/>
        <v>1.1605938985039779</v>
      </c>
      <c r="D2475" s="2">
        <f t="shared" si="457"/>
        <v>30.990491785850143</v>
      </c>
      <c r="E2475" s="2">
        <f t="shared" si="458"/>
        <v>4.1270878251699319</v>
      </c>
      <c r="F2475" s="2">
        <f t="shared" si="459"/>
        <v>42.190872546530223</v>
      </c>
      <c r="G2475" s="2">
        <f t="shared" si="460"/>
        <v>42.202721787078588</v>
      </c>
      <c r="H2475" s="2">
        <f t="shared" si="461"/>
        <v>0</v>
      </c>
      <c r="K2475">
        <v>24.490000000001029</v>
      </c>
      <c r="L2475" s="2">
        <f t="shared" si="462"/>
        <v>0.62752587890418154</v>
      </c>
      <c r="M2475" s="2">
        <f t="shared" si="463"/>
        <v>31.875844007116651</v>
      </c>
      <c r="N2475" s="2">
        <f t="shared" si="464"/>
        <v>4.1552416177620399</v>
      </c>
      <c r="O2475" s="2">
        <f t="shared" si="465"/>
        <v>6.7335273122163199</v>
      </c>
      <c r="P2475" s="2">
        <f t="shared" si="466"/>
        <v>6.8073776202266858</v>
      </c>
      <c r="Q2475" s="2">
        <f t="shared" si="467"/>
        <v>1.6058929497712736E-11</v>
      </c>
    </row>
    <row r="2476" spans="2:17" x14ac:dyDescent="0.25">
      <c r="B2476">
        <v>24.50000000000103</v>
      </c>
      <c r="C2476">
        <f t="shared" si="456"/>
        <v>1.1605938985039779</v>
      </c>
      <c r="D2476" s="2">
        <f t="shared" si="457"/>
        <v>31.007526188669328</v>
      </c>
      <c r="E2476" s="2">
        <f t="shared" si="458"/>
        <v>4.1276370539128875</v>
      </c>
      <c r="F2476" s="2">
        <f t="shared" si="459"/>
        <v>42.216374057489716</v>
      </c>
      <c r="G2476" s="2">
        <f t="shared" si="460"/>
        <v>42.228216142312839</v>
      </c>
      <c r="H2476" s="2">
        <f t="shared" si="461"/>
        <v>0</v>
      </c>
      <c r="K2476">
        <v>24.50000000000103</v>
      </c>
      <c r="L2476" s="2">
        <f t="shared" si="462"/>
        <v>0.62752587890418154</v>
      </c>
      <c r="M2476" s="2">
        <f t="shared" si="463"/>
        <v>31.893016022163675</v>
      </c>
      <c r="N2476" s="2">
        <f t="shared" si="464"/>
        <v>4.1557799236377191</v>
      </c>
      <c r="O2476" s="2">
        <f t="shared" si="465"/>
        <v>6.7363477678370378</v>
      </c>
      <c r="P2476" s="2">
        <f t="shared" si="466"/>
        <v>6.8101674905425815</v>
      </c>
      <c r="Q2476" s="2">
        <f t="shared" si="467"/>
        <v>1.5754738269794765E-11</v>
      </c>
    </row>
    <row r="2477" spans="2:17" x14ac:dyDescent="0.25">
      <c r="B2477">
        <v>24.510000000001028</v>
      </c>
      <c r="C2477">
        <f t="shared" si="456"/>
        <v>1.1605938985039779</v>
      </c>
      <c r="D2477" s="2">
        <f t="shared" si="457"/>
        <v>31.024560591488513</v>
      </c>
      <c r="E2477" s="2">
        <f t="shared" si="458"/>
        <v>4.1281859813257853</v>
      </c>
      <c r="F2477" s="2">
        <f t="shared" si="459"/>
        <v>42.241876969845826</v>
      </c>
      <c r="G2477" s="2">
        <f t="shared" si="460"/>
        <v>42.253711907187409</v>
      </c>
      <c r="H2477" s="2">
        <f t="shared" si="461"/>
        <v>0</v>
      </c>
      <c r="K2477">
        <v>24.510000000001028</v>
      </c>
      <c r="L2477" s="2">
        <f t="shared" si="462"/>
        <v>0.62752587890418154</v>
      </c>
      <c r="M2477" s="2">
        <f t="shared" si="463"/>
        <v>31.910188037210691</v>
      </c>
      <c r="N2477" s="2">
        <f t="shared" si="464"/>
        <v>4.1563179400382619</v>
      </c>
      <c r="O2477" s="2">
        <f t="shared" si="465"/>
        <v>6.739167861733085</v>
      </c>
      <c r="P2477" s="2">
        <f t="shared" si="466"/>
        <v>6.812957028237892</v>
      </c>
      <c r="Q2477" s="2">
        <f t="shared" si="467"/>
        <v>1.5456224931714821E-11</v>
      </c>
    </row>
    <row r="2478" spans="2:17" x14ac:dyDescent="0.25">
      <c r="B2478">
        <v>24.52000000000103</v>
      </c>
      <c r="C2478">
        <f t="shared" si="456"/>
        <v>1.1605938985039779</v>
      </c>
      <c r="D2478" s="2">
        <f t="shared" si="457"/>
        <v>31.041594994307697</v>
      </c>
      <c r="E2478" s="2">
        <f t="shared" si="458"/>
        <v>4.1287346077389175</v>
      </c>
      <c r="F2478" s="2">
        <f t="shared" si="459"/>
        <v>42.267381282904083</v>
      </c>
      <c r="G2478" s="2">
        <f t="shared" si="460"/>
        <v>42.279209080993823</v>
      </c>
      <c r="H2478" s="2">
        <f t="shared" si="461"/>
        <v>0</v>
      </c>
      <c r="K2478">
        <v>24.52000000000103</v>
      </c>
      <c r="L2478" s="2">
        <f t="shared" si="462"/>
        <v>0.62752587890418154</v>
      </c>
      <c r="M2478" s="2">
        <f t="shared" si="463"/>
        <v>31.927360052257715</v>
      </c>
      <c r="N2478" s="2">
        <f t="shared" si="464"/>
        <v>4.1568556672746801</v>
      </c>
      <c r="O2478" s="2">
        <f t="shared" si="465"/>
        <v>6.7419875941548941</v>
      </c>
      <c r="P2478" s="2">
        <f t="shared" si="466"/>
        <v>6.8157462335197385</v>
      </c>
      <c r="Q2478" s="2">
        <f t="shared" si="467"/>
        <v>1.5163285140963495E-11</v>
      </c>
    </row>
    <row r="2479" spans="2:17" x14ac:dyDescent="0.25">
      <c r="B2479">
        <v>24.530000000001031</v>
      </c>
      <c r="C2479">
        <f t="shared" si="456"/>
        <v>1.1605938985039779</v>
      </c>
      <c r="D2479" s="2">
        <f t="shared" si="457"/>
        <v>31.058629397126882</v>
      </c>
      <c r="E2479" s="2">
        <f t="shared" si="458"/>
        <v>4.129282933482032</v>
      </c>
      <c r="F2479" s="2">
        <f t="shared" si="459"/>
        <v>42.29288699597064</v>
      </c>
      <c r="G2479" s="2">
        <f t="shared" si="460"/>
        <v>42.304707663024246</v>
      </c>
      <c r="H2479" s="2">
        <f t="shared" si="461"/>
        <v>0</v>
      </c>
      <c r="K2479">
        <v>24.530000000001031</v>
      </c>
      <c r="L2479" s="2">
        <f t="shared" si="462"/>
        <v>0.62752587890418154</v>
      </c>
      <c r="M2479" s="2">
        <f t="shared" si="463"/>
        <v>31.944532067304735</v>
      </c>
      <c r="N2479" s="2">
        <f t="shared" si="464"/>
        <v>4.1573931056574853</v>
      </c>
      <c r="O2479" s="2">
        <f t="shared" si="465"/>
        <v>6.7448069653525851</v>
      </c>
      <c r="P2479" s="2">
        <f t="shared" si="466"/>
        <v>6.8185351065950188</v>
      </c>
      <c r="Q2479" s="2">
        <f t="shared" si="467"/>
        <v>1.4875816441038E-11</v>
      </c>
    </row>
    <row r="2480" spans="2:17" x14ac:dyDescent="0.25">
      <c r="B2480">
        <v>24.54000000000104</v>
      </c>
      <c r="C2480">
        <f t="shared" si="456"/>
        <v>1.1605938985039779</v>
      </c>
      <c r="D2480" s="2">
        <f t="shared" si="457"/>
        <v>31.075663799946085</v>
      </c>
      <c r="E2480" s="2">
        <f t="shared" si="458"/>
        <v>4.1298309588843392</v>
      </c>
      <c r="F2480" s="2">
        <f t="shared" si="459"/>
        <v>42.318394108352599</v>
      </c>
      <c r="G2480" s="2">
        <f t="shared" si="460"/>
        <v>42.330207652571843</v>
      </c>
      <c r="H2480" s="2">
        <f t="shared" si="461"/>
        <v>0</v>
      </c>
      <c r="K2480">
        <v>24.54000000000104</v>
      </c>
      <c r="L2480" s="2">
        <f t="shared" si="462"/>
        <v>0.62752587890418154</v>
      </c>
      <c r="M2480" s="2">
        <f t="shared" si="463"/>
        <v>31.961704082351773</v>
      </c>
      <c r="N2480" s="2">
        <f t="shared" si="464"/>
        <v>4.1579302554966882</v>
      </c>
      <c r="O2480" s="2">
        <f t="shared" si="465"/>
        <v>6.7476259755759553</v>
      </c>
      <c r="P2480" s="2">
        <f t="shared" si="466"/>
        <v>6.821323647670396</v>
      </c>
      <c r="Q2480" s="2">
        <f t="shared" si="467"/>
        <v>1.4593718227950968E-11</v>
      </c>
    </row>
    <row r="2481" spans="2:17" x14ac:dyDescent="0.25">
      <c r="B2481">
        <v>24.550000000001042</v>
      </c>
      <c r="C2481">
        <f t="shared" si="456"/>
        <v>1.1605938985039779</v>
      </c>
      <c r="D2481" s="2">
        <f t="shared" si="457"/>
        <v>31.09269820276527</v>
      </c>
      <c r="E2481" s="2">
        <f t="shared" si="458"/>
        <v>4.1303786842745058</v>
      </c>
      <c r="F2481" s="2">
        <f t="shared" si="459"/>
        <v>42.343902619357635</v>
      </c>
      <c r="G2481" s="2">
        <f t="shared" si="460"/>
        <v>42.355709048930372</v>
      </c>
      <c r="H2481" s="2">
        <f t="shared" si="461"/>
        <v>0</v>
      </c>
      <c r="K2481">
        <v>24.550000000001042</v>
      </c>
      <c r="L2481" s="2">
        <f t="shared" si="462"/>
        <v>0.62752587890418154</v>
      </c>
      <c r="M2481" s="2">
        <f t="shared" si="463"/>
        <v>31.978876097398796</v>
      </c>
      <c r="N2481" s="2">
        <f t="shared" si="464"/>
        <v>4.1584671171018011</v>
      </c>
      <c r="O2481" s="2">
        <f t="shared" si="465"/>
        <v>6.7504446250744925</v>
      </c>
      <c r="P2481" s="2">
        <f t="shared" si="466"/>
        <v>6.8241118569523103</v>
      </c>
      <c r="Q2481" s="2">
        <f t="shared" si="467"/>
        <v>1.4316891717320352E-11</v>
      </c>
    </row>
    <row r="2482" spans="2:17" x14ac:dyDescent="0.25">
      <c r="B2482">
        <v>24.56000000000104</v>
      </c>
      <c r="C2482">
        <f t="shared" si="456"/>
        <v>1.1605938985039779</v>
      </c>
      <c r="D2482" s="2">
        <f t="shared" si="457"/>
        <v>31.109732605584455</v>
      </c>
      <c r="E2482" s="2">
        <f t="shared" si="458"/>
        <v>4.1309261099806607</v>
      </c>
      <c r="F2482" s="2">
        <f t="shared" si="459"/>
        <v>42.369412528294099</v>
      </c>
      <c r="G2482" s="2">
        <f t="shared" si="460"/>
        <v>42.381211851394305</v>
      </c>
      <c r="H2482" s="2">
        <f t="shared" si="461"/>
        <v>0</v>
      </c>
      <c r="K2482">
        <v>24.56000000000104</v>
      </c>
      <c r="L2482" s="2">
        <f t="shared" si="462"/>
        <v>0.62752587890418154</v>
      </c>
      <c r="M2482" s="2">
        <f t="shared" si="463"/>
        <v>31.996048112445813</v>
      </c>
      <c r="N2482" s="2">
        <f t="shared" si="464"/>
        <v>4.15900369078184</v>
      </c>
      <c r="O2482" s="2">
        <f t="shared" si="465"/>
        <v>6.7532629140973661</v>
      </c>
      <c r="P2482" s="2">
        <f t="shared" si="466"/>
        <v>6.8268997346469682</v>
      </c>
      <c r="Q2482" s="2">
        <f t="shared" si="467"/>
        <v>1.4045239912035259E-11</v>
      </c>
    </row>
    <row r="2483" spans="2:17" x14ac:dyDescent="0.25">
      <c r="B2483">
        <v>24.570000000001041</v>
      </c>
      <c r="C2483">
        <f t="shared" si="456"/>
        <v>1.1605938985039779</v>
      </c>
      <c r="D2483" s="2">
        <f t="shared" si="457"/>
        <v>31.12676700840364</v>
      </c>
      <c r="E2483" s="2">
        <f t="shared" si="458"/>
        <v>4.1314732363303959</v>
      </c>
      <c r="F2483" s="2">
        <f t="shared" si="459"/>
        <v>42.394923834471193</v>
      </c>
      <c r="G2483" s="2">
        <f t="shared" si="460"/>
        <v>42.406716059258983</v>
      </c>
      <c r="H2483" s="2">
        <f t="shared" si="461"/>
        <v>0</v>
      </c>
      <c r="K2483">
        <v>24.570000000001041</v>
      </c>
      <c r="L2483" s="2">
        <f t="shared" si="462"/>
        <v>0.62752587890418154</v>
      </c>
      <c r="M2483" s="2">
        <f t="shared" si="463"/>
        <v>32.013220127492836</v>
      </c>
      <c r="N2483" s="2">
        <f t="shared" si="464"/>
        <v>4.1595399768453234</v>
      </c>
      <c r="O2483" s="2">
        <f t="shared" si="465"/>
        <v>6.7560808428934322</v>
      </c>
      <c r="P2483" s="2">
        <f t="shared" si="466"/>
        <v>6.8296872809603535</v>
      </c>
      <c r="Q2483" s="2">
        <f t="shared" si="467"/>
        <v>1.3778667570484179E-11</v>
      </c>
    </row>
    <row r="2484" spans="2:17" x14ac:dyDescent="0.25">
      <c r="B2484">
        <v>24.580000000001039</v>
      </c>
      <c r="C2484">
        <f t="shared" si="456"/>
        <v>1.1605938985039779</v>
      </c>
      <c r="D2484" s="2">
        <f t="shared" si="457"/>
        <v>31.143801411222817</v>
      </c>
      <c r="E2484" s="2">
        <f t="shared" si="458"/>
        <v>4.1320200636507654</v>
      </c>
      <c r="F2484" s="2">
        <f t="shared" si="459"/>
        <v>42.420436537198732</v>
      </c>
      <c r="G2484" s="2">
        <f t="shared" si="460"/>
        <v>42.4322216718204</v>
      </c>
      <c r="H2484" s="2">
        <f t="shared" si="461"/>
        <v>0</v>
      </c>
      <c r="K2484">
        <v>24.580000000001039</v>
      </c>
      <c r="L2484" s="2">
        <f t="shared" si="462"/>
        <v>0.62752587890418154</v>
      </c>
      <c r="M2484" s="2">
        <f t="shared" si="463"/>
        <v>32.030392142539853</v>
      </c>
      <c r="N2484" s="2">
        <f t="shared" si="464"/>
        <v>4.1600759756002752</v>
      </c>
      <c r="O2484" s="2">
        <f t="shared" si="465"/>
        <v>6.7588984117112378</v>
      </c>
      <c r="P2484" s="2">
        <f t="shared" si="466"/>
        <v>6.8324744960982251</v>
      </c>
      <c r="Q2484" s="2">
        <f t="shared" si="467"/>
        <v>1.3517081175337687E-11</v>
      </c>
    </row>
    <row r="2485" spans="2:17" x14ac:dyDescent="0.25">
      <c r="B2485">
        <v>24.590000000001041</v>
      </c>
      <c r="C2485">
        <f t="shared" si="456"/>
        <v>1.1605938985039779</v>
      </c>
      <c r="D2485" s="2">
        <f t="shared" si="457"/>
        <v>31.160835814042009</v>
      </c>
      <c r="E2485" s="2">
        <f t="shared" si="458"/>
        <v>4.1325665922682893</v>
      </c>
      <c r="F2485" s="2">
        <f t="shared" si="459"/>
        <v>42.445950635787419</v>
      </c>
      <c r="G2485" s="2">
        <f t="shared" si="460"/>
        <v>42.457728688375482</v>
      </c>
      <c r="H2485" s="2">
        <f t="shared" si="461"/>
        <v>0</v>
      </c>
      <c r="K2485">
        <v>24.590000000001041</v>
      </c>
      <c r="L2485" s="2">
        <f t="shared" si="462"/>
        <v>0.62752587890418154</v>
      </c>
      <c r="M2485" s="2">
        <f t="shared" si="463"/>
        <v>32.047564157586876</v>
      </c>
      <c r="N2485" s="2">
        <f t="shared" si="464"/>
        <v>4.1606116873542245</v>
      </c>
      <c r="O2485" s="2">
        <f t="shared" si="465"/>
        <v>6.7617156207990163</v>
      </c>
      <c r="P2485" s="2">
        <f t="shared" si="466"/>
        <v>6.8352613802661146</v>
      </c>
      <c r="Q2485" s="2">
        <f t="shared" si="467"/>
        <v>1.3260388902876262E-11</v>
      </c>
    </row>
    <row r="2486" spans="2:17" x14ac:dyDescent="0.25">
      <c r="B2486">
        <v>24.600000000001049</v>
      </c>
      <c r="C2486">
        <f t="shared" si="456"/>
        <v>1.1605938985039779</v>
      </c>
      <c r="D2486" s="2">
        <f t="shared" si="457"/>
        <v>31.177870216861205</v>
      </c>
      <c r="E2486" s="2">
        <f t="shared" si="458"/>
        <v>4.1331128225089531</v>
      </c>
      <c r="F2486" s="2">
        <f t="shared" si="459"/>
        <v>42.471466129548439</v>
      </c>
      <c r="G2486" s="2">
        <f t="shared" si="460"/>
        <v>42.483237108221644</v>
      </c>
      <c r="H2486" s="2">
        <f t="shared" si="461"/>
        <v>0</v>
      </c>
      <c r="K2486">
        <v>24.600000000001049</v>
      </c>
      <c r="L2486" s="2">
        <f t="shared" si="462"/>
        <v>0.62752587890418154</v>
      </c>
      <c r="M2486" s="2">
        <f t="shared" si="463"/>
        <v>32.064736172633914</v>
      </c>
      <c r="N2486" s="2">
        <f t="shared" si="464"/>
        <v>4.1611471124142074</v>
      </c>
      <c r="O2486" s="2">
        <f t="shared" si="465"/>
        <v>6.7645324704046805</v>
      </c>
      <c r="P2486" s="2">
        <f t="shared" si="466"/>
        <v>6.8380479336693201</v>
      </c>
      <c r="Q2486" s="2">
        <f t="shared" si="467"/>
        <v>1.3008500592854181E-11</v>
      </c>
    </row>
    <row r="2487" spans="2:17" x14ac:dyDescent="0.25">
      <c r="B2487">
        <v>24.610000000001051</v>
      </c>
      <c r="C2487">
        <f t="shared" si="456"/>
        <v>1.1605938985039779</v>
      </c>
      <c r="D2487" s="2">
        <f t="shared" si="457"/>
        <v>31.194904619680397</v>
      </c>
      <c r="E2487" s="2">
        <f t="shared" si="458"/>
        <v>4.1336587546982075</v>
      </c>
      <c r="F2487" s="2">
        <f t="shared" si="459"/>
        <v>42.496983017793866</v>
      </c>
      <c r="G2487" s="2">
        <f t="shared" si="460"/>
        <v>42.508746930657225</v>
      </c>
      <c r="H2487" s="2">
        <f t="shared" si="461"/>
        <v>0</v>
      </c>
      <c r="K2487">
        <v>24.610000000001051</v>
      </c>
      <c r="L2487" s="2">
        <f t="shared" si="462"/>
        <v>0.62752587890418154</v>
      </c>
      <c r="M2487" s="2">
        <f t="shared" si="463"/>
        <v>32.081908187680931</v>
      </c>
      <c r="N2487" s="2">
        <f t="shared" si="464"/>
        <v>4.1616822510867664</v>
      </c>
      <c r="O2487" s="2">
        <f t="shared" si="465"/>
        <v>6.7673489607758359</v>
      </c>
      <c r="P2487" s="2">
        <f t="shared" si="466"/>
        <v>6.8408341565129165</v>
      </c>
      <c r="Q2487" s="2">
        <f t="shared" si="467"/>
        <v>1.2761327718887647E-11</v>
      </c>
    </row>
    <row r="2488" spans="2:17" x14ac:dyDescent="0.25">
      <c r="B2488">
        <v>24.620000000001049</v>
      </c>
      <c r="C2488">
        <f t="shared" si="456"/>
        <v>1.1605938985039779</v>
      </c>
      <c r="D2488" s="2">
        <f t="shared" si="457"/>
        <v>31.211939022499575</v>
      </c>
      <c r="E2488" s="2">
        <f t="shared" si="458"/>
        <v>4.1342043891609732</v>
      </c>
      <c r="F2488" s="2">
        <f t="shared" si="459"/>
        <v>42.522501299836406</v>
      </c>
      <c r="G2488" s="2">
        <f t="shared" si="460"/>
        <v>42.534258154981252</v>
      </c>
      <c r="H2488" s="2">
        <f t="shared" si="461"/>
        <v>0</v>
      </c>
      <c r="K2488">
        <v>24.620000000001049</v>
      </c>
      <c r="L2488" s="2">
        <f t="shared" si="462"/>
        <v>0.62752587890418154</v>
      </c>
      <c r="M2488" s="2">
        <f t="shared" si="463"/>
        <v>32.099080202727947</v>
      </c>
      <c r="N2488" s="2">
        <f t="shared" si="464"/>
        <v>4.1622171036779552</v>
      </c>
      <c r="O2488" s="2">
        <f t="shared" si="465"/>
        <v>6.7701650921597816</v>
      </c>
      <c r="P2488" s="2">
        <f t="shared" si="466"/>
        <v>6.8436200490017614</v>
      </c>
      <c r="Q2488" s="2">
        <f t="shared" si="467"/>
        <v>1.2518783359361115E-11</v>
      </c>
    </row>
    <row r="2489" spans="2:17" x14ac:dyDescent="0.25">
      <c r="B2489">
        <v>24.630000000001051</v>
      </c>
      <c r="C2489">
        <f t="shared" si="456"/>
        <v>1.1605938985039779</v>
      </c>
      <c r="D2489" s="2">
        <f t="shared" si="457"/>
        <v>31.22897342531876</v>
      </c>
      <c r="E2489" s="2">
        <f t="shared" si="458"/>
        <v>4.1347497262216404</v>
      </c>
      <c r="F2489" s="2">
        <f t="shared" si="459"/>
        <v>42.548020974989583</v>
      </c>
      <c r="G2489" s="2">
        <f t="shared" si="460"/>
        <v>42.559770780493558</v>
      </c>
      <c r="H2489" s="2">
        <f t="shared" si="461"/>
        <v>0</v>
      </c>
      <c r="K2489">
        <v>24.630000000001051</v>
      </c>
      <c r="L2489" s="2">
        <f t="shared" si="462"/>
        <v>0.62752587890418154</v>
      </c>
      <c r="M2489" s="2">
        <f t="shared" si="463"/>
        <v>32.116252217774971</v>
      </c>
      <c r="N2489" s="2">
        <f t="shared" si="464"/>
        <v>4.1627516704933365</v>
      </c>
      <c r="O2489" s="2">
        <f t="shared" si="465"/>
        <v>6.7729808648035066</v>
      </c>
      <c r="P2489" s="2">
        <f t="shared" si="466"/>
        <v>6.846405611340483</v>
      </c>
      <c r="Q2489" s="2">
        <f t="shared" si="467"/>
        <v>1.228078216884286E-11</v>
      </c>
    </row>
    <row r="2490" spans="2:17" x14ac:dyDescent="0.25">
      <c r="B2490">
        <v>24.640000000001049</v>
      </c>
      <c r="C2490">
        <f t="shared" si="456"/>
        <v>1.1605938985039779</v>
      </c>
      <c r="D2490" s="2">
        <f t="shared" si="457"/>
        <v>31.246007828137945</v>
      </c>
      <c r="E2490" s="2">
        <f t="shared" si="458"/>
        <v>4.1352947662040673</v>
      </c>
      <c r="F2490" s="2">
        <f t="shared" si="459"/>
        <v>42.573542042567446</v>
      </c>
      <c r="G2490" s="2">
        <f t="shared" si="460"/>
        <v>42.585284806494577</v>
      </c>
      <c r="H2490" s="2">
        <f t="shared" si="461"/>
        <v>0</v>
      </c>
      <c r="K2490">
        <v>24.640000000001049</v>
      </c>
      <c r="L2490" s="2">
        <f t="shared" si="462"/>
        <v>0.62752587890418154</v>
      </c>
      <c r="M2490" s="2">
        <f t="shared" si="463"/>
        <v>32.133424232821987</v>
      </c>
      <c r="N2490" s="2">
        <f t="shared" si="464"/>
        <v>4.1632859518379828</v>
      </c>
      <c r="O2490" s="2">
        <f t="shared" si="465"/>
        <v>6.775796278953675</v>
      </c>
      <c r="P2490" s="2">
        <f t="shared" si="466"/>
        <v>6.8491908437334752</v>
      </c>
      <c r="Q2490" s="2">
        <f t="shared" si="467"/>
        <v>1.2047240350000627E-11</v>
      </c>
    </row>
    <row r="2491" spans="2:17" x14ac:dyDescent="0.25">
      <c r="B2491">
        <v>24.65000000000105</v>
      </c>
      <c r="C2491">
        <f t="shared" si="456"/>
        <v>1.1605938985039779</v>
      </c>
      <c r="D2491" s="2">
        <f t="shared" si="457"/>
        <v>31.263042230957129</v>
      </c>
      <c r="E2491" s="2">
        <f t="shared" si="458"/>
        <v>4.1358395094315865</v>
      </c>
      <c r="F2491" s="2">
        <f t="shared" si="459"/>
        <v>42.599064501884975</v>
      </c>
      <c r="G2491" s="2">
        <f t="shared" si="460"/>
        <v>42.610800232285669</v>
      </c>
      <c r="H2491" s="2">
        <f t="shared" si="461"/>
        <v>0</v>
      </c>
      <c r="K2491">
        <v>24.65000000000105</v>
      </c>
      <c r="L2491" s="2">
        <f t="shared" si="462"/>
        <v>0.62752587890418154</v>
      </c>
      <c r="M2491" s="2">
        <f t="shared" si="463"/>
        <v>32.150596247869011</v>
      </c>
      <c r="N2491" s="2">
        <f t="shared" si="464"/>
        <v>4.1638199480164806</v>
      </c>
      <c r="O2491" s="2">
        <f t="shared" si="465"/>
        <v>6.7786113348566657</v>
      </c>
      <c r="P2491" s="2">
        <f t="shared" si="466"/>
        <v>6.8519757463849267</v>
      </c>
      <c r="Q2491" s="2">
        <f t="shared" si="467"/>
        <v>1.1818075626004295E-11</v>
      </c>
    </row>
    <row r="2492" spans="2:17" x14ac:dyDescent="0.25">
      <c r="B2492">
        <v>24.660000000001059</v>
      </c>
      <c r="C2492">
        <f t="shared" si="456"/>
        <v>1.1605938985039779</v>
      </c>
      <c r="D2492" s="2">
        <f t="shared" si="457"/>
        <v>31.280076633776336</v>
      </c>
      <c r="E2492" s="2">
        <f t="shared" si="458"/>
        <v>4.1363839562270028</v>
      </c>
      <c r="F2492" s="2">
        <f t="shared" si="459"/>
        <v>42.624588352257774</v>
      </c>
      <c r="G2492" s="2">
        <f t="shared" si="460"/>
        <v>42.636317057168867</v>
      </c>
      <c r="H2492" s="2">
        <f t="shared" si="461"/>
        <v>0</v>
      </c>
      <c r="K2492">
        <v>24.660000000001059</v>
      </c>
      <c r="L2492" s="2">
        <f t="shared" si="462"/>
        <v>0.62752587890418154</v>
      </c>
      <c r="M2492" s="2">
        <f t="shared" si="463"/>
        <v>32.167768262916049</v>
      </c>
      <c r="N2492" s="2">
        <f t="shared" si="464"/>
        <v>4.164353659332928</v>
      </c>
      <c r="O2492" s="2">
        <f t="shared" si="465"/>
        <v>6.7814260327585272</v>
      </c>
      <c r="P2492" s="2">
        <f t="shared" si="466"/>
        <v>6.8547603194987827</v>
      </c>
      <c r="Q2492" s="2">
        <f t="shared" si="467"/>
        <v>1.1593207213417975E-11</v>
      </c>
    </row>
    <row r="2493" spans="2:17" x14ac:dyDescent="0.25">
      <c r="B2493">
        <v>24.67000000000106</v>
      </c>
      <c r="C2493">
        <f t="shared" si="456"/>
        <v>1.1605938985039779</v>
      </c>
      <c r="D2493" s="2">
        <f t="shared" si="457"/>
        <v>31.297111036595521</v>
      </c>
      <c r="E2493" s="2">
        <f t="shared" si="458"/>
        <v>4.1369281069125927</v>
      </c>
      <c r="F2493" s="2">
        <f t="shared" si="459"/>
        <v>42.650113593002075</v>
      </c>
      <c r="G2493" s="2">
        <f t="shared" si="460"/>
        <v>42.661835280446859</v>
      </c>
      <c r="H2493" s="2">
        <f t="shared" si="461"/>
        <v>0</v>
      </c>
      <c r="K2493">
        <v>24.67000000000106</v>
      </c>
      <c r="L2493" s="2">
        <f t="shared" si="462"/>
        <v>0.62752587890418154</v>
      </c>
      <c r="M2493" s="2">
        <f t="shared" si="463"/>
        <v>32.184940277963072</v>
      </c>
      <c r="N2493" s="2">
        <f t="shared" si="464"/>
        <v>4.1648870860909364</v>
      </c>
      <c r="O2493" s="2">
        <f t="shared" si="465"/>
        <v>6.7842403729050034</v>
      </c>
      <c r="P2493" s="2">
        <f t="shared" si="466"/>
        <v>6.8575445632787702</v>
      </c>
      <c r="Q2493" s="2">
        <f t="shared" si="467"/>
        <v>1.137255579556086E-11</v>
      </c>
    </row>
    <row r="2494" spans="2:17" x14ac:dyDescent="0.25">
      <c r="B2494">
        <v>24.680000000001058</v>
      </c>
      <c r="C2494">
        <f t="shared" si="456"/>
        <v>1.1605938985039779</v>
      </c>
      <c r="D2494" s="2">
        <f t="shared" si="457"/>
        <v>31.314145439414705</v>
      </c>
      <c r="E2494" s="2">
        <f t="shared" si="458"/>
        <v>4.1374719618101086</v>
      </c>
      <c r="F2494" s="2">
        <f t="shared" si="459"/>
        <v>42.675640223434883</v>
      </c>
      <c r="G2494" s="2">
        <f t="shared" si="460"/>
        <v>42.687354901423127</v>
      </c>
      <c r="H2494" s="2">
        <f t="shared" si="461"/>
        <v>0</v>
      </c>
      <c r="K2494">
        <v>24.680000000001058</v>
      </c>
      <c r="L2494" s="2">
        <f t="shared" si="462"/>
        <v>0.62752587890418154</v>
      </c>
      <c r="M2494" s="2">
        <f t="shared" si="463"/>
        <v>32.202112293010089</v>
      </c>
      <c r="N2494" s="2">
        <f t="shared" si="464"/>
        <v>4.1654202285936348</v>
      </c>
      <c r="O2494" s="2">
        <f t="shared" si="465"/>
        <v>6.7870543555415441</v>
      </c>
      <c r="P2494" s="2">
        <f t="shared" si="466"/>
        <v>6.8603284779284035</v>
      </c>
      <c r="Q2494" s="2">
        <f t="shared" si="467"/>
        <v>1.1156043496335666E-11</v>
      </c>
    </row>
    <row r="2495" spans="2:17" x14ac:dyDescent="0.25">
      <c r="B2495">
        <v>24.69000000000106</v>
      </c>
      <c r="C2495">
        <f t="shared" si="456"/>
        <v>1.1605938985039779</v>
      </c>
      <c r="D2495" s="2">
        <f t="shared" si="457"/>
        <v>31.33117984223389</v>
      </c>
      <c r="E2495" s="2">
        <f t="shared" si="458"/>
        <v>4.1380155212407805</v>
      </c>
      <c r="F2495" s="2">
        <f t="shared" si="459"/>
        <v>42.701168242873983</v>
      </c>
      <c r="G2495" s="2">
        <f t="shared" si="460"/>
        <v>42.712875919401981</v>
      </c>
      <c r="H2495" s="2">
        <f t="shared" si="461"/>
        <v>0</v>
      </c>
      <c r="K2495">
        <v>24.69000000000106</v>
      </c>
      <c r="L2495" s="2">
        <f t="shared" si="462"/>
        <v>0.62752587890418154</v>
      </c>
      <c r="M2495" s="2">
        <f t="shared" si="463"/>
        <v>32.219284308057112</v>
      </c>
      <c r="N2495" s="2">
        <f t="shared" si="464"/>
        <v>4.1659530871436656</v>
      </c>
      <c r="O2495" s="2">
        <f t="shared" si="465"/>
        <v>6.7898679809132725</v>
      </c>
      <c r="P2495" s="2">
        <f t="shared" si="466"/>
        <v>6.8631120636509557</v>
      </c>
      <c r="Q2495" s="2">
        <f t="shared" si="467"/>
        <v>1.0943593854518712E-11</v>
      </c>
    </row>
    <row r="2496" spans="2:17" x14ac:dyDescent="0.25">
      <c r="B2496">
        <v>24.700000000001062</v>
      </c>
      <c r="C2496">
        <f t="shared" si="456"/>
        <v>1.1605938985039779</v>
      </c>
      <c r="D2496" s="2">
        <f t="shared" si="457"/>
        <v>31.348214245053075</v>
      </c>
      <c r="E2496" s="2">
        <f t="shared" si="458"/>
        <v>4.1385587855253148</v>
      </c>
      <c r="F2496" s="2">
        <f t="shared" si="459"/>
        <v>42.726697650637739</v>
      </c>
      <c r="G2496" s="2">
        <f t="shared" si="460"/>
        <v>42.738398333688316</v>
      </c>
      <c r="H2496" s="2">
        <f t="shared" si="461"/>
        <v>0</v>
      </c>
      <c r="K2496">
        <v>24.700000000001062</v>
      </c>
      <c r="L2496" s="2">
        <f t="shared" si="462"/>
        <v>0.62752587890418154</v>
      </c>
      <c r="M2496" s="2">
        <f t="shared" si="463"/>
        <v>32.236456323104136</v>
      </c>
      <c r="N2496" s="2">
        <f t="shared" si="464"/>
        <v>4.1664856620431916</v>
      </c>
      <c r="O2496" s="2">
        <f t="shared" si="465"/>
        <v>6.7926812492650273</v>
      </c>
      <c r="P2496" s="2">
        <f t="shared" si="466"/>
        <v>6.865895320649499</v>
      </c>
      <c r="Q2496" s="2">
        <f t="shared" si="467"/>
        <v>1.0735131798494763E-11</v>
      </c>
    </row>
    <row r="2497" spans="2:17" x14ac:dyDescent="0.25">
      <c r="B2497">
        <v>24.71000000000106</v>
      </c>
      <c r="C2497">
        <f t="shared" si="456"/>
        <v>1.1605938985039779</v>
      </c>
      <c r="D2497" s="2">
        <f t="shared" si="457"/>
        <v>31.36524864787226</v>
      </c>
      <c r="E2497" s="2">
        <f t="shared" si="458"/>
        <v>4.1391017549838951</v>
      </c>
      <c r="F2497" s="2">
        <f t="shared" si="459"/>
        <v>42.752228446045315</v>
      </c>
      <c r="G2497" s="2">
        <f t="shared" si="460"/>
        <v>42.763922143587884</v>
      </c>
      <c r="H2497" s="2">
        <f t="shared" si="461"/>
        <v>0</v>
      </c>
      <c r="K2497">
        <v>24.71000000000106</v>
      </c>
      <c r="L2497" s="2">
        <f t="shared" si="462"/>
        <v>0.62752587890418154</v>
      </c>
      <c r="M2497" s="2">
        <f t="shared" si="463"/>
        <v>32.253628338151145</v>
      </c>
      <c r="N2497" s="2">
        <f t="shared" si="464"/>
        <v>4.1670179535938896</v>
      </c>
      <c r="O2497" s="2">
        <f t="shared" si="465"/>
        <v>6.795494160841316</v>
      </c>
      <c r="P2497" s="2">
        <f t="shared" si="466"/>
        <v>6.8686782491268596</v>
      </c>
      <c r="Q2497" s="2">
        <f t="shared" si="467"/>
        <v>1.0530583621440965E-11</v>
      </c>
    </row>
    <row r="2498" spans="2:17" x14ac:dyDescent="0.25">
      <c r="B2498">
        <v>24.720000000001061</v>
      </c>
      <c r="C2498">
        <f t="shared" si="456"/>
        <v>1.1605938985039779</v>
      </c>
      <c r="D2498" s="2">
        <f t="shared" si="457"/>
        <v>31.382283050691445</v>
      </c>
      <c r="E2498" s="2">
        <f t="shared" si="458"/>
        <v>4.1396444299361868</v>
      </c>
      <c r="F2498" s="2">
        <f t="shared" si="459"/>
        <v>42.777760628416559</v>
      </c>
      <c r="G2498" s="2">
        <f t="shared" si="460"/>
        <v>42.78944734840713</v>
      </c>
      <c r="H2498" s="2">
        <f t="shared" si="461"/>
        <v>0</v>
      </c>
      <c r="K2498">
        <v>24.720000000001061</v>
      </c>
      <c r="L2498" s="2">
        <f t="shared" si="462"/>
        <v>0.62752587890418154</v>
      </c>
      <c r="M2498" s="2">
        <f t="shared" si="463"/>
        <v>32.270800353198169</v>
      </c>
      <c r="N2498" s="2">
        <f t="shared" si="464"/>
        <v>4.1675499620969596</v>
      </c>
      <c r="O2498" s="2">
        <f t="shared" si="465"/>
        <v>6.7983067158863602</v>
      </c>
      <c r="P2498" s="2">
        <f t="shared" si="466"/>
        <v>6.8714608492856586</v>
      </c>
      <c r="Q2498" s="2">
        <f t="shared" si="467"/>
        <v>1.0329876956939583E-11</v>
      </c>
    </row>
    <row r="2499" spans="2:17" x14ac:dyDescent="0.25">
      <c r="B2499">
        <v>24.73000000000107</v>
      </c>
      <c r="C2499">
        <f t="shared" si="456"/>
        <v>1.1605938985039779</v>
      </c>
      <c r="D2499" s="2">
        <f t="shared" si="457"/>
        <v>31.399317453510648</v>
      </c>
      <c r="E2499" s="2">
        <f t="shared" si="458"/>
        <v>4.1401868107013353</v>
      </c>
      <c r="F2499" s="2">
        <f t="shared" si="459"/>
        <v>42.803294197072049</v>
      </c>
      <c r="G2499" s="2">
        <f t="shared" si="460"/>
        <v>42.814973947453268</v>
      </c>
      <c r="H2499" s="2">
        <f t="shared" si="461"/>
        <v>0</v>
      </c>
      <c r="K2499">
        <v>24.73000000000107</v>
      </c>
      <c r="L2499" s="2">
        <f t="shared" si="462"/>
        <v>0.62752587890418154</v>
      </c>
      <c r="M2499" s="2">
        <f t="shared" si="463"/>
        <v>32.287972368245207</v>
      </c>
      <c r="N2499" s="2">
        <f t="shared" si="464"/>
        <v>4.1680816878531202</v>
      </c>
      <c r="O2499" s="2">
        <f t="shared" si="465"/>
        <v>6.8011189146440749</v>
      </c>
      <c r="P2499" s="2">
        <f t="shared" si="466"/>
        <v>6.8742431213282966</v>
      </c>
      <c r="Q2499" s="2">
        <f t="shared" si="467"/>
        <v>1.0132940755022711E-11</v>
      </c>
    </row>
    <row r="2500" spans="2:17" x14ac:dyDescent="0.25">
      <c r="B2500">
        <v>24.740000000001071</v>
      </c>
      <c r="C2500">
        <f t="shared" si="456"/>
        <v>1.1605938985039779</v>
      </c>
      <c r="D2500" s="2">
        <f t="shared" si="457"/>
        <v>31.416351856329833</v>
      </c>
      <c r="E2500" s="2">
        <f t="shared" si="458"/>
        <v>4.140728897597965</v>
      </c>
      <c r="F2500" s="2">
        <f t="shared" si="459"/>
        <v>42.82882915133294</v>
      </c>
      <c r="G2500" s="2">
        <f t="shared" si="460"/>
        <v>42.840501940034109</v>
      </c>
      <c r="H2500" s="2">
        <f t="shared" si="461"/>
        <v>0</v>
      </c>
      <c r="K2500">
        <v>24.740000000001071</v>
      </c>
      <c r="L2500" s="2">
        <f t="shared" si="462"/>
        <v>0.62752587890418154</v>
      </c>
      <c r="M2500" s="2">
        <f t="shared" si="463"/>
        <v>32.30514438329223</v>
      </c>
      <c r="N2500" s="2">
        <f t="shared" si="464"/>
        <v>4.1686131311626093</v>
      </c>
      <c r="O2500" s="2">
        <f t="shared" si="465"/>
        <v>6.8039307573580547</v>
      </c>
      <c r="P2500" s="2">
        <f t="shared" si="466"/>
        <v>6.8770250654569338</v>
      </c>
      <c r="Q2500" s="2">
        <f t="shared" si="467"/>
        <v>9.9397052586370108E-12</v>
      </c>
    </row>
    <row r="2501" spans="2:17" x14ac:dyDescent="0.25">
      <c r="B2501">
        <v>24.750000000001069</v>
      </c>
      <c r="C2501">
        <f t="shared" si="456"/>
        <v>1.1605938985039779</v>
      </c>
      <c r="D2501" s="2">
        <f t="shared" si="457"/>
        <v>31.43338625914901</v>
      </c>
      <c r="E2501" s="2">
        <f t="shared" si="458"/>
        <v>4.1412706909441868</v>
      </c>
      <c r="F2501" s="2">
        <f t="shared" si="459"/>
        <v>42.854365490521218</v>
      </c>
      <c r="G2501" s="2">
        <f t="shared" si="460"/>
        <v>42.866031325458344</v>
      </c>
      <c r="H2501" s="2">
        <f t="shared" si="461"/>
        <v>0</v>
      </c>
      <c r="K2501">
        <v>24.750000000001069</v>
      </c>
      <c r="L2501" s="2">
        <f t="shared" si="462"/>
        <v>0.62752587890418154</v>
      </c>
      <c r="M2501" s="2">
        <f t="shared" si="463"/>
        <v>32.322316398339247</v>
      </c>
      <c r="N2501" s="2">
        <f t="shared" si="464"/>
        <v>4.1691442923251909</v>
      </c>
      <c r="O2501" s="2">
        <f t="shared" si="465"/>
        <v>6.8067422442716072</v>
      </c>
      <c r="P2501" s="2">
        <f t="shared" si="466"/>
        <v>6.8798066818735304</v>
      </c>
      <c r="Q2501" s="2">
        <f t="shared" si="467"/>
        <v>9.7501019805180509E-12</v>
      </c>
    </row>
    <row r="2502" spans="2:17" x14ac:dyDescent="0.25">
      <c r="B2502">
        <v>24.760000000001071</v>
      </c>
      <c r="C2502">
        <f t="shared" si="456"/>
        <v>1.1605938985039779</v>
      </c>
      <c r="D2502" s="2">
        <f t="shared" si="457"/>
        <v>31.450420661968202</v>
      </c>
      <c r="E2502" s="2">
        <f t="shared" si="458"/>
        <v>4.1418121910575936</v>
      </c>
      <c r="F2502" s="2">
        <f t="shared" si="459"/>
        <v>42.879903213959501</v>
      </c>
      <c r="G2502" s="2">
        <f t="shared" si="460"/>
        <v>42.891562103035305</v>
      </c>
      <c r="H2502" s="2">
        <f t="shared" si="461"/>
        <v>0</v>
      </c>
      <c r="K2502">
        <v>24.760000000001071</v>
      </c>
      <c r="L2502" s="2">
        <f t="shared" si="462"/>
        <v>0.62752587890418154</v>
      </c>
      <c r="M2502" s="2">
        <f t="shared" si="463"/>
        <v>32.33948841338627</v>
      </c>
      <c r="N2502" s="2">
        <f t="shared" si="464"/>
        <v>4.169675171640149</v>
      </c>
      <c r="O2502" s="2">
        <f t="shared" si="465"/>
        <v>6.8095533756277282</v>
      </c>
      <c r="P2502" s="2">
        <f t="shared" si="466"/>
        <v>6.882587970779813</v>
      </c>
      <c r="Q2502" s="2">
        <f t="shared" si="467"/>
        <v>9.5640636804747818E-12</v>
      </c>
    </row>
    <row r="2503" spans="2:17" x14ac:dyDescent="0.25">
      <c r="B2503">
        <v>24.770000000001069</v>
      </c>
      <c r="C2503">
        <f t="shared" si="456"/>
        <v>1.1605938985039779</v>
      </c>
      <c r="D2503" s="2">
        <f t="shared" si="457"/>
        <v>31.46745506478738</v>
      </c>
      <c r="E2503" s="2">
        <f t="shared" si="458"/>
        <v>4.1423533982552643</v>
      </c>
      <c r="F2503" s="2">
        <f t="shared" si="459"/>
        <v>42.905442320971147</v>
      </c>
      <c r="G2503" s="2">
        <f t="shared" si="460"/>
        <v>42.917094272075111</v>
      </c>
      <c r="H2503" s="2">
        <f t="shared" si="461"/>
        <v>0</v>
      </c>
      <c r="K2503">
        <v>24.770000000001069</v>
      </c>
      <c r="L2503" s="2">
        <f t="shared" si="462"/>
        <v>0.62752587890418154</v>
      </c>
      <c r="M2503" s="2">
        <f t="shared" si="463"/>
        <v>32.356660428433287</v>
      </c>
      <c r="N2503" s="2">
        <f t="shared" si="464"/>
        <v>4.1702057694062935</v>
      </c>
      <c r="O2503" s="2">
        <f t="shared" si="465"/>
        <v>6.8123641516691125</v>
      </c>
      <c r="P2503" s="2">
        <f t="shared" si="466"/>
        <v>6.8853689323772933</v>
      </c>
      <c r="Q2503" s="2">
        <f t="shared" si="467"/>
        <v>9.3815243430702979E-12</v>
      </c>
    </row>
    <row r="2504" spans="2:17" x14ac:dyDescent="0.25">
      <c r="B2504">
        <v>24.780000000001071</v>
      </c>
      <c r="C2504">
        <f t="shared" si="456"/>
        <v>1.1605938985039779</v>
      </c>
      <c r="D2504" s="2">
        <f t="shared" si="457"/>
        <v>31.484489467606572</v>
      </c>
      <c r="E2504" s="2">
        <f t="shared" si="458"/>
        <v>4.1428943128537652</v>
      </c>
      <c r="F2504" s="2">
        <f t="shared" si="459"/>
        <v>42.930982810880273</v>
      </c>
      <c r="G2504" s="2">
        <f t="shared" si="460"/>
        <v>42.94262783188865</v>
      </c>
      <c r="H2504" s="2">
        <f t="shared" si="461"/>
        <v>0</v>
      </c>
      <c r="K2504">
        <v>24.780000000001071</v>
      </c>
      <c r="L2504" s="2">
        <f t="shared" si="462"/>
        <v>0.62752587890418154</v>
      </c>
      <c r="M2504" s="2">
        <f t="shared" si="463"/>
        <v>32.37383244348031</v>
      </c>
      <c r="N2504" s="2">
        <f t="shared" si="464"/>
        <v>4.1707360859219591</v>
      </c>
      <c r="O2504" s="2">
        <f t="shared" si="465"/>
        <v>6.8151745726381527</v>
      </c>
      <c r="P2504" s="2">
        <f t="shared" si="466"/>
        <v>6.888149566867261</v>
      </c>
      <c r="Q2504" s="2">
        <f t="shared" si="467"/>
        <v>9.2024191556956961E-12</v>
      </c>
    </row>
    <row r="2505" spans="2:17" x14ac:dyDescent="0.25">
      <c r="B2505">
        <v>24.790000000001079</v>
      </c>
      <c r="C2505">
        <f t="shared" si="456"/>
        <v>1.1605938985039779</v>
      </c>
      <c r="D2505" s="2">
        <f t="shared" si="457"/>
        <v>31.501523870425768</v>
      </c>
      <c r="E2505" s="2">
        <f t="shared" si="458"/>
        <v>4.1434349351691466</v>
      </c>
      <c r="F2505" s="2">
        <f t="shared" si="459"/>
        <v>42.956524683011551</v>
      </c>
      <c r="G2505" s="2">
        <f t="shared" si="460"/>
        <v>42.968162781787406</v>
      </c>
      <c r="H2505" s="2">
        <f t="shared" si="461"/>
        <v>0</v>
      </c>
      <c r="K2505">
        <v>24.790000000001079</v>
      </c>
      <c r="L2505" s="2">
        <f t="shared" si="462"/>
        <v>0.62752587890418154</v>
      </c>
      <c r="M2505" s="2">
        <f t="shared" si="463"/>
        <v>32.391004458527348</v>
      </c>
      <c r="N2505" s="2">
        <f t="shared" si="464"/>
        <v>4.171266121485008</v>
      </c>
      <c r="O2505" s="2">
        <f t="shared" si="465"/>
        <v>6.8179846387769469</v>
      </c>
      <c r="P2505" s="2">
        <f t="shared" si="466"/>
        <v>6.8909298744507925</v>
      </c>
      <c r="Q2505" s="2">
        <f t="shared" si="467"/>
        <v>9.0266844870287424E-12</v>
      </c>
    </row>
    <row r="2506" spans="2:17" x14ac:dyDescent="0.25">
      <c r="B2506">
        <v>24.800000000001081</v>
      </c>
      <c r="C2506">
        <f t="shared" si="456"/>
        <v>1.1605938985039779</v>
      </c>
      <c r="D2506" s="2">
        <f t="shared" si="457"/>
        <v>31.518558273244953</v>
      </c>
      <c r="E2506" s="2">
        <f t="shared" si="458"/>
        <v>4.1439752655169499</v>
      </c>
      <c r="F2506" s="2">
        <f t="shared" si="459"/>
        <v>42.982067936690427</v>
      </c>
      <c r="G2506" s="2">
        <f t="shared" si="460"/>
        <v>42.993699121083679</v>
      </c>
      <c r="H2506" s="2">
        <f t="shared" si="461"/>
        <v>0</v>
      </c>
      <c r="K2506">
        <v>24.800000000001081</v>
      </c>
      <c r="L2506" s="2">
        <f t="shared" si="462"/>
        <v>0.62752587890418154</v>
      </c>
      <c r="M2506" s="2">
        <f t="shared" si="463"/>
        <v>32.408176473574372</v>
      </c>
      <c r="N2506" s="2">
        <f t="shared" si="464"/>
        <v>4.1717958763928271</v>
      </c>
      <c r="O2506" s="2">
        <f t="shared" si="465"/>
        <v>6.8207943503272732</v>
      </c>
      <c r="P2506" s="2">
        <f t="shared" si="466"/>
        <v>6.893709855328729</v>
      </c>
      <c r="Q2506" s="2">
        <f t="shared" si="467"/>
        <v>8.8542578658730348E-12</v>
      </c>
    </row>
    <row r="2507" spans="2:17" x14ac:dyDescent="0.25">
      <c r="B2507">
        <v>24.810000000001079</v>
      </c>
      <c r="C2507">
        <f t="shared" si="456"/>
        <v>1.1605938985039779</v>
      </c>
      <c r="D2507" s="2">
        <f t="shared" si="457"/>
        <v>31.535592676064137</v>
      </c>
      <c r="E2507" s="2">
        <f t="shared" si="458"/>
        <v>4.1445153042122058</v>
      </c>
      <c r="F2507" s="2">
        <f t="shared" si="459"/>
        <v>43.007612571243065</v>
      </c>
      <c r="G2507" s="2">
        <f t="shared" si="460"/>
        <v>43.019236849090483</v>
      </c>
      <c r="H2507" s="2">
        <f t="shared" si="461"/>
        <v>0</v>
      </c>
      <c r="K2507">
        <v>24.810000000001079</v>
      </c>
      <c r="L2507" s="2">
        <f t="shared" si="462"/>
        <v>0.62752587890418154</v>
      </c>
      <c r="M2507" s="2">
        <f t="shared" si="463"/>
        <v>32.425348488621388</v>
      </c>
      <c r="N2507" s="2">
        <f t="shared" si="464"/>
        <v>4.1723253509423337</v>
      </c>
      <c r="O2507" s="2">
        <f t="shared" si="465"/>
        <v>6.8236037075306273</v>
      </c>
      <c r="P2507" s="2">
        <f t="shared" si="466"/>
        <v>6.8964895097017092</v>
      </c>
      <c r="Q2507" s="2">
        <f t="shared" si="467"/>
        <v>8.6850779603656668E-12</v>
      </c>
    </row>
    <row r="2508" spans="2:17" x14ac:dyDescent="0.25">
      <c r="B2508">
        <v>24.82000000000108</v>
      </c>
      <c r="C2508">
        <f t="shared" si="456"/>
        <v>1.1605938985039779</v>
      </c>
      <c r="D2508" s="2">
        <f t="shared" si="457"/>
        <v>31.552627078883322</v>
      </c>
      <c r="E2508" s="2">
        <f t="shared" si="458"/>
        <v>4.1450550515694342</v>
      </c>
      <c r="F2508" s="2">
        <f t="shared" si="459"/>
        <v>43.033158585996183</v>
      </c>
      <c r="G2508" s="2">
        <f t="shared" si="460"/>
        <v>43.044775965121445</v>
      </c>
      <c r="H2508" s="2">
        <f t="shared" si="461"/>
        <v>0</v>
      </c>
      <c r="K2508">
        <v>24.82000000000108</v>
      </c>
      <c r="L2508" s="2">
        <f t="shared" si="462"/>
        <v>0.62752587890418154</v>
      </c>
      <c r="M2508" s="2">
        <f t="shared" si="463"/>
        <v>32.442520503668405</v>
      </c>
      <c r="N2508" s="2">
        <f t="shared" si="464"/>
        <v>4.1728545454299741</v>
      </c>
      <c r="O2508" s="2">
        <f t="shared" si="465"/>
        <v>6.826412710628202</v>
      </c>
      <c r="P2508" s="2">
        <f t="shared" si="466"/>
        <v>6.8992688377701503</v>
      </c>
      <c r="Q2508" s="2">
        <f t="shared" si="467"/>
        <v>8.5190845575543222E-12</v>
      </c>
    </row>
    <row r="2509" spans="2:17" x14ac:dyDescent="0.25">
      <c r="B2509">
        <v>24.830000000001078</v>
      </c>
      <c r="C2509">
        <f t="shared" si="456"/>
        <v>1.1605938985039779</v>
      </c>
      <c r="D2509" s="2">
        <f t="shared" si="457"/>
        <v>31.569661481702507</v>
      </c>
      <c r="E2509" s="2">
        <f t="shared" si="458"/>
        <v>4.1455945079026488</v>
      </c>
      <c r="F2509" s="2">
        <f t="shared" si="459"/>
        <v>43.058705980277445</v>
      </c>
      <c r="G2509" s="2">
        <f t="shared" si="460"/>
        <v>43.070316468491157</v>
      </c>
      <c r="H2509" s="2">
        <f t="shared" si="461"/>
        <v>0</v>
      </c>
      <c r="K2509">
        <v>24.830000000001078</v>
      </c>
      <c r="L2509" s="2">
        <f t="shared" si="462"/>
        <v>0.62752587890418154</v>
      </c>
      <c r="M2509" s="2">
        <f t="shared" si="463"/>
        <v>32.459692518715421</v>
      </c>
      <c r="N2509" s="2">
        <f t="shared" si="464"/>
        <v>4.173383460151725</v>
      </c>
      <c r="O2509" s="2">
        <f t="shared" si="465"/>
        <v>6.8292213598608829</v>
      </c>
      <c r="P2509" s="2">
        <f t="shared" si="466"/>
        <v>6.9020478397342426</v>
      </c>
      <c r="Q2509" s="2">
        <f t="shared" si="467"/>
        <v>8.3562185433324385E-12</v>
      </c>
    </row>
    <row r="2510" spans="2:17" x14ac:dyDescent="0.25">
      <c r="B2510">
        <v>24.84000000000108</v>
      </c>
      <c r="C2510">
        <f t="shared" si="456"/>
        <v>1.1605938985039779</v>
      </c>
      <c r="D2510" s="2">
        <f t="shared" si="457"/>
        <v>31.586695884521692</v>
      </c>
      <c r="E2510" s="2">
        <f t="shared" si="458"/>
        <v>4.1461336735253553</v>
      </c>
      <c r="F2510" s="2">
        <f t="shared" si="459"/>
        <v>43.084254753415003</v>
      </c>
      <c r="G2510" s="2">
        <f t="shared" si="460"/>
        <v>43.095858358514725</v>
      </c>
      <c r="H2510" s="2">
        <f t="shared" si="461"/>
        <v>0</v>
      </c>
      <c r="K2510">
        <v>24.84000000000108</v>
      </c>
      <c r="L2510" s="2">
        <f t="shared" si="462"/>
        <v>0.62752587890418154</v>
      </c>
      <c r="M2510" s="2">
        <f t="shared" si="463"/>
        <v>32.476864533762445</v>
      </c>
      <c r="N2510" s="2">
        <f t="shared" si="464"/>
        <v>4.1739120954030939</v>
      </c>
      <c r="O2510" s="2">
        <f t="shared" si="465"/>
        <v>6.8320296554692677</v>
      </c>
      <c r="P2510" s="2">
        <f t="shared" si="466"/>
        <v>6.9048265157939719</v>
      </c>
      <c r="Q2510" s="2">
        <f t="shared" si="467"/>
        <v>8.1964218827265889E-12</v>
      </c>
    </row>
    <row r="2511" spans="2:17" x14ac:dyDescent="0.25">
      <c r="B2511">
        <v>24.850000000001081</v>
      </c>
      <c r="C2511">
        <f t="shared" si="456"/>
        <v>1.1605938985039779</v>
      </c>
      <c r="D2511" s="2">
        <f t="shared" si="457"/>
        <v>31.603730287340877</v>
      </c>
      <c r="E2511" s="2">
        <f t="shared" si="458"/>
        <v>4.1466725487505522</v>
      </c>
      <c r="F2511" s="2">
        <f t="shared" si="459"/>
        <v>43.10980490473775</v>
      </c>
      <c r="G2511" s="2">
        <f t="shared" si="460"/>
        <v>43.121401634508018</v>
      </c>
      <c r="H2511" s="2">
        <f t="shared" si="461"/>
        <v>0</v>
      </c>
      <c r="K2511">
        <v>24.850000000001081</v>
      </c>
      <c r="L2511" s="2">
        <f t="shared" si="462"/>
        <v>0.62752587890418154</v>
      </c>
      <c r="M2511" s="2">
        <f t="shared" si="463"/>
        <v>32.494036548809468</v>
      </c>
      <c r="N2511" s="2">
        <f t="shared" si="464"/>
        <v>4.1744404514791196</v>
      </c>
      <c r="O2511" s="2">
        <f t="shared" si="465"/>
        <v>6.8348375976936353</v>
      </c>
      <c r="P2511" s="2">
        <f t="shared" si="466"/>
        <v>6.9076048661490841</v>
      </c>
      <c r="Q2511" s="2">
        <f t="shared" si="467"/>
        <v>8.0396376005336814E-12</v>
      </c>
    </row>
    <row r="2512" spans="2:17" x14ac:dyDescent="0.25">
      <c r="B2512">
        <v>24.86000000000109</v>
      </c>
      <c r="C2512">
        <f t="shared" si="456"/>
        <v>1.1605938985039779</v>
      </c>
      <c r="D2512" s="2">
        <f t="shared" si="457"/>
        <v>31.620764690160083</v>
      </c>
      <c r="E2512" s="2">
        <f t="shared" si="458"/>
        <v>4.1472111338907345</v>
      </c>
      <c r="F2512" s="2">
        <f t="shared" si="459"/>
        <v>43.135356433575254</v>
      </c>
      <c r="G2512" s="2">
        <f t="shared" si="460"/>
        <v>43.146946295787629</v>
      </c>
      <c r="H2512" s="2">
        <f t="shared" si="461"/>
        <v>0</v>
      </c>
      <c r="K2512">
        <v>24.86000000000109</v>
      </c>
      <c r="L2512" s="2">
        <f t="shared" si="462"/>
        <v>0.62752587890418154</v>
      </c>
      <c r="M2512" s="2">
        <f t="shared" si="463"/>
        <v>32.511208563856506</v>
      </c>
      <c r="N2512" s="2">
        <f t="shared" si="464"/>
        <v>4.1749685286743761</v>
      </c>
      <c r="O2512" s="2">
        <f t="shared" si="465"/>
        <v>6.8376451867739929</v>
      </c>
      <c r="P2512" s="2">
        <f t="shared" si="466"/>
        <v>6.9103828909991343</v>
      </c>
      <c r="Q2512" s="2">
        <f t="shared" si="467"/>
        <v>7.8858097622950876E-12</v>
      </c>
    </row>
    <row r="2513" spans="2:17" x14ac:dyDescent="0.25">
      <c r="B2513">
        <v>24.870000000001092</v>
      </c>
      <c r="C2513">
        <f t="shared" si="456"/>
        <v>1.1605938985039779</v>
      </c>
      <c r="D2513" s="2">
        <f t="shared" si="457"/>
        <v>31.637799092979268</v>
      </c>
      <c r="E2513" s="2">
        <f t="shared" si="458"/>
        <v>4.1477494292578934</v>
      </c>
      <c r="F2513" s="2">
        <f t="shared" si="459"/>
        <v>43.16090933925782</v>
      </c>
      <c r="G2513" s="2">
        <f t="shared" si="460"/>
        <v>43.172492341670903</v>
      </c>
      <c r="H2513" s="2">
        <f t="shared" si="461"/>
        <v>0</v>
      </c>
      <c r="K2513">
        <v>24.870000000001092</v>
      </c>
      <c r="L2513" s="2">
        <f t="shared" si="462"/>
        <v>0.62752587890418154</v>
      </c>
      <c r="M2513" s="2">
        <f t="shared" si="463"/>
        <v>32.52838057890353</v>
      </c>
      <c r="N2513" s="2">
        <f t="shared" si="464"/>
        <v>4.1754963272829704</v>
      </c>
      <c r="O2513" s="2">
        <f t="shared" si="465"/>
        <v>6.8404524229500279</v>
      </c>
      <c r="P2513" s="2">
        <f t="shared" si="466"/>
        <v>6.9131605905434386</v>
      </c>
      <c r="Q2513" s="2">
        <f t="shared" si="467"/>
        <v>7.7348834556112672E-12</v>
      </c>
    </row>
    <row r="2514" spans="2:17" x14ac:dyDescent="0.25">
      <c r="B2514">
        <v>24.88000000000109</v>
      </c>
      <c r="C2514">
        <f t="shared" si="456"/>
        <v>1.1605938985039779</v>
      </c>
      <c r="D2514" s="2">
        <f t="shared" si="457"/>
        <v>31.654833495798453</v>
      </c>
      <c r="E2514" s="2">
        <f t="shared" si="458"/>
        <v>4.1482874351635148</v>
      </c>
      <c r="F2514" s="2">
        <f t="shared" si="459"/>
        <v>43.18646362111641</v>
      </c>
      <c r="G2514" s="2">
        <f t="shared" si="460"/>
        <v>43.198039771475869</v>
      </c>
      <c r="H2514" s="2">
        <f t="shared" si="461"/>
        <v>0</v>
      </c>
      <c r="K2514">
        <v>24.88000000000109</v>
      </c>
      <c r="L2514" s="2">
        <f t="shared" si="462"/>
        <v>0.62752587890418154</v>
      </c>
      <c r="M2514" s="2">
        <f t="shared" si="463"/>
        <v>32.545552593950546</v>
      </c>
      <c r="N2514" s="2">
        <f t="shared" si="464"/>
        <v>4.1760238475985449</v>
      </c>
      <c r="O2514" s="2">
        <f t="shared" si="465"/>
        <v>6.8432593064611469</v>
      </c>
      <c r="P2514" s="2">
        <f t="shared" si="466"/>
        <v>6.9159379649811132</v>
      </c>
      <c r="Q2514" s="2">
        <f t="shared" si="467"/>
        <v>7.5868047717809486E-12</v>
      </c>
    </row>
    <row r="2515" spans="2:17" x14ac:dyDescent="0.25">
      <c r="B2515">
        <v>24.890000000001091</v>
      </c>
      <c r="C2515">
        <f t="shared" si="456"/>
        <v>1.1605938985039779</v>
      </c>
      <c r="D2515" s="2">
        <f t="shared" si="457"/>
        <v>31.671867898617638</v>
      </c>
      <c r="E2515" s="2">
        <f t="shared" si="458"/>
        <v>4.1488251519185866</v>
      </c>
      <c r="F2515" s="2">
        <f t="shared" si="459"/>
        <v>43.212019278482671</v>
      </c>
      <c r="G2515" s="2">
        <f t="shared" si="460"/>
        <v>43.223588584521281</v>
      </c>
      <c r="H2515" s="2">
        <f t="shared" si="461"/>
        <v>0</v>
      </c>
      <c r="K2515">
        <v>24.890000000001091</v>
      </c>
      <c r="L2515" s="2">
        <f t="shared" si="462"/>
        <v>0.62752587890418154</v>
      </c>
      <c r="M2515" s="2">
        <f t="shared" si="463"/>
        <v>32.56272460899757</v>
      </c>
      <c r="N2515" s="2">
        <f t="shared" si="464"/>
        <v>4.1765510899142795</v>
      </c>
      <c r="O2515" s="2">
        <f t="shared" si="465"/>
        <v>6.8460658375464565</v>
      </c>
      <c r="P2515" s="2">
        <f t="shared" si="466"/>
        <v>6.9187150145110516</v>
      </c>
      <c r="Q2515" s="2">
        <f t="shared" si="467"/>
        <v>7.4415207877674734E-12</v>
      </c>
    </row>
    <row r="2516" spans="2:17" x14ac:dyDescent="0.25">
      <c r="B2516">
        <v>24.900000000001089</v>
      </c>
      <c r="C2516">
        <f t="shared" si="456"/>
        <v>1.1605938985039779</v>
      </c>
      <c r="D2516" s="2">
        <f t="shared" si="457"/>
        <v>31.688902301436823</v>
      </c>
      <c r="E2516" s="2">
        <f t="shared" si="458"/>
        <v>4.1493625798335945</v>
      </c>
      <c r="F2516" s="2">
        <f t="shared" si="459"/>
        <v>43.237576310688993</v>
      </c>
      <c r="G2516" s="2">
        <f t="shared" si="460"/>
        <v>43.249138780126643</v>
      </c>
      <c r="H2516" s="2">
        <f t="shared" si="461"/>
        <v>0</v>
      </c>
      <c r="K2516">
        <v>24.900000000001089</v>
      </c>
      <c r="L2516" s="2">
        <f t="shared" si="462"/>
        <v>0.62752587890418154</v>
      </c>
      <c r="M2516" s="2">
        <f t="shared" si="463"/>
        <v>32.579896624044586</v>
      </c>
      <c r="N2516" s="2">
        <f t="shared" si="464"/>
        <v>4.1770780545228883</v>
      </c>
      <c r="O2516" s="2">
        <f t="shared" si="465"/>
        <v>6.8488720164447567</v>
      </c>
      <c r="P2516" s="2">
        <f t="shared" si="466"/>
        <v>6.9214917393319242</v>
      </c>
      <c r="Q2516" s="2">
        <f t="shared" si="467"/>
        <v>7.2989795484824425E-12</v>
      </c>
    </row>
    <row r="2517" spans="2:17" x14ac:dyDescent="0.25">
      <c r="B2517">
        <v>24.910000000001091</v>
      </c>
      <c r="C2517">
        <f t="shared" si="456"/>
        <v>1.1605938985039779</v>
      </c>
      <c r="D2517" s="2">
        <f t="shared" si="457"/>
        <v>31.705936704256008</v>
      </c>
      <c r="E2517" s="2">
        <f t="shared" si="458"/>
        <v>4.1498997192185225</v>
      </c>
      <c r="F2517" s="2">
        <f t="shared" si="459"/>
        <v>43.263134717068318</v>
      </c>
      <c r="G2517" s="2">
        <f t="shared" si="460"/>
        <v>43.274690357612059</v>
      </c>
      <c r="H2517" s="2">
        <f t="shared" si="461"/>
        <v>0</v>
      </c>
      <c r="K2517">
        <v>24.910000000001091</v>
      </c>
      <c r="L2517" s="2">
        <f t="shared" si="462"/>
        <v>0.62752587890418154</v>
      </c>
      <c r="M2517" s="2">
        <f t="shared" si="463"/>
        <v>32.597068639091603</v>
      </c>
      <c r="N2517" s="2">
        <f t="shared" si="464"/>
        <v>4.1776047417166273</v>
      </c>
      <c r="O2517" s="2">
        <f t="shared" si="465"/>
        <v>6.8516778433945698</v>
      </c>
      <c r="P2517" s="2">
        <f t="shared" si="466"/>
        <v>6.9242681396422006</v>
      </c>
      <c r="Q2517" s="2">
        <f t="shared" si="467"/>
        <v>7.1591300493803404E-12</v>
      </c>
    </row>
    <row r="2518" spans="2:17" x14ac:dyDescent="0.25">
      <c r="B2518">
        <v>24.920000000001099</v>
      </c>
      <c r="C2518">
        <f t="shared" si="456"/>
        <v>1.1605938985039779</v>
      </c>
      <c r="D2518" s="2">
        <f t="shared" si="457"/>
        <v>31.722971107075203</v>
      </c>
      <c r="E2518" s="2">
        <f t="shared" si="458"/>
        <v>4.1504365703828601</v>
      </c>
      <c r="F2518" s="2">
        <f t="shared" si="459"/>
        <v>43.288694496954406</v>
      </c>
      <c r="G2518" s="2">
        <f t="shared" si="460"/>
        <v>43.30024331629847</v>
      </c>
      <c r="H2518" s="2">
        <f t="shared" si="461"/>
        <v>0</v>
      </c>
      <c r="K2518">
        <v>24.920000000001099</v>
      </c>
      <c r="L2518" s="2">
        <f t="shared" si="462"/>
        <v>0.62752587890418154</v>
      </c>
      <c r="M2518" s="2">
        <f t="shared" si="463"/>
        <v>32.614240654138648</v>
      </c>
      <c r="N2518" s="2">
        <f t="shared" si="464"/>
        <v>4.178131151787289</v>
      </c>
      <c r="O2518" s="2">
        <f t="shared" si="465"/>
        <v>6.8544833186341085</v>
      </c>
      <c r="P2518" s="2">
        <f t="shared" si="466"/>
        <v>6.9270442156401213</v>
      </c>
      <c r="Q2518" s="2">
        <f t="shared" si="467"/>
        <v>7.0219222193634008E-12</v>
      </c>
    </row>
    <row r="2519" spans="2:17" x14ac:dyDescent="0.25">
      <c r="B2519">
        <v>24.930000000001101</v>
      </c>
      <c r="C2519">
        <f t="shared" si="456"/>
        <v>1.1605938985039779</v>
      </c>
      <c r="D2519" s="2">
        <f t="shared" si="457"/>
        <v>31.740005509894395</v>
      </c>
      <c r="E2519" s="2">
        <f t="shared" si="458"/>
        <v>4.1509731336355955</v>
      </c>
      <c r="F2519" s="2">
        <f t="shared" si="459"/>
        <v>43.314255649681606</v>
      </c>
      <c r="G2519" s="2">
        <f t="shared" si="460"/>
        <v>43.325797655507451</v>
      </c>
      <c r="H2519" s="2">
        <f t="shared" si="461"/>
        <v>0</v>
      </c>
      <c r="K2519">
        <v>24.930000000001101</v>
      </c>
      <c r="L2519" s="2">
        <f t="shared" si="462"/>
        <v>0.62752587890418154</v>
      </c>
      <c r="M2519" s="2">
        <f t="shared" si="463"/>
        <v>32.631412669185664</v>
      </c>
      <c r="N2519" s="2">
        <f t="shared" si="464"/>
        <v>4.1786572850262056</v>
      </c>
      <c r="O2519" s="2">
        <f t="shared" si="465"/>
        <v>6.8572884424012921</v>
      </c>
      <c r="P2519" s="2">
        <f t="shared" si="466"/>
        <v>6.929819967523712</v>
      </c>
      <c r="Q2519" s="2">
        <f t="shared" si="467"/>
        <v>6.8873069039860738E-12</v>
      </c>
    </row>
    <row r="2520" spans="2:17" x14ac:dyDescent="0.25">
      <c r="B2520">
        <v>24.940000000001099</v>
      </c>
      <c r="C2520">
        <f t="shared" si="456"/>
        <v>1.1605938985039779</v>
      </c>
      <c r="D2520" s="2">
        <f t="shared" si="457"/>
        <v>31.757039912713573</v>
      </c>
      <c r="E2520" s="2">
        <f t="shared" si="458"/>
        <v>4.1515094092852234</v>
      </c>
      <c r="F2520" s="2">
        <f t="shared" si="459"/>
        <v>43.339818174585027</v>
      </c>
      <c r="G2520" s="2">
        <f t="shared" si="460"/>
        <v>43.351353374561334</v>
      </c>
      <c r="H2520" s="2">
        <f t="shared" si="461"/>
        <v>0</v>
      </c>
      <c r="K2520">
        <v>24.940000000001099</v>
      </c>
      <c r="L2520" s="2">
        <f t="shared" si="462"/>
        <v>0.62752587890418154</v>
      </c>
      <c r="M2520" s="2">
        <f t="shared" si="463"/>
        <v>32.648584684232681</v>
      </c>
      <c r="N2520" s="2">
        <f t="shared" si="464"/>
        <v>4.1791831417242529</v>
      </c>
      <c r="O2520" s="2">
        <f t="shared" si="465"/>
        <v>6.8600932149337597</v>
      </c>
      <c r="P2520" s="2">
        <f t="shared" si="466"/>
        <v>6.9325953954907975</v>
      </c>
      <c r="Q2520" s="2">
        <f t="shared" si="467"/>
        <v>6.7552358489563556E-12</v>
      </c>
    </row>
    <row r="2521" spans="2:17" x14ac:dyDescent="0.25">
      <c r="B2521">
        <v>24.950000000001101</v>
      </c>
      <c r="C2521">
        <f t="shared" si="456"/>
        <v>1.1605938985039779</v>
      </c>
      <c r="D2521" s="2">
        <f t="shared" si="457"/>
        <v>31.774074315532765</v>
      </c>
      <c r="E2521" s="2">
        <f t="shared" si="458"/>
        <v>4.1520453976397418</v>
      </c>
      <c r="F2521" s="2">
        <f t="shared" si="459"/>
        <v>43.365382071000447</v>
      </c>
      <c r="G2521" s="2">
        <f t="shared" si="460"/>
        <v>43.37691047278318</v>
      </c>
      <c r="H2521" s="2">
        <f t="shared" si="461"/>
        <v>0</v>
      </c>
      <c r="K2521">
        <v>24.950000000001101</v>
      </c>
      <c r="L2521" s="2">
        <f t="shared" si="462"/>
        <v>0.62752587890418154</v>
      </c>
      <c r="M2521" s="2">
        <f t="shared" si="463"/>
        <v>32.665756699279704</v>
      </c>
      <c r="N2521" s="2">
        <f t="shared" si="464"/>
        <v>4.1797087221718465</v>
      </c>
      <c r="O2521" s="2">
        <f t="shared" si="465"/>
        <v>6.8628976364688468</v>
      </c>
      <c r="P2521" s="2">
        <f t="shared" si="466"/>
        <v>6.935370499738978</v>
      </c>
      <c r="Q2521" s="2">
        <f t="shared" si="467"/>
        <v>6.6256616839304758E-12</v>
      </c>
    </row>
    <row r="2522" spans="2:17" x14ac:dyDescent="0.25">
      <c r="B2522">
        <v>24.960000000001099</v>
      </c>
      <c r="C2522">
        <f t="shared" ref="C2522:C2585" si="468">2/SINH(LN(2+SQRT(1+2^2))*$O$5)</f>
        <v>1.1605938985039779</v>
      </c>
      <c r="D2522" s="2">
        <f t="shared" ref="D2522:D2585" si="469">(B2522-$L$5)/($M$5)/C2522</f>
        <v>31.791108718351943</v>
      </c>
      <c r="E2522" s="2">
        <f t="shared" ref="E2522:E2585" si="470">LN(D2522 + SQRT(1 + D2522^2))</f>
        <v>4.1525810990066541</v>
      </c>
      <c r="F2522" s="2">
        <f t="shared" ref="F2522:F2585" si="471">SINH( -$N$5 + E2522 * (1/$O$5))</f>
        <v>43.390947338264155</v>
      </c>
      <c r="G2522" s="2">
        <f t="shared" ref="G2522:G2585" si="472">SQRT(F2522^2 + 1)</f>
        <v>43.402468949496559</v>
      </c>
      <c r="H2522" s="2">
        <f t="shared" ref="H2522:H2585" si="473">(G2522)/($O$5*$M$5*C2522*(SQRT(2*PI()*(1+D2522^2)))) * EXP(- (1/2) * F2522^2)</f>
        <v>0</v>
      </c>
      <c r="K2522">
        <v>24.960000000001099</v>
      </c>
      <c r="L2522" s="2">
        <f t="shared" ref="L2522:L2585" si="474">2/SINH(LN(2+SQRT(1+2^2))*$S$5)</f>
        <v>0.62752587890418154</v>
      </c>
      <c r="M2522" s="2">
        <f t="shared" ref="M2522:M2585" si="475">(K2522-$P$5)/($Q$5)/L2522</f>
        <v>32.682928714326721</v>
      </c>
      <c r="N2522" s="2">
        <f t="shared" ref="N2522:N2585" si="476">LN(M2522 + SQRT(1 + M2522^2))</f>
        <v>4.1802340266589448</v>
      </c>
      <c r="O2522" s="2">
        <f t="shared" ref="O2522:O2585" si="477">SINH( -$R$5 + N2522 * (1/$S$5))</f>
        <v>6.8657017072435895</v>
      </c>
      <c r="P2522" s="2">
        <f t="shared" ref="P2522:P2585" si="478">SQRT(O2522^2 + 1)</f>
        <v>6.9381452804656334</v>
      </c>
      <c r="Q2522" s="2">
        <f t="shared" ref="Q2522:Q2585" si="479">(P2522)/($S$5*$Q$5*L2522*(SQRT(2*PI()*(1+M2522^2)))) * EXP(- (1/2) * O2522^2)</f>
        <v>6.4985379065927461E-12</v>
      </c>
    </row>
    <row r="2523" spans="2:17" x14ac:dyDescent="0.25">
      <c r="B2523">
        <v>24.9700000000011</v>
      </c>
      <c r="C2523">
        <f t="shared" si="468"/>
        <v>1.1605938985039779</v>
      </c>
      <c r="D2523" s="2">
        <f t="shared" si="469"/>
        <v>31.808143121171128</v>
      </c>
      <c r="E2523" s="2">
        <f t="shared" si="470"/>
        <v>4.1531165136929715</v>
      </c>
      <c r="F2523" s="2">
        <f t="shared" si="471"/>
        <v>43.4165139757134</v>
      </c>
      <c r="G2523" s="2">
        <f t="shared" si="472"/>
        <v>43.428028804026056</v>
      </c>
      <c r="H2523" s="2">
        <f t="shared" si="473"/>
        <v>0</v>
      </c>
      <c r="K2523">
        <v>24.9700000000011</v>
      </c>
      <c r="L2523" s="2">
        <f t="shared" si="474"/>
        <v>0.62752587890418154</v>
      </c>
      <c r="M2523" s="2">
        <f t="shared" si="475"/>
        <v>32.700100729373744</v>
      </c>
      <c r="N2523" s="2">
        <f t="shared" si="476"/>
        <v>4.1807590554750531</v>
      </c>
      <c r="O2523" s="2">
        <f t="shared" si="477"/>
        <v>6.868505427494755</v>
      </c>
      <c r="P2523" s="2">
        <f t="shared" si="478"/>
        <v>6.9409197378679508</v>
      </c>
      <c r="Q2523" s="2">
        <f t="shared" si="479"/>
        <v>6.3738188670158013E-12</v>
      </c>
    </row>
    <row r="2524" spans="2:17" x14ac:dyDescent="0.25">
      <c r="B2524">
        <v>24.980000000001109</v>
      </c>
      <c r="C2524">
        <f t="shared" si="468"/>
        <v>1.1605938985039779</v>
      </c>
      <c r="D2524" s="2">
        <f t="shared" si="469"/>
        <v>31.82517752399033</v>
      </c>
      <c r="E2524" s="2">
        <f t="shared" si="470"/>
        <v>4.1536516420052134</v>
      </c>
      <c r="F2524" s="2">
        <f t="shared" si="471"/>
        <v>43.442081982685906</v>
      </c>
      <c r="G2524" s="2">
        <f t="shared" si="472"/>
        <v>43.453590035696742</v>
      </c>
      <c r="H2524" s="2">
        <f t="shared" si="473"/>
        <v>0</v>
      </c>
      <c r="K2524">
        <v>24.980000000001109</v>
      </c>
      <c r="L2524" s="2">
        <f t="shared" si="474"/>
        <v>0.62752587890418154</v>
      </c>
      <c r="M2524" s="2">
        <f t="shared" si="475"/>
        <v>32.717272744420782</v>
      </c>
      <c r="N2524" s="2">
        <f t="shared" si="476"/>
        <v>4.1812838089092192</v>
      </c>
      <c r="O2524" s="2">
        <f t="shared" si="477"/>
        <v>6.8713087974587967</v>
      </c>
      <c r="P2524" s="2">
        <f t="shared" si="478"/>
        <v>6.9436938721428856</v>
      </c>
      <c r="Q2524" s="2">
        <f t="shared" si="479"/>
        <v>6.2514597523008864E-12</v>
      </c>
    </row>
    <row r="2525" spans="2:17" x14ac:dyDescent="0.25">
      <c r="B2525">
        <v>24.99000000000111</v>
      </c>
      <c r="C2525">
        <f t="shared" si="468"/>
        <v>1.1605938985039779</v>
      </c>
      <c r="D2525" s="2">
        <f t="shared" si="469"/>
        <v>31.842211926809515</v>
      </c>
      <c r="E2525" s="2">
        <f t="shared" si="470"/>
        <v>4.1541864842494061</v>
      </c>
      <c r="F2525" s="2">
        <f t="shared" si="471"/>
        <v>43.467651358520143</v>
      </c>
      <c r="G2525" s="2">
        <f t="shared" si="472"/>
        <v>43.479152643834468</v>
      </c>
      <c r="H2525" s="2">
        <f t="shared" si="473"/>
        <v>0</v>
      </c>
      <c r="K2525">
        <v>24.99000000000111</v>
      </c>
      <c r="L2525" s="2">
        <f t="shared" si="474"/>
        <v>0.62752587890418154</v>
      </c>
      <c r="M2525" s="2">
        <f t="shared" si="475"/>
        <v>32.734444759467806</v>
      </c>
      <c r="N2525" s="2">
        <f t="shared" si="476"/>
        <v>4.1818082872500355</v>
      </c>
      <c r="O2525" s="2">
        <f t="shared" si="477"/>
        <v>6.8741118173718858</v>
      </c>
      <c r="P2525" s="2">
        <f t="shared" si="478"/>
        <v>6.9464676834871844</v>
      </c>
      <c r="Q2525" s="2">
        <f t="shared" si="479"/>
        <v>6.1314165714866782E-12</v>
      </c>
    </row>
    <row r="2526" spans="2:17" x14ac:dyDescent="0.25">
      <c r="B2526">
        <v>25.000000000001108</v>
      </c>
      <c r="C2526">
        <f t="shared" si="468"/>
        <v>1.1605938985039779</v>
      </c>
      <c r="D2526" s="2">
        <f t="shared" si="469"/>
        <v>31.8592463296287</v>
      </c>
      <c r="E2526" s="2">
        <f t="shared" si="470"/>
        <v>4.1547210407310882</v>
      </c>
      <c r="F2526" s="2">
        <f t="shared" si="471"/>
        <v>43.493222102555222</v>
      </c>
      <c r="G2526" s="2">
        <f t="shared" si="472"/>
        <v>43.504716627765752</v>
      </c>
      <c r="H2526" s="2">
        <f t="shared" si="473"/>
        <v>0</v>
      </c>
      <c r="K2526">
        <v>25.000000000001108</v>
      </c>
      <c r="L2526" s="2">
        <f t="shared" si="474"/>
        <v>0.62752587890418154</v>
      </c>
      <c r="M2526" s="2">
        <f t="shared" si="475"/>
        <v>32.751616774514822</v>
      </c>
      <c r="N2526" s="2">
        <f t="shared" si="476"/>
        <v>4.1823324907856438</v>
      </c>
      <c r="O2526" s="2">
        <f t="shared" si="477"/>
        <v>6.8769144874698984</v>
      </c>
      <c r="P2526" s="2">
        <f t="shared" si="478"/>
        <v>6.9492411720973806</v>
      </c>
      <c r="Q2526" s="2">
        <f t="shared" si="479"/>
        <v>6.0136461407270462E-12</v>
      </c>
    </row>
    <row r="2527" spans="2:17" x14ac:dyDescent="0.25">
      <c r="B2527">
        <v>25.01000000000111</v>
      </c>
      <c r="C2527">
        <f t="shared" si="468"/>
        <v>1.1605938985039779</v>
      </c>
      <c r="D2527" s="2">
        <f t="shared" si="469"/>
        <v>31.876280732447885</v>
      </c>
      <c r="E2527" s="2">
        <f t="shared" si="470"/>
        <v>4.1552553117553073</v>
      </c>
      <c r="F2527" s="2">
        <f t="shared" si="471"/>
        <v>43.518794214130978</v>
      </c>
      <c r="G2527" s="2">
        <f t="shared" si="472"/>
        <v>43.530281986817869</v>
      </c>
      <c r="H2527" s="2">
        <f t="shared" si="473"/>
        <v>0</v>
      </c>
      <c r="K2527">
        <v>25.01000000000111</v>
      </c>
      <c r="L2527" s="2">
        <f t="shared" si="474"/>
        <v>0.62752587890418154</v>
      </c>
      <c r="M2527" s="2">
        <f t="shared" si="475"/>
        <v>32.768788789561846</v>
      </c>
      <c r="N2527" s="2">
        <f t="shared" si="476"/>
        <v>4.1828564198037332</v>
      </c>
      <c r="O2527" s="2">
        <f t="shared" si="477"/>
        <v>6.8797168079884328</v>
      </c>
      <c r="P2527" s="2">
        <f t="shared" si="478"/>
        <v>6.9520143381698052</v>
      </c>
      <c r="Q2527" s="2">
        <f t="shared" si="479"/>
        <v>5.8981060687303433E-12</v>
      </c>
    </row>
    <row r="2528" spans="2:17" x14ac:dyDescent="0.25">
      <c r="B2528">
        <v>25.020000000001112</v>
      </c>
      <c r="C2528">
        <f t="shared" si="468"/>
        <v>1.1605938985039779</v>
      </c>
      <c r="D2528" s="2">
        <f t="shared" si="469"/>
        <v>31.89331513526707</v>
      </c>
      <c r="E2528" s="2">
        <f t="shared" si="470"/>
        <v>4.1557892976266242</v>
      </c>
      <c r="F2528" s="2">
        <f t="shared" si="471"/>
        <v>43.544367692587834</v>
      </c>
      <c r="G2528" s="2">
        <f t="shared" si="472"/>
        <v>43.555848720318686</v>
      </c>
      <c r="H2528" s="2">
        <f t="shared" si="473"/>
        <v>0</v>
      </c>
      <c r="K2528">
        <v>25.020000000001112</v>
      </c>
      <c r="L2528" s="2">
        <f t="shared" si="474"/>
        <v>0.62752587890418154</v>
      </c>
      <c r="M2528" s="2">
        <f t="shared" si="475"/>
        <v>32.785960804608862</v>
      </c>
      <c r="N2528" s="2">
        <f t="shared" si="476"/>
        <v>4.1833800745915388</v>
      </c>
      <c r="O2528" s="2">
        <f t="shared" si="477"/>
        <v>6.8825187791627753</v>
      </c>
      <c r="P2528" s="2">
        <f t="shared" si="478"/>
        <v>6.9547871819005547</v>
      </c>
      <c r="Q2528" s="2">
        <f t="shared" si="479"/>
        <v>5.7847547424583874E-12</v>
      </c>
    </row>
    <row r="2529" spans="2:17" x14ac:dyDescent="0.25">
      <c r="B2529">
        <v>25.03000000000111</v>
      </c>
      <c r="C2529">
        <f t="shared" si="468"/>
        <v>1.1605938985039779</v>
      </c>
      <c r="D2529" s="2">
        <f t="shared" si="469"/>
        <v>31.910349538086255</v>
      </c>
      <c r="E2529" s="2">
        <f t="shared" si="470"/>
        <v>4.1563229986491139</v>
      </c>
      <c r="F2529" s="2">
        <f t="shared" si="471"/>
        <v>43.569942537267025</v>
      </c>
      <c r="G2529" s="2">
        <f t="shared" si="472"/>
        <v>43.581416827596946</v>
      </c>
      <c r="H2529" s="2">
        <f t="shared" si="473"/>
        <v>0</v>
      </c>
      <c r="K2529">
        <v>25.03000000000111</v>
      </c>
      <c r="L2529" s="2">
        <f t="shared" si="474"/>
        <v>0.62752587890418154</v>
      </c>
      <c r="M2529" s="2">
        <f t="shared" si="475"/>
        <v>32.803132819655879</v>
      </c>
      <c r="N2529" s="2">
        <f t="shared" si="476"/>
        <v>4.183903455435849</v>
      </c>
      <c r="O2529" s="2">
        <f t="shared" si="477"/>
        <v>6.885320401227947</v>
      </c>
      <c r="P2529" s="2">
        <f t="shared" si="478"/>
        <v>6.957559703485539</v>
      </c>
      <c r="Q2529" s="2">
        <f t="shared" si="479"/>
        <v>5.6735513130759836E-12</v>
      </c>
    </row>
    <row r="2530" spans="2:17" x14ac:dyDescent="0.25">
      <c r="B2530">
        <v>25.040000000001111</v>
      </c>
      <c r="C2530">
        <f t="shared" si="468"/>
        <v>1.1605938985039779</v>
      </c>
      <c r="D2530" s="2">
        <f t="shared" si="469"/>
        <v>31.92738394090544</v>
      </c>
      <c r="E2530" s="2">
        <f t="shared" si="470"/>
        <v>4.1568564151263621</v>
      </c>
      <c r="F2530" s="2">
        <f t="shared" si="471"/>
        <v>43.595518747510248</v>
      </c>
      <c r="G2530" s="2">
        <f t="shared" si="472"/>
        <v>43.606986307981863</v>
      </c>
      <c r="H2530" s="2">
        <f t="shared" si="473"/>
        <v>0</v>
      </c>
      <c r="K2530">
        <v>25.040000000001111</v>
      </c>
      <c r="L2530" s="2">
        <f t="shared" si="474"/>
        <v>0.62752587890418154</v>
      </c>
      <c r="M2530" s="2">
        <f t="shared" si="475"/>
        <v>32.820304834702902</v>
      </c>
      <c r="N2530" s="2">
        <f t="shared" si="476"/>
        <v>4.1844265626230017</v>
      </c>
      <c r="O2530" s="2">
        <f t="shared" si="477"/>
        <v>6.8881216744186746</v>
      </c>
      <c r="P2530" s="2">
        <f t="shared" si="478"/>
        <v>6.9603319031204487</v>
      </c>
      <c r="Q2530" s="2">
        <f t="shared" si="479"/>
        <v>5.5644556821523996E-12</v>
      </c>
    </row>
    <row r="2531" spans="2:17" x14ac:dyDescent="0.25">
      <c r="B2531">
        <v>25.05000000000112</v>
      </c>
      <c r="C2531">
        <f t="shared" si="468"/>
        <v>1.1605938985039779</v>
      </c>
      <c r="D2531" s="2">
        <f t="shared" si="469"/>
        <v>31.944418343724646</v>
      </c>
      <c r="E2531" s="2">
        <f t="shared" si="470"/>
        <v>4.1573895473614737</v>
      </c>
      <c r="F2531" s="2">
        <f t="shared" si="471"/>
        <v>43.621096322660165</v>
      </c>
      <c r="G2531" s="2">
        <f t="shared" si="472"/>
        <v>43.632557160803628</v>
      </c>
      <c r="H2531" s="2">
        <f t="shared" si="473"/>
        <v>0</v>
      </c>
      <c r="K2531">
        <v>25.05000000000112</v>
      </c>
      <c r="L2531" s="2">
        <f t="shared" si="474"/>
        <v>0.62752587890418154</v>
      </c>
      <c r="M2531" s="2">
        <f t="shared" si="475"/>
        <v>32.83747684974994</v>
      </c>
      <c r="N2531" s="2">
        <f t="shared" si="476"/>
        <v>4.1849493964388849</v>
      </c>
      <c r="O2531" s="2">
        <f t="shared" si="477"/>
        <v>6.8909225989693841</v>
      </c>
      <c r="P2531" s="2">
        <f t="shared" si="478"/>
        <v>6.9631037810007523</v>
      </c>
      <c r="Q2531" s="2">
        <f t="shared" si="479"/>
        <v>5.4574284881066057E-12</v>
      </c>
    </row>
    <row r="2532" spans="2:17" x14ac:dyDescent="0.25">
      <c r="B2532">
        <v>25.060000000001121</v>
      </c>
      <c r="C2532">
        <f t="shared" si="468"/>
        <v>1.1605938985039779</v>
      </c>
      <c r="D2532" s="2">
        <f t="shared" si="469"/>
        <v>31.961452746543831</v>
      </c>
      <c r="E2532" s="2">
        <f t="shared" si="470"/>
        <v>4.1579223956570663</v>
      </c>
      <c r="F2532" s="2">
        <f t="shared" si="471"/>
        <v>43.646675262059759</v>
      </c>
      <c r="G2532" s="2">
        <f t="shared" si="472"/>
        <v>43.658129385392812</v>
      </c>
      <c r="H2532" s="2">
        <f t="shared" si="473"/>
        <v>0</v>
      </c>
      <c r="K2532">
        <v>25.060000000001121</v>
      </c>
      <c r="L2532" s="2">
        <f t="shared" si="474"/>
        <v>0.62752587890418154</v>
      </c>
      <c r="M2532" s="2">
        <f t="shared" si="475"/>
        <v>32.854648864796964</v>
      </c>
      <c r="N2532" s="2">
        <f t="shared" si="476"/>
        <v>4.1854719571689394</v>
      </c>
      <c r="O2532" s="2">
        <f t="shared" si="477"/>
        <v>6.8937231751142241</v>
      </c>
      <c r="P2532" s="2">
        <f t="shared" si="478"/>
        <v>6.9658753373217168</v>
      </c>
      <c r="Q2532" s="2">
        <f t="shared" si="479"/>
        <v>5.3524310928919747E-12</v>
      </c>
    </row>
    <row r="2533" spans="2:17" x14ac:dyDescent="0.25">
      <c r="B2533">
        <v>25.070000000001119</v>
      </c>
      <c r="C2533">
        <f t="shared" si="468"/>
        <v>1.1605938985039779</v>
      </c>
      <c r="D2533" s="2">
        <f t="shared" si="469"/>
        <v>31.978487149363009</v>
      </c>
      <c r="E2533" s="2">
        <f t="shared" si="470"/>
        <v>4.1584549603152769</v>
      </c>
      <c r="F2533" s="2">
        <f t="shared" si="471"/>
        <v>43.672255565052971</v>
      </c>
      <c r="G2533" s="2">
        <f t="shared" si="472"/>
        <v>43.683702981080941</v>
      </c>
      <c r="H2533" s="2">
        <f t="shared" si="473"/>
        <v>0</v>
      </c>
      <c r="K2533">
        <v>25.070000000001119</v>
      </c>
      <c r="L2533" s="2">
        <f t="shared" si="474"/>
        <v>0.62752587890418154</v>
      </c>
      <c r="M2533" s="2">
        <f t="shared" si="475"/>
        <v>32.87182087984398</v>
      </c>
      <c r="N2533" s="2">
        <f t="shared" si="476"/>
        <v>4.1859942450981613</v>
      </c>
      <c r="O2533" s="2">
        <f t="shared" si="477"/>
        <v>6.8965234030870617</v>
      </c>
      <c r="P2533" s="2">
        <f t="shared" si="478"/>
        <v>6.9686465722784039</v>
      </c>
      <c r="Q2533" s="2">
        <f t="shared" si="479"/>
        <v>5.2494255689182588E-12</v>
      </c>
    </row>
    <row r="2534" spans="2:17" x14ac:dyDescent="0.25">
      <c r="B2534">
        <v>25.080000000001121</v>
      </c>
      <c r="C2534">
        <f t="shared" si="468"/>
        <v>1.1605938985039779</v>
      </c>
      <c r="D2534" s="2">
        <f t="shared" si="469"/>
        <v>31.995521552182201</v>
      </c>
      <c r="E2534" s="2">
        <f t="shared" si="470"/>
        <v>4.1589872416377611</v>
      </c>
      <c r="F2534" s="2">
        <f t="shared" si="471"/>
        <v>43.69783723098427</v>
      </c>
      <c r="G2534" s="2">
        <f t="shared" si="472"/>
        <v>43.709277947200121</v>
      </c>
      <c r="H2534" s="2">
        <f t="shared" si="473"/>
        <v>0</v>
      </c>
      <c r="K2534">
        <v>25.080000000001121</v>
      </c>
      <c r="L2534" s="2">
        <f t="shared" si="474"/>
        <v>0.62752587890418154</v>
      </c>
      <c r="M2534" s="2">
        <f t="shared" si="475"/>
        <v>32.888992894891004</v>
      </c>
      <c r="N2534" s="2">
        <f t="shared" si="476"/>
        <v>4.1865162605110982</v>
      </c>
      <c r="O2534" s="2">
        <f t="shared" si="477"/>
        <v>6.8993232831214621</v>
      </c>
      <c r="P2534" s="2">
        <f t="shared" si="478"/>
        <v>6.9714174860656506</v>
      </c>
      <c r="Q2534" s="2">
        <f t="shared" si="479"/>
        <v>5.1483746862063643E-12</v>
      </c>
    </row>
    <row r="2535" spans="2:17" x14ac:dyDescent="0.25">
      <c r="B2535">
        <v>25.090000000001119</v>
      </c>
      <c r="C2535">
        <f t="shared" si="468"/>
        <v>1.1605938985039779</v>
      </c>
      <c r="D2535" s="2">
        <f t="shared" si="469"/>
        <v>32.012555955001375</v>
      </c>
      <c r="E2535" s="2">
        <f t="shared" si="470"/>
        <v>4.1595192399256904</v>
      </c>
      <c r="F2535" s="2">
        <f t="shared" si="471"/>
        <v>43.72342025919874</v>
      </c>
      <c r="G2535" s="2">
        <f t="shared" si="472"/>
        <v>43.734854283083081</v>
      </c>
      <c r="H2535" s="2">
        <f t="shared" si="473"/>
        <v>0</v>
      </c>
      <c r="K2535">
        <v>25.090000000001119</v>
      </c>
      <c r="L2535" s="2">
        <f t="shared" si="474"/>
        <v>0.62752587890418154</v>
      </c>
      <c r="M2535" s="2">
        <f t="shared" si="475"/>
        <v>32.90616490993802</v>
      </c>
      <c r="N2535" s="2">
        <f t="shared" si="476"/>
        <v>4.1870380036918542</v>
      </c>
      <c r="O2535" s="2">
        <f t="shared" si="477"/>
        <v>6.9021228154507153</v>
      </c>
      <c r="P2535" s="2">
        <f t="shared" si="478"/>
        <v>6.9741880788780932</v>
      </c>
      <c r="Q2535" s="2">
        <f t="shared" si="479"/>
        <v>5.0492418997695437E-12</v>
      </c>
    </row>
    <row r="2536" spans="2:17" x14ac:dyDescent="0.25">
      <c r="B2536">
        <v>25.100000000001121</v>
      </c>
      <c r="C2536">
        <f t="shared" si="468"/>
        <v>1.1605938985039779</v>
      </c>
      <c r="D2536" s="2">
        <f t="shared" si="469"/>
        <v>32.029590357820567</v>
      </c>
      <c r="E2536" s="2">
        <f t="shared" si="470"/>
        <v>4.1600509554797611</v>
      </c>
      <c r="F2536" s="2">
        <f t="shared" si="471"/>
        <v>43.749004649042305</v>
      </c>
      <c r="G2536" s="2">
        <f t="shared" si="472"/>
        <v>43.760431988063431</v>
      </c>
      <c r="H2536" s="2">
        <f t="shared" si="473"/>
        <v>0</v>
      </c>
      <c r="K2536">
        <v>25.100000000001121</v>
      </c>
      <c r="L2536" s="2">
        <f t="shared" si="474"/>
        <v>0.62752587890418154</v>
      </c>
      <c r="M2536" s="2">
        <f t="shared" si="475"/>
        <v>32.923336924985044</v>
      </c>
      <c r="N2536" s="2">
        <f t="shared" si="476"/>
        <v>4.1875594749240914</v>
      </c>
      <c r="O2536" s="2">
        <f t="shared" si="477"/>
        <v>6.9049220003078302</v>
      </c>
      <c r="P2536" s="2">
        <f t="shared" si="478"/>
        <v>6.9769583509101647</v>
      </c>
      <c r="Q2536" s="2">
        <f t="shared" si="479"/>
        <v>4.9519913372199244E-12</v>
      </c>
    </row>
    <row r="2537" spans="2:17" x14ac:dyDescent="0.25">
      <c r="B2537">
        <v>25.110000000001129</v>
      </c>
      <c r="C2537">
        <f t="shared" si="468"/>
        <v>1.1605938985039779</v>
      </c>
      <c r="D2537" s="2">
        <f t="shared" si="469"/>
        <v>32.046624760639766</v>
      </c>
      <c r="E2537" s="2">
        <f t="shared" si="470"/>
        <v>4.1605823886001891</v>
      </c>
      <c r="F2537" s="2">
        <f t="shared" si="471"/>
        <v>43.774590399861474</v>
      </c>
      <c r="G2537" s="2">
        <f t="shared" si="472"/>
        <v>43.786011061475378</v>
      </c>
      <c r="H2537" s="2">
        <f t="shared" si="473"/>
        <v>0</v>
      </c>
      <c r="K2537">
        <v>25.110000000001129</v>
      </c>
      <c r="L2537" s="2">
        <f t="shared" si="474"/>
        <v>0.62752587890418154</v>
      </c>
      <c r="M2537" s="2">
        <f t="shared" si="475"/>
        <v>32.940508940032082</v>
      </c>
      <c r="N2537" s="2">
        <f t="shared" si="476"/>
        <v>4.1880806744910268</v>
      </c>
      <c r="O2537" s="2">
        <f t="shared" si="477"/>
        <v>6.9077208379255257</v>
      </c>
      <c r="P2537" s="2">
        <f t="shared" si="478"/>
        <v>6.979728302356083</v>
      </c>
      <c r="Q2537" s="2">
        <f t="shared" si="479"/>
        <v>4.8565877865954497E-12</v>
      </c>
    </row>
    <row r="2538" spans="2:17" x14ac:dyDescent="0.25">
      <c r="B2538">
        <v>25.120000000001131</v>
      </c>
      <c r="C2538">
        <f t="shared" si="468"/>
        <v>1.1605938985039779</v>
      </c>
      <c r="D2538" s="2">
        <f t="shared" si="469"/>
        <v>32.063659163458958</v>
      </c>
      <c r="E2538" s="2">
        <f t="shared" si="470"/>
        <v>4.1611135395867098</v>
      </c>
      <c r="F2538" s="2">
        <f t="shared" si="471"/>
        <v>43.800177511003227</v>
      </c>
      <c r="G2538" s="2">
        <f t="shared" si="472"/>
        <v>43.811591502653641</v>
      </c>
      <c r="H2538" s="2">
        <f t="shared" si="473"/>
        <v>0</v>
      </c>
      <c r="K2538">
        <v>25.120000000001131</v>
      </c>
      <c r="L2538" s="2">
        <f t="shared" si="474"/>
        <v>0.62752587890418154</v>
      </c>
      <c r="M2538" s="2">
        <f t="shared" si="475"/>
        <v>32.957680955079105</v>
      </c>
      <c r="N2538" s="2">
        <f t="shared" si="476"/>
        <v>4.1886016026754342</v>
      </c>
      <c r="O2538" s="2">
        <f t="shared" si="477"/>
        <v>6.9105193285362283</v>
      </c>
      <c r="P2538" s="2">
        <f t="shared" si="478"/>
        <v>6.9824979334098485</v>
      </c>
      <c r="Q2538" s="2">
        <f t="shared" si="479"/>
        <v>4.7629966844028757E-12</v>
      </c>
    </row>
    <row r="2539" spans="2:17" x14ac:dyDescent="0.25">
      <c r="B2539">
        <v>25.130000000001129</v>
      </c>
      <c r="C2539">
        <f t="shared" si="468"/>
        <v>1.1605938985039779</v>
      </c>
      <c r="D2539" s="2">
        <f t="shared" si="469"/>
        <v>32.080693566278136</v>
      </c>
      <c r="E2539" s="2">
        <f t="shared" si="470"/>
        <v>4.1616444087385851</v>
      </c>
      <c r="F2539" s="2">
        <f t="shared" si="471"/>
        <v>43.825765981815458</v>
      </c>
      <c r="G2539" s="2">
        <f t="shared" si="472"/>
        <v>43.837173310933871</v>
      </c>
      <c r="H2539" s="2">
        <f t="shared" si="473"/>
        <v>0</v>
      </c>
      <c r="K2539">
        <v>25.130000000001129</v>
      </c>
      <c r="L2539" s="2">
        <f t="shared" si="474"/>
        <v>0.62752587890418154</v>
      </c>
      <c r="M2539" s="2">
        <f t="shared" si="475"/>
        <v>32.974852970126122</v>
      </c>
      <c r="N2539" s="2">
        <f t="shared" si="476"/>
        <v>4.1891222597596496</v>
      </c>
      <c r="O2539" s="2">
        <f t="shared" si="477"/>
        <v>6.9133174723720874</v>
      </c>
      <c r="P2539" s="2">
        <f t="shared" si="478"/>
        <v>6.9852672442652608</v>
      </c>
      <c r="Q2539" s="2">
        <f t="shared" si="479"/>
        <v>4.6711841038729705E-12</v>
      </c>
    </row>
    <row r="2540" spans="2:17" x14ac:dyDescent="0.25">
      <c r="B2540">
        <v>25.14000000000113</v>
      </c>
      <c r="C2540">
        <f t="shared" si="468"/>
        <v>1.1605938985039779</v>
      </c>
      <c r="D2540" s="2">
        <f t="shared" si="469"/>
        <v>32.097727969097321</v>
      </c>
      <c r="E2540" s="2">
        <f t="shared" si="470"/>
        <v>4.1621749963546018</v>
      </c>
      <c r="F2540" s="2">
        <f t="shared" si="471"/>
        <v>43.851355811646719</v>
      </c>
      <c r="G2540" s="2">
        <f t="shared" si="472"/>
        <v>43.862756485652412</v>
      </c>
      <c r="H2540" s="2">
        <f t="shared" si="473"/>
        <v>0</v>
      </c>
      <c r="K2540">
        <v>25.14000000000113</v>
      </c>
      <c r="L2540" s="2">
        <f t="shared" si="474"/>
        <v>0.62752587890418154</v>
      </c>
      <c r="M2540" s="2">
        <f t="shared" si="475"/>
        <v>32.992024985173138</v>
      </c>
      <c r="N2540" s="2">
        <f t="shared" si="476"/>
        <v>4.1896426460255665</v>
      </c>
      <c r="O2540" s="2">
        <f t="shared" si="477"/>
        <v>6.9161152696649761</v>
      </c>
      <c r="P2540" s="2">
        <f t="shared" si="478"/>
        <v>6.9880362351159171</v>
      </c>
      <c r="Q2540" s="2">
        <f t="shared" si="479"/>
        <v>4.5811167434250365E-12</v>
      </c>
    </row>
    <row r="2541" spans="2:17" x14ac:dyDescent="0.25">
      <c r="B2541">
        <v>25.150000000001128</v>
      </c>
      <c r="C2541">
        <f t="shared" si="468"/>
        <v>1.1605938985039779</v>
      </c>
      <c r="D2541" s="2">
        <f t="shared" si="469"/>
        <v>32.114762371916505</v>
      </c>
      <c r="E2541" s="2">
        <f t="shared" si="470"/>
        <v>4.1627053027330687</v>
      </c>
      <c r="F2541" s="2">
        <f t="shared" si="471"/>
        <v>43.876946999845984</v>
      </c>
      <c r="G2541" s="2">
        <f t="shared" si="472"/>
        <v>43.888341026146037</v>
      </c>
      <c r="H2541" s="2">
        <f t="shared" si="473"/>
        <v>0</v>
      </c>
      <c r="K2541">
        <v>25.150000000001128</v>
      </c>
      <c r="L2541" s="2">
        <f t="shared" si="474"/>
        <v>0.62752587890418154</v>
      </c>
      <c r="M2541" s="2">
        <f t="shared" si="475"/>
        <v>33.009197000220155</v>
      </c>
      <c r="N2541" s="2">
        <f t="shared" si="476"/>
        <v>4.1901627617546406</v>
      </c>
      <c r="O2541" s="2">
        <f t="shared" si="477"/>
        <v>6.9189127206464738</v>
      </c>
      <c r="P2541" s="2">
        <f t="shared" si="478"/>
        <v>6.9908049061551987</v>
      </c>
      <c r="Q2541" s="2">
        <f t="shared" si="479"/>
        <v>4.4927619153373263E-12</v>
      </c>
    </row>
    <row r="2542" spans="2:17" x14ac:dyDescent="0.25">
      <c r="B2542">
        <v>25.16000000000113</v>
      </c>
      <c r="C2542">
        <f t="shared" si="468"/>
        <v>1.1605938985039779</v>
      </c>
      <c r="D2542" s="2">
        <f t="shared" si="469"/>
        <v>32.13179677473569</v>
      </c>
      <c r="E2542" s="2">
        <f t="shared" si="470"/>
        <v>4.1632353281718251</v>
      </c>
      <c r="F2542" s="2">
        <f t="shared" si="471"/>
        <v>43.902539545763126</v>
      </c>
      <c r="G2542" s="2">
        <f t="shared" si="472"/>
        <v>43.913926931752471</v>
      </c>
      <c r="H2542" s="2">
        <f t="shared" si="473"/>
        <v>0</v>
      </c>
      <c r="K2542">
        <v>25.16000000000113</v>
      </c>
      <c r="L2542" s="2">
        <f t="shared" si="474"/>
        <v>0.62752587890418154</v>
      </c>
      <c r="M2542" s="2">
        <f t="shared" si="475"/>
        <v>33.026369015267178</v>
      </c>
      <c r="N2542" s="2">
        <f t="shared" si="476"/>
        <v>4.1906826072278882</v>
      </c>
      <c r="O2542" s="2">
        <f t="shared" si="477"/>
        <v>6.9217098255478851</v>
      </c>
      <c r="P2542" s="2">
        <f t="shared" si="478"/>
        <v>6.9935732575762826</v>
      </c>
      <c r="Q2542" s="2">
        <f t="shared" si="479"/>
        <v>4.4060875346180749E-12</v>
      </c>
    </row>
    <row r="2543" spans="2:17" x14ac:dyDescent="0.25">
      <c r="B2543">
        <v>25.170000000001139</v>
      </c>
      <c r="C2543">
        <f t="shared" si="468"/>
        <v>1.1605938985039779</v>
      </c>
      <c r="D2543" s="2">
        <f t="shared" si="469"/>
        <v>32.148831177554896</v>
      </c>
      <c r="E2543" s="2">
        <f t="shared" si="470"/>
        <v>4.1637650729682347</v>
      </c>
      <c r="F2543" s="2">
        <f t="shared" si="471"/>
        <v>43.928133448748646</v>
      </c>
      <c r="G2543" s="2">
        <f t="shared" si="472"/>
        <v>43.939514201810077</v>
      </c>
      <c r="H2543" s="2">
        <f t="shared" si="473"/>
        <v>0</v>
      </c>
      <c r="K2543">
        <v>25.170000000001139</v>
      </c>
      <c r="L2543" s="2">
        <f t="shared" si="474"/>
        <v>0.62752587890418154</v>
      </c>
      <c r="M2543" s="2">
        <f t="shared" si="475"/>
        <v>33.043541030314216</v>
      </c>
      <c r="N2543" s="2">
        <f t="shared" si="476"/>
        <v>4.1912021827258883</v>
      </c>
      <c r="O2543" s="2">
        <f t="shared" si="477"/>
        <v>6.9245065846002261</v>
      </c>
      <c r="P2543" s="2">
        <f t="shared" si="478"/>
        <v>6.9963412895721353</v>
      </c>
      <c r="Q2543" s="2">
        <f t="shared" si="479"/>
        <v>4.3210621080755924E-12</v>
      </c>
    </row>
    <row r="2544" spans="2:17" x14ac:dyDescent="0.25">
      <c r="B2544">
        <v>25.18000000000114</v>
      </c>
      <c r="C2544">
        <f t="shared" si="468"/>
        <v>1.1605938985039779</v>
      </c>
      <c r="D2544" s="2">
        <f t="shared" si="469"/>
        <v>32.165865580374081</v>
      </c>
      <c r="E2544" s="2">
        <f t="shared" si="470"/>
        <v>4.16429453741919</v>
      </c>
      <c r="F2544" s="2">
        <f t="shared" si="471"/>
        <v>43.953728708153527</v>
      </c>
      <c r="G2544" s="2">
        <f t="shared" si="472"/>
        <v>43.965102835657731</v>
      </c>
      <c r="H2544" s="2">
        <f t="shared" si="473"/>
        <v>0</v>
      </c>
      <c r="K2544">
        <v>25.18000000000114</v>
      </c>
      <c r="L2544" s="2">
        <f t="shared" si="474"/>
        <v>0.62752587890418154</v>
      </c>
      <c r="M2544" s="2">
        <f t="shared" si="475"/>
        <v>33.06071304536124</v>
      </c>
      <c r="N2544" s="2">
        <f t="shared" si="476"/>
        <v>4.1917214885287839</v>
      </c>
      <c r="O2544" s="2">
        <f t="shared" si="477"/>
        <v>6.9273029980342384</v>
      </c>
      <c r="P2544" s="2">
        <f t="shared" si="478"/>
        <v>6.9991090023355218</v>
      </c>
      <c r="Q2544" s="2">
        <f t="shared" si="479"/>
        <v>4.2376547235823988E-12</v>
      </c>
    </row>
    <row r="2545" spans="2:17" x14ac:dyDescent="0.25">
      <c r="B2545">
        <v>25.190000000001142</v>
      </c>
      <c r="C2545">
        <f t="shared" si="468"/>
        <v>1.1605938985039779</v>
      </c>
      <c r="D2545" s="2">
        <f t="shared" si="469"/>
        <v>32.182899983193266</v>
      </c>
      <c r="E2545" s="2">
        <f t="shared" si="470"/>
        <v>4.1648237218211124</v>
      </c>
      <c r="F2545" s="2">
        <f t="shared" si="471"/>
        <v>43.979325323329533</v>
      </c>
      <c r="G2545" s="2">
        <f t="shared" si="472"/>
        <v>43.990692832635112</v>
      </c>
      <c r="H2545" s="2">
        <f t="shared" si="473"/>
        <v>0</v>
      </c>
      <c r="K2545">
        <v>25.190000000001142</v>
      </c>
      <c r="L2545" s="2">
        <f t="shared" si="474"/>
        <v>0.62752587890418154</v>
      </c>
      <c r="M2545" s="2">
        <f t="shared" si="475"/>
        <v>33.077885060408263</v>
      </c>
      <c r="N2545" s="2">
        <f t="shared" si="476"/>
        <v>4.192240524916282</v>
      </c>
      <c r="O2545" s="2">
        <f t="shared" si="477"/>
        <v>6.9300990660803734</v>
      </c>
      <c r="P2545" s="2">
        <f t="shared" si="478"/>
        <v>7.0018763960589929</v>
      </c>
      <c r="Q2545" s="2">
        <f t="shared" si="479"/>
        <v>4.1558350395314039E-12</v>
      </c>
    </row>
    <row r="2546" spans="2:17" x14ac:dyDescent="0.25">
      <c r="B2546">
        <v>25.20000000000114</v>
      </c>
      <c r="C2546">
        <f t="shared" si="468"/>
        <v>1.1605938985039779</v>
      </c>
      <c r="D2546" s="2">
        <f t="shared" si="469"/>
        <v>32.199934386012451</v>
      </c>
      <c r="E2546" s="2">
        <f t="shared" si="470"/>
        <v>4.1653526264699563</v>
      </c>
      <c r="F2546" s="2">
        <f t="shared" si="471"/>
        <v>44.004923293629155</v>
      </c>
      <c r="G2546" s="2">
        <f t="shared" si="472"/>
        <v>44.016284192082658</v>
      </c>
      <c r="H2546" s="2">
        <f t="shared" si="473"/>
        <v>0</v>
      </c>
      <c r="K2546">
        <v>25.20000000000114</v>
      </c>
      <c r="L2546" s="2">
        <f t="shared" si="474"/>
        <v>0.62752587890418154</v>
      </c>
      <c r="M2546" s="2">
        <f t="shared" si="475"/>
        <v>33.09505707545528</v>
      </c>
      <c r="N2546" s="2">
        <f t="shared" si="476"/>
        <v>4.1927592921676551</v>
      </c>
      <c r="O2546" s="2">
        <f t="shared" si="477"/>
        <v>6.9328947889688157</v>
      </c>
      <c r="P2546" s="2">
        <f t="shared" si="478"/>
        <v>7.0046434709349024</v>
      </c>
      <c r="Q2546" s="2">
        <f t="shared" si="479"/>
        <v>4.0755732744790637E-12</v>
      </c>
    </row>
    <row r="2547" spans="2:17" x14ac:dyDescent="0.25">
      <c r="B2547">
        <v>25.210000000001141</v>
      </c>
      <c r="C2547">
        <f t="shared" si="468"/>
        <v>1.1605938985039779</v>
      </c>
      <c r="D2547" s="2">
        <f t="shared" si="469"/>
        <v>32.216968788831636</v>
      </c>
      <c r="E2547" s="2">
        <f t="shared" si="470"/>
        <v>4.1658812516612045</v>
      </c>
      <c r="F2547" s="2">
        <f t="shared" si="471"/>
        <v>44.030522618405406</v>
      </c>
      <c r="G2547" s="2">
        <f t="shared" si="472"/>
        <v>44.041876913341355</v>
      </c>
      <c r="H2547" s="2">
        <f t="shared" si="473"/>
        <v>0</v>
      </c>
      <c r="K2547">
        <v>25.210000000001141</v>
      </c>
      <c r="L2547" s="2">
        <f t="shared" si="474"/>
        <v>0.62752587890418154</v>
      </c>
      <c r="M2547" s="2">
        <f t="shared" si="475"/>
        <v>33.112229090502304</v>
      </c>
      <c r="N2547" s="2">
        <f t="shared" si="476"/>
        <v>4.1932777905617407</v>
      </c>
      <c r="O2547" s="2">
        <f t="shared" si="477"/>
        <v>6.9356901669294526</v>
      </c>
      <c r="P2547" s="2">
        <f t="shared" si="478"/>
        <v>7.0074102271553862</v>
      </c>
      <c r="Q2547" s="2">
        <f t="shared" si="479"/>
        <v>3.9968401969745836E-12</v>
      </c>
    </row>
    <row r="2548" spans="2:17" x14ac:dyDescent="0.25">
      <c r="B2548">
        <v>25.220000000001139</v>
      </c>
      <c r="C2548">
        <f t="shared" si="468"/>
        <v>1.1605938985039779</v>
      </c>
      <c r="D2548" s="2">
        <f t="shared" si="469"/>
        <v>32.234003191650821</v>
      </c>
      <c r="E2548" s="2">
        <f t="shared" si="470"/>
        <v>4.1664095976898734</v>
      </c>
      <c r="F2548" s="2">
        <f t="shared" si="471"/>
        <v>44.056123297011979</v>
      </c>
      <c r="G2548" s="2">
        <f t="shared" si="472"/>
        <v>44.067470995752885</v>
      </c>
      <c r="H2548" s="2">
        <f t="shared" si="473"/>
        <v>0</v>
      </c>
      <c r="K2548">
        <v>25.220000000001139</v>
      </c>
      <c r="L2548" s="2">
        <f t="shared" si="474"/>
        <v>0.62752587890418154</v>
      </c>
      <c r="M2548" s="2">
        <f t="shared" si="475"/>
        <v>33.12940110554932</v>
      </c>
      <c r="N2548" s="2">
        <f t="shared" si="476"/>
        <v>4.1937960203769462</v>
      </c>
      <c r="O2548" s="2">
        <f t="shared" si="477"/>
        <v>6.938485200191912</v>
      </c>
      <c r="P2548" s="2">
        <f t="shared" si="478"/>
        <v>7.0101766649123896</v>
      </c>
      <c r="Q2548" s="2">
        <f t="shared" si="479"/>
        <v>3.9196071155688886E-12</v>
      </c>
    </row>
    <row r="2549" spans="2:17" x14ac:dyDescent="0.25">
      <c r="B2549">
        <v>25.230000000001141</v>
      </c>
      <c r="C2549">
        <f t="shared" si="468"/>
        <v>1.1605938985039779</v>
      </c>
      <c r="D2549" s="2">
        <f t="shared" si="469"/>
        <v>32.251037594470006</v>
      </c>
      <c r="E2549" s="2">
        <f t="shared" si="470"/>
        <v>4.1669376648505123</v>
      </c>
      <c r="F2549" s="2">
        <f t="shared" si="471"/>
        <v>44.081725328803238</v>
      </c>
      <c r="G2549" s="2">
        <f t="shared" si="472"/>
        <v>44.09306643865964</v>
      </c>
      <c r="H2549" s="2">
        <f t="shared" si="473"/>
        <v>0</v>
      </c>
      <c r="K2549">
        <v>25.230000000001141</v>
      </c>
      <c r="L2549" s="2">
        <f t="shared" si="474"/>
        <v>0.62752587890418154</v>
      </c>
      <c r="M2549" s="2">
        <f t="shared" si="475"/>
        <v>33.146573120596337</v>
      </c>
      <c r="N2549" s="2">
        <f t="shared" si="476"/>
        <v>4.194313981891244</v>
      </c>
      <c r="O2549" s="2">
        <f t="shared" si="477"/>
        <v>6.9412798889855267</v>
      </c>
      <c r="P2549" s="2">
        <f t="shared" si="478"/>
        <v>7.01294278439764</v>
      </c>
      <c r="Q2549" s="2">
        <f t="shared" si="479"/>
        <v>3.8438458690036579E-12</v>
      </c>
    </row>
    <row r="2550" spans="2:17" x14ac:dyDescent="0.25">
      <c r="B2550">
        <v>25.24000000000115</v>
      </c>
      <c r="C2550">
        <f t="shared" si="468"/>
        <v>1.1605938985039779</v>
      </c>
      <c r="D2550" s="2">
        <f t="shared" si="469"/>
        <v>32.268071997289198</v>
      </c>
      <c r="E2550" s="2">
        <f t="shared" si="470"/>
        <v>4.167465453437206</v>
      </c>
      <c r="F2550" s="2">
        <f t="shared" si="471"/>
        <v>44.107328713134208</v>
      </c>
      <c r="G2550" s="2">
        <f t="shared" si="472"/>
        <v>44.11866324140469</v>
      </c>
      <c r="H2550" s="2">
        <f t="shared" si="473"/>
        <v>0</v>
      </c>
      <c r="K2550">
        <v>25.24000000000115</v>
      </c>
      <c r="L2550" s="2">
        <f t="shared" si="474"/>
        <v>0.62752587890418154</v>
      </c>
      <c r="M2550" s="2">
        <f t="shared" si="475"/>
        <v>33.163745135643381</v>
      </c>
      <c r="N2550" s="2">
        <f t="shared" si="476"/>
        <v>4.1948316753821784</v>
      </c>
      <c r="O2550" s="2">
        <f t="shared" si="477"/>
        <v>6.9440742335393661</v>
      </c>
      <c r="P2550" s="2">
        <f t="shared" si="478"/>
        <v>7.0157085858026731</v>
      </c>
      <c r="Q2550" s="2">
        <f t="shared" si="479"/>
        <v>3.7695288165738824E-12</v>
      </c>
    </row>
    <row r="2551" spans="2:17" x14ac:dyDescent="0.25">
      <c r="B2551">
        <v>25.250000000001151</v>
      </c>
      <c r="C2551">
        <f t="shared" si="468"/>
        <v>1.1605938985039779</v>
      </c>
      <c r="D2551" s="2">
        <f t="shared" si="469"/>
        <v>32.28510640010839</v>
      </c>
      <c r="E2551" s="2">
        <f t="shared" si="470"/>
        <v>4.1679929637435729</v>
      </c>
      <c r="F2551" s="2">
        <f t="shared" si="471"/>
        <v>44.132933449360593</v>
      </c>
      <c r="G2551" s="2">
        <f t="shared" si="472"/>
        <v>44.144261403331818</v>
      </c>
      <c r="H2551" s="2">
        <f t="shared" si="473"/>
        <v>0</v>
      </c>
      <c r="K2551">
        <v>25.250000000001151</v>
      </c>
      <c r="L2551" s="2">
        <f t="shared" si="474"/>
        <v>0.62752587890418154</v>
      </c>
      <c r="M2551" s="2">
        <f t="shared" si="475"/>
        <v>33.180917150690398</v>
      </c>
      <c r="N2551" s="2">
        <f t="shared" si="476"/>
        <v>4.1953491011268591</v>
      </c>
      <c r="O2551" s="2">
        <f t="shared" si="477"/>
        <v>6.946868234082201</v>
      </c>
      <c r="P2551" s="2">
        <f t="shared" si="478"/>
        <v>7.0184740693187972</v>
      </c>
      <c r="Q2551" s="2">
        <f t="shared" si="479"/>
        <v>3.6966288286641863E-12</v>
      </c>
    </row>
    <row r="2552" spans="2:17" x14ac:dyDescent="0.25">
      <c r="B2552">
        <v>25.260000000001149</v>
      </c>
      <c r="C2552">
        <f t="shared" si="468"/>
        <v>1.1605938985039779</v>
      </c>
      <c r="D2552" s="2">
        <f t="shared" si="469"/>
        <v>32.302140802927568</v>
      </c>
      <c r="E2552" s="2">
        <f t="shared" si="470"/>
        <v>4.1685201960627678</v>
      </c>
      <c r="F2552" s="2">
        <f t="shared" si="471"/>
        <v>44.158539536838632</v>
      </c>
      <c r="G2552" s="2">
        <f t="shared" si="472"/>
        <v>44.169860923785357</v>
      </c>
      <c r="H2552" s="2">
        <f t="shared" si="473"/>
        <v>0</v>
      </c>
      <c r="K2552">
        <v>25.260000000001149</v>
      </c>
      <c r="L2552" s="2">
        <f t="shared" si="474"/>
        <v>0.62752587890418154</v>
      </c>
      <c r="M2552" s="2">
        <f t="shared" si="475"/>
        <v>33.198089165737414</v>
      </c>
      <c r="N2552" s="2">
        <f t="shared" si="476"/>
        <v>4.1958662594019707</v>
      </c>
      <c r="O2552" s="2">
        <f t="shared" si="477"/>
        <v>6.94966189084254</v>
      </c>
      <c r="P2552" s="2">
        <f t="shared" si="478"/>
        <v>7.0212392351371351</v>
      </c>
      <c r="Q2552" s="2">
        <f t="shared" si="479"/>
        <v>3.6251192774522959E-12</v>
      </c>
    </row>
    <row r="2553" spans="2:17" x14ac:dyDescent="0.25">
      <c r="B2553">
        <v>25.270000000001151</v>
      </c>
      <c r="C2553">
        <f t="shared" si="468"/>
        <v>1.1605938985039779</v>
      </c>
      <c r="D2553" s="2">
        <f t="shared" si="469"/>
        <v>32.31917520574676</v>
      </c>
      <c r="E2553" s="2">
        <f t="shared" si="470"/>
        <v>4.1690471506874838</v>
      </c>
      <c r="F2553" s="2">
        <f t="shared" si="471"/>
        <v>44.184146974925326</v>
      </c>
      <c r="G2553" s="2">
        <f t="shared" si="472"/>
        <v>44.195461802110437</v>
      </c>
      <c r="H2553" s="2">
        <f t="shared" si="473"/>
        <v>0</v>
      </c>
      <c r="K2553">
        <v>25.270000000001151</v>
      </c>
      <c r="L2553" s="2">
        <f t="shared" si="474"/>
        <v>0.62752587890418154</v>
      </c>
      <c r="M2553" s="2">
        <f t="shared" si="475"/>
        <v>33.215261180784438</v>
      </c>
      <c r="N2553" s="2">
        <f t="shared" si="476"/>
        <v>4.1963831504837668</v>
      </c>
      <c r="O2553" s="2">
        <f t="shared" si="477"/>
        <v>6.9524552040486141</v>
      </c>
      <c r="P2553" s="2">
        <f t="shared" si="478"/>
        <v>7.0240040834486033</v>
      </c>
      <c r="Q2553" s="2">
        <f t="shared" si="479"/>
        <v>3.5549740277801319E-12</v>
      </c>
    </row>
    <row r="2554" spans="2:17" x14ac:dyDescent="0.25">
      <c r="B2554">
        <v>25.280000000001149</v>
      </c>
      <c r="C2554">
        <f t="shared" si="468"/>
        <v>1.1605938985039779</v>
      </c>
      <c r="D2554" s="2">
        <f t="shared" si="469"/>
        <v>32.336209608565937</v>
      </c>
      <c r="E2554" s="2">
        <f t="shared" si="470"/>
        <v>4.1695738279099519</v>
      </c>
      <c r="F2554" s="2">
        <f t="shared" si="471"/>
        <v>44.209755762978254</v>
      </c>
      <c r="G2554" s="2">
        <f t="shared" si="472"/>
        <v>44.221064037652795</v>
      </c>
      <c r="H2554" s="2">
        <f t="shared" si="473"/>
        <v>0</v>
      </c>
      <c r="K2554">
        <v>25.280000000001149</v>
      </c>
      <c r="L2554" s="2">
        <f t="shared" si="474"/>
        <v>0.62752587890418154</v>
      </c>
      <c r="M2554" s="2">
        <f t="shared" si="475"/>
        <v>33.232433195831454</v>
      </c>
      <c r="N2554" s="2">
        <f t="shared" si="476"/>
        <v>4.1968997746480747</v>
      </c>
      <c r="O2554" s="2">
        <f t="shared" si="477"/>
        <v>6.955248173928374</v>
      </c>
      <c r="P2554" s="2">
        <f t="shared" si="478"/>
        <v>7.0267686144439097</v>
      </c>
      <c r="Q2554" s="2">
        <f t="shared" si="479"/>
        <v>3.4861674281876193E-12</v>
      </c>
    </row>
    <row r="2555" spans="2:17" x14ac:dyDescent="0.25">
      <c r="B2555">
        <v>25.29000000000115</v>
      </c>
      <c r="C2555">
        <f t="shared" si="468"/>
        <v>1.1605938985039779</v>
      </c>
      <c r="D2555" s="2">
        <f t="shared" si="469"/>
        <v>32.353244011385129</v>
      </c>
      <c r="E2555" s="2">
        <f t="shared" si="470"/>
        <v>4.1701002280219424</v>
      </c>
      <c r="F2555" s="2">
        <f t="shared" si="471"/>
        <v>44.235365900355696</v>
      </c>
      <c r="G2555" s="2">
        <f t="shared" si="472"/>
        <v>44.246667629758868</v>
      </c>
      <c r="H2555" s="2">
        <f t="shared" si="473"/>
        <v>0</v>
      </c>
      <c r="K2555">
        <v>25.29000000000115</v>
      </c>
      <c r="L2555" s="2">
        <f t="shared" si="474"/>
        <v>0.62752587890418154</v>
      </c>
      <c r="M2555" s="2">
        <f t="shared" si="475"/>
        <v>33.249605210878478</v>
      </c>
      <c r="N2555" s="2">
        <f t="shared" si="476"/>
        <v>4.1974161321702947</v>
      </c>
      <c r="O2555" s="2">
        <f t="shared" si="477"/>
        <v>6.9580408007094947</v>
      </c>
      <c r="P2555" s="2">
        <f t="shared" si="478"/>
        <v>7.0295328283135587</v>
      </c>
      <c r="Q2555" s="2">
        <f t="shared" si="479"/>
        <v>3.4186743021067002E-12</v>
      </c>
    </row>
    <row r="2556" spans="2:17" x14ac:dyDescent="0.25">
      <c r="B2556">
        <v>25.300000000001159</v>
      </c>
      <c r="C2556">
        <f t="shared" si="468"/>
        <v>1.1605938985039779</v>
      </c>
      <c r="D2556" s="2">
        <f t="shared" si="469"/>
        <v>32.370278414204328</v>
      </c>
      <c r="E2556" s="2">
        <f t="shared" si="470"/>
        <v>4.1706263513147643</v>
      </c>
      <c r="F2556" s="2">
        <f t="shared" si="471"/>
        <v>44.260977386416513</v>
      </c>
      <c r="G2556" s="2">
        <f t="shared" si="472"/>
        <v>44.272272577775745</v>
      </c>
      <c r="H2556" s="2">
        <f t="shared" si="473"/>
        <v>0</v>
      </c>
      <c r="K2556">
        <v>25.300000000001159</v>
      </c>
      <c r="L2556" s="2">
        <f t="shared" si="474"/>
        <v>0.62752587890418154</v>
      </c>
      <c r="M2556" s="2">
        <f t="shared" si="475"/>
        <v>33.266777225925509</v>
      </c>
      <c r="N2556" s="2">
        <f t="shared" si="476"/>
        <v>4.1979322233254024</v>
      </c>
      <c r="O2556" s="2">
        <f t="shared" si="477"/>
        <v>6.9608330846193889</v>
      </c>
      <c r="P2556" s="2">
        <f t="shared" si="478"/>
        <v>7.0322967252478668</v>
      </c>
      <c r="Q2556" s="2">
        <f t="shared" si="479"/>
        <v>3.3524699392126473E-12</v>
      </c>
    </row>
    <row r="2557" spans="2:17" x14ac:dyDescent="0.25">
      <c r="B2557">
        <v>25.31000000000116</v>
      </c>
      <c r="C2557">
        <f t="shared" si="468"/>
        <v>1.1605938985039779</v>
      </c>
      <c r="D2557" s="2">
        <f t="shared" si="469"/>
        <v>32.387312817023513</v>
      </c>
      <c r="E2557" s="2">
        <f t="shared" si="470"/>
        <v>4.1711521980792696</v>
      </c>
      <c r="F2557" s="2">
        <f t="shared" si="471"/>
        <v>44.28659022052026</v>
      </c>
      <c r="G2557" s="2">
        <f t="shared" si="472"/>
        <v>44.297878881051183</v>
      </c>
      <c r="H2557" s="2">
        <f t="shared" si="473"/>
        <v>0</v>
      </c>
      <c r="K2557">
        <v>25.31000000000116</v>
      </c>
      <c r="L2557" s="2">
        <f t="shared" si="474"/>
        <v>0.62752587890418154</v>
      </c>
      <c r="M2557" s="2">
        <f t="shared" si="475"/>
        <v>33.283949240972539</v>
      </c>
      <c r="N2557" s="2">
        <f t="shared" si="476"/>
        <v>4.1984480483879452</v>
      </c>
      <c r="O2557" s="2">
        <f t="shared" si="477"/>
        <v>6.963625025885162</v>
      </c>
      <c r="P2557" s="2">
        <f t="shared" si="478"/>
        <v>7.0350603054369136</v>
      </c>
      <c r="Q2557" s="2">
        <f t="shared" si="479"/>
        <v>3.2875300869315366E-12</v>
      </c>
    </row>
    <row r="2558" spans="2:17" x14ac:dyDescent="0.25">
      <c r="B2558">
        <v>25.320000000001158</v>
      </c>
      <c r="C2558">
        <f t="shared" si="468"/>
        <v>1.1605938985039779</v>
      </c>
      <c r="D2558" s="2">
        <f t="shared" si="469"/>
        <v>32.404347219842698</v>
      </c>
      <c r="E2558" s="2">
        <f t="shared" si="470"/>
        <v>4.1716777686058508</v>
      </c>
      <c r="F2558" s="2">
        <f t="shared" si="471"/>
        <v>44.312204402027064</v>
      </c>
      <c r="G2558" s="2">
        <f t="shared" si="472"/>
        <v>44.323486538933587</v>
      </c>
      <c r="H2558" s="2">
        <f t="shared" si="473"/>
        <v>0</v>
      </c>
      <c r="K2558">
        <v>25.320000000001158</v>
      </c>
      <c r="L2558" s="2">
        <f t="shared" si="474"/>
        <v>0.62752587890418154</v>
      </c>
      <c r="M2558" s="2">
        <f t="shared" si="475"/>
        <v>33.301121256019556</v>
      </c>
      <c r="N2558" s="2">
        <f t="shared" si="476"/>
        <v>4.1989636076320487</v>
      </c>
      <c r="O2558" s="2">
        <f t="shared" si="477"/>
        <v>6.966416624733677</v>
      </c>
      <c r="P2558" s="2">
        <f t="shared" si="478"/>
        <v>7.0378235690706079</v>
      </c>
      <c r="Q2558" s="2">
        <f t="shared" si="479"/>
        <v>3.2238309420971687E-12</v>
      </c>
    </row>
    <row r="2559" spans="2:17" x14ac:dyDescent="0.25">
      <c r="B2559">
        <v>25.33000000000116</v>
      </c>
      <c r="C2559">
        <f t="shared" si="468"/>
        <v>1.1605938985039779</v>
      </c>
      <c r="D2559" s="2">
        <f t="shared" si="469"/>
        <v>32.421381622661883</v>
      </c>
      <c r="E2559" s="2">
        <f t="shared" si="470"/>
        <v>4.1722030631844458</v>
      </c>
      <c r="F2559" s="2">
        <f t="shared" si="471"/>
        <v>44.337819930297876</v>
      </c>
      <c r="G2559" s="2">
        <f t="shared" si="472"/>
        <v>44.349095550772162</v>
      </c>
      <c r="H2559" s="2">
        <f t="shared" si="473"/>
        <v>0</v>
      </c>
      <c r="K2559">
        <v>25.33000000000116</v>
      </c>
      <c r="L2559" s="2">
        <f t="shared" si="474"/>
        <v>0.62752587890418154</v>
      </c>
      <c r="M2559" s="2">
        <f t="shared" si="475"/>
        <v>33.31829327106658</v>
      </c>
      <c r="N2559" s="2">
        <f t="shared" si="476"/>
        <v>4.1994789013314158</v>
      </c>
      <c r="O2559" s="2">
        <f t="shared" si="477"/>
        <v>6.9692078813915064</v>
      </c>
      <c r="P2559" s="2">
        <f t="shared" si="478"/>
        <v>7.0405865163386414</v>
      </c>
      <c r="Q2559" s="2">
        <f t="shared" si="479"/>
        <v>3.161349142759955E-12</v>
      </c>
    </row>
    <row r="2560" spans="2:17" x14ac:dyDescent="0.25">
      <c r="B2560">
        <v>25.340000000001162</v>
      </c>
      <c r="C2560">
        <f t="shared" si="468"/>
        <v>1.1605938985039779</v>
      </c>
      <c r="D2560" s="2">
        <f t="shared" si="469"/>
        <v>32.438416025481075</v>
      </c>
      <c r="E2560" s="2">
        <f t="shared" si="470"/>
        <v>4.1727280821045332</v>
      </c>
      <c r="F2560" s="2">
        <f t="shared" si="471"/>
        <v>44.363436804693983</v>
      </c>
      <c r="G2560" s="2">
        <f t="shared" si="472"/>
        <v>44.374705915916522</v>
      </c>
      <c r="H2560" s="2">
        <f t="shared" si="473"/>
        <v>0</v>
      </c>
      <c r="K2560">
        <v>25.340000000001162</v>
      </c>
      <c r="L2560" s="2">
        <f t="shared" si="474"/>
        <v>0.62752587890418154</v>
      </c>
      <c r="M2560" s="2">
        <f t="shared" si="475"/>
        <v>33.335465286113596</v>
      </c>
      <c r="N2560" s="2">
        <f t="shared" si="476"/>
        <v>4.1999939297593265</v>
      </c>
      <c r="O2560" s="2">
        <f t="shared" si="477"/>
        <v>6.971998796084959</v>
      </c>
      <c r="P2560" s="2">
        <f t="shared" si="478"/>
        <v>7.0433491474305114</v>
      </c>
      <c r="Q2560" s="2">
        <f t="shared" si="479"/>
        <v>3.1000617601409021E-12</v>
      </c>
    </row>
    <row r="2561" spans="2:17" x14ac:dyDescent="0.25">
      <c r="B2561">
        <v>25.35000000000116</v>
      </c>
      <c r="C2561">
        <f t="shared" si="468"/>
        <v>1.1605938985039779</v>
      </c>
      <c r="D2561" s="2">
        <f t="shared" si="469"/>
        <v>32.455450428300253</v>
      </c>
      <c r="E2561" s="2">
        <f t="shared" si="470"/>
        <v>4.1732528256551387</v>
      </c>
      <c r="F2561" s="2">
        <f t="shared" si="471"/>
        <v>44.389055024577615</v>
      </c>
      <c r="G2561" s="2">
        <f t="shared" si="472"/>
        <v>44.400317633717208</v>
      </c>
      <c r="H2561" s="2">
        <f t="shared" si="473"/>
        <v>0</v>
      </c>
      <c r="K2561">
        <v>25.35000000000116</v>
      </c>
      <c r="L2561" s="2">
        <f t="shared" si="474"/>
        <v>0.62752587890418154</v>
      </c>
      <c r="M2561" s="2">
        <f t="shared" si="475"/>
        <v>33.352637301160613</v>
      </c>
      <c r="N2561" s="2">
        <f t="shared" si="476"/>
        <v>4.2005086931886382</v>
      </c>
      <c r="O2561" s="2">
        <f t="shared" si="477"/>
        <v>6.9747893690400602</v>
      </c>
      <c r="P2561" s="2">
        <f t="shared" si="478"/>
        <v>7.0461114625355057</v>
      </c>
      <c r="Q2561" s="2">
        <f t="shared" si="479"/>
        <v>3.0399462907306937E-12</v>
      </c>
    </row>
    <row r="2562" spans="2:17" x14ac:dyDescent="0.25">
      <c r="B2562">
        <v>25.360000000001161</v>
      </c>
      <c r="C2562">
        <f t="shared" si="468"/>
        <v>1.1605938985039779</v>
      </c>
      <c r="D2562" s="2">
        <f t="shared" si="469"/>
        <v>32.472484831119438</v>
      </c>
      <c r="E2562" s="2">
        <f t="shared" si="470"/>
        <v>4.1737772941248332</v>
      </c>
      <c r="F2562" s="2">
        <f t="shared" si="471"/>
        <v>44.414674589311396</v>
      </c>
      <c r="G2562" s="2">
        <f t="shared" si="472"/>
        <v>44.425930703525204</v>
      </c>
      <c r="H2562" s="2">
        <f t="shared" si="473"/>
        <v>0</v>
      </c>
      <c r="K2562">
        <v>25.360000000001161</v>
      </c>
      <c r="L2562" s="2">
        <f t="shared" si="474"/>
        <v>0.62752587890418154</v>
      </c>
      <c r="M2562" s="2">
        <f t="shared" si="475"/>
        <v>33.369809316207636</v>
      </c>
      <c r="N2562" s="2">
        <f t="shared" si="476"/>
        <v>4.2010231918917906</v>
      </c>
      <c r="O2562" s="2">
        <f t="shared" si="477"/>
        <v>6.977579600482577</v>
      </c>
      <c r="P2562" s="2">
        <f t="shared" si="478"/>
        <v>7.0488734618427218</v>
      </c>
      <c r="Q2562" s="2">
        <f t="shared" si="479"/>
        <v>2.9809806485295282E-12</v>
      </c>
    </row>
    <row r="2563" spans="2:17" x14ac:dyDescent="0.25">
      <c r="B2563">
        <v>25.37000000000117</v>
      </c>
      <c r="C2563">
        <f t="shared" si="468"/>
        <v>1.1605938985039779</v>
      </c>
      <c r="D2563" s="2">
        <f t="shared" si="469"/>
        <v>32.489519233938644</v>
      </c>
      <c r="E2563" s="2">
        <f t="shared" si="470"/>
        <v>4.1743014878017357</v>
      </c>
      <c r="F2563" s="2">
        <f t="shared" si="471"/>
        <v>44.440295498258827</v>
      </c>
      <c r="G2563" s="2">
        <f t="shared" si="472"/>
        <v>44.451545124692387</v>
      </c>
      <c r="H2563" s="2">
        <f t="shared" si="473"/>
        <v>0</v>
      </c>
      <c r="K2563">
        <v>25.37000000000117</v>
      </c>
      <c r="L2563" s="2">
        <f t="shared" si="474"/>
        <v>0.62752587890418154</v>
      </c>
      <c r="M2563" s="2">
        <f t="shared" si="475"/>
        <v>33.386981331254674</v>
      </c>
      <c r="N2563" s="2">
        <f t="shared" si="476"/>
        <v>4.2015374261408009</v>
      </c>
      <c r="O2563" s="2">
        <f t="shared" si="477"/>
        <v>6.9803694906379903</v>
      </c>
      <c r="P2563" s="2">
        <f t="shared" si="478"/>
        <v>7.0516351455410451</v>
      </c>
      <c r="Q2563" s="2">
        <f t="shared" si="479"/>
        <v>2.923143157427164E-12</v>
      </c>
    </row>
    <row r="2564" spans="2:17" x14ac:dyDescent="0.25">
      <c r="B2564">
        <v>25.380000000001171</v>
      </c>
      <c r="C2564">
        <f t="shared" si="468"/>
        <v>1.1605938985039779</v>
      </c>
      <c r="D2564" s="2">
        <f t="shared" si="469"/>
        <v>32.506553636757829</v>
      </c>
      <c r="E2564" s="2">
        <f t="shared" si="470"/>
        <v>4.1748254069735111</v>
      </c>
      <c r="F2564" s="2">
        <f t="shared" si="471"/>
        <v>44.465917750783817</v>
      </c>
      <c r="G2564" s="2">
        <f t="shared" si="472"/>
        <v>44.477160896571078</v>
      </c>
      <c r="H2564" s="2">
        <f t="shared" si="473"/>
        <v>0</v>
      </c>
      <c r="K2564">
        <v>25.380000000001171</v>
      </c>
      <c r="L2564" s="2">
        <f t="shared" si="474"/>
        <v>0.62752587890418154</v>
      </c>
      <c r="M2564" s="2">
        <f t="shared" si="475"/>
        <v>33.404153346301698</v>
      </c>
      <c r="N2564" s="2">
        <f t="shared" si="476"/>
        <v>4.202051396207267</v>
      </c>
      <c r="O2564" s="2">
        <f t="shared" si="477"/>
        <v>6.9831590397315058</v>
      </c>
      <c r="P2564" s="2">
        <f t="shared" si="478"/>
        <v>7.0543965138191549</v>
      </c>
      <c r="Q2564" s="2">
        <f t="shared" si="479"/>
        <v>2.8664125437187963E-12</v>
      </c>
    </row>
    <row r="2565" spans="2:17" x14ac:dyDescent="0.25">
      <c r="B2565">
        <v>25.390000000001169</v>
      </c>
      <c r="C2565">
        <f t="shared" si="468"/>
        <v>1.1605938985039779</v>
      </c>
      <c r="D2565" s="2">
        <f t="shared" si="469"/>
        <v>32.523588039577014</v>
      </c>
      <c r="E2565" s="2">
        <f t="shared" si="470"/>
        <v>4.1753490519273733</v>
      </c>
      <c r="F2565" s="2">
        <f t="shared" si="471"/>
        <v>44.491541346251033</v>
      </c>
      <c r="G2565" s="2">
        <f t="shared" si="472"/>
        <v>44.502778018514363</v>
      </c>
      <c r="H2565" s="2">
        <f t="shared" si="473"/>
        <v>0</v>
      </c>
      <c r="K2565">
        <v>25.390000000001169</v>
      </c>
      <c r="L2565" s="2">
        <f t="shared" si="474"/>
        <v>0.62752587890418154</v>
      </c>
      <c r="M2565" s="2">
        <f t="shared" si="475"/>
        <v>33.421325361348714</v>
      </c>
      <c r="N2565" s="2">
        <f t="shared" si="476"/>
        <v>4.2025651023623718</v>
      </c>
      <c r="O2565" s="2">
        <f t="shared" si="477"/>
        <v>6.9859482479880821</v>
      </c>
      <c r="P2565" s="2">
        <f t="shared" si="478"/>
        <v>7.0571575668655546</v>
      </c>
      <c r="Q2565" s="2">
        <f t="shared" si="479"/>
        <v>2.8107679287550172E-12</v>
      </c>
    </row>
    <row r="2566" spans="2:17" x14ac:dyDescent="0.25">
      <c r="B2566">
        <v>25.400000000001171</v>
      </c>
      <c r="C2566">
        <f t="shared" si="468"/>
        <v>1.1605938985039779</v>
      </c>
      <c r="D2566" s="2">
        <f t="shared" si="469"/>
        <v>32.540622442396199</v>
      </c>
      <c r="E2566" s="2">
        <f t="shared" si="470"/>
        <v>4.1758724229500883</v>
      </c>
      <c r="F2566" s="2">
        <f t="shared" si="471"/>
        <v>44.517166284025805</v>
      </c>
      <c r="G2566" s="2">
        <f t="shared" si="472"/>
        <v>44.52839648987603</v>
      </c>
      <c r="H2566" s="2">
        <f t="shared" si="473"/>
        <v>0</v>
      </c>
      <c r="K2566">
        <v>25.400000000001171</v>
      </c>
      <c r="L2566" s="2">
        <f t="shared" si="474"/>
        <v>0.62752587890418154</v>
      </c>
      <c r="M2566" s="2">
        <f t="shared" si="475"/>
        <v>33.438497376395738</v>
      </c>
      <c r="N2566" s="2">
        <f t="shared" si="476"/>
        <v>4.2030785448768784</v>
      </c>
      <c r="O2566" s="2">
        <f t="shared" si="477"/>
        <v>6.9887371156323796</v>
      </c>
      <c r="P2566" s="2">
        <f t="shared" si="478"/>
        <v>7.0599183048685195</v>
      </c>
      <c r="Q2566" s="2">
        <f t="shared" si="479"/>
        <v>2.7561888217250949E-12</v>
      </c>
    </row>
    <row r="2567" spans="2:17" x14ac:dyDescent="0.25">
      <c r="B2567">
        <v>25.410000000001169</v>
      </c>
      <c r="C2567">
        <f t="shared" si="468"/>
        <v>1.1605938985039779</v>
      </c>
      <c r="D2567" s="2">
        <f t="shared" si="469"/>
        <v>32.557656845215377</v>
      </c>
      <c r="E2567" s="2">
        <f t="shared" si="470"/>
        <v>4.1763955203279686</v>
      </c>
      <c r="F2567" s="2">
        <f t="shared" si="471"/>
        <v>44.542792563473967</v>
      </c>
      <c r="G2567" s="2">
        <f t="shared" si="472"/>
        <v>44.55401631001039</v>
      </c>
      <c r="H2567" s="2">
        <f t="shared" si="473"/>
        <v>0</v>
      </c>
      <c r="K2567">
        <v>25.410000000001169</v>
      </c>
      <c r="L2567" s="2">
        <f t="shared" si="474"/>
        <v>0.62752587890418154</v>
      </c>
      <c r="M2567" s="2">
        <f t="shared" si="475"/>
        <v>33.455669391442754</v>
      </c>
      <c r="N2567" s="2">
        <f t="shared" si="476"/>
        <v>4.2035917240211349</v>
      </c>
      <c r="O2567" s="2">
        <f t="shared" si="477"/>
        <v>6.9915256428888046</v>
      </c>
      <c r="P2567" s="2">
        <f t="shared" si="478"/>
        <v>7.0626787280161425</v>
      </c>
      <c r="Q2567" s="2">
        <f t="shared" si="479"/>
        <v>2.702655112568123E-12</v>
      </c>
    </row>
    <row r="2568" spans="2:17" x14ac:dyDescent="0.25">
      <c r="B2568">
        <v>25.420000000001171</v>
      </c>
      <c r="C2568">
        <f t="shared" si="468"/>
        <v>1.1605938985039779</v>
      </c>
      <c r="D2568" s="2">
        <f t="shared" si="469"/>
        <v>32.574691248034569</v>
      </c>
      <c r="E2568" s="2">
        <f t="shared" si="470"/>
        <v>4.1769183443468823</v>
      </c>
      <c r="F2568" s="2">
        <f t="shared" si="471"/>
        <v>44.568420183962147</v>
      </c>
      <c r="G2568" s="2">
        <f t="shared" si="472"/>
        <v>44.579637478272574</v>
      </c>
      <c r="H2568" s="2">
        <f t="shared" si="473"/>
        <v>0</v>
      </c>
      <c r="K2568">
        <v>25.420000000001171</v>
      </c>
      <c r="L2568" s="2">
        <f t="shared" si="474"/>
        <v>0.62752587890418154</v>
      </c>
      <c r="M2568" s="2">
        <f t="shared" si="475"/>
        <v>33.472841406489778</v>
      </c>
      <c r="N2568" s="2">
        <f t="shared" si="476"/>
        <v>4.2041046400650748</v>
      </c>
      <c r="O2568" s="2">
        <f t="shared" si="477"/>
        <v>6.9943138299814969</v>
      </c>
      <c r="P2568" s="2">
        <f t="shared" si="478"/>
        <v>7.065438836496317</v>
      </c>
      <c r="Q2568" s="2">
        <f t="shared" si="479"/>
        <v>2.6501470650124584E-12</v>
      </c>
    </row>
    <row r="2569" spans="2:17" x14ac:dyDescent="0.25">
      <c r="B2569">
        <v>25.430000000001179</v>
      </c>
      <c r="C2569">
        <f t="shared" si="468"/>
        <v>1.1605938985039779</v>
      </c>
      <c r="D2569" s="2">
        <f t="shared" si="469"/>
        <v>32.59172565085376</v>
      </c>
      <c r="E2569" s="2">
        <f t="shared" si="470"/>
        <v>4.1774408952922473</v>
      </c>
      <c r="F2569" s="2">
        <f t="shared" si="471"/>
        <v>44.594049144857443</v>
      </c>
      <c r="G2569" s="2">
        <f t="shared" si="472"/>
        <v>44.605259994018205</v>
      </c>
      <c r="H2569" s="2">
        <f t="shared" si="473"/>
        <v>0</v>
      </c>
      <c r="K2569">
        <v>25.430000000001179</v>
      </c>
      <c r="L2569" s="2">
        <f t="shared" si="474"/>
        <v>0.62752587890418154</v>
      </c>
      <c r="M2569" s="2">
        <f t="shared" si="475"/>
        <v>33.490013421536808</v>
      </c>
      <c r="N2569" s="2">
        <f t="shared" si="476"/>
        <v>4.204617293278214</v>
      </c>
      <c r="O2569" s="2">
        <f t="shared" si="477"/>
        <v>6.997101677134312</v>
      </c>
      <c r="P2569" s="2">
        <f t="shared" si="478"/>
        <v>7.0681986304967266</v>
      </c>
      <c r="Q2569" s="2">
        <f t="shared" si="479"/>
        <v>2.598645309740417E-12</v>
      </c>
    </row>
    <row r="2570" spans="2:17" x14ac:dyDescent="0.25">
      <c r="B2570">
        <v>25.440000000001181</v>
      </c>
      <c r="C2570">
        <f t="shared" si="468"/>
        <v>1.1605938985039779</v>
      </c>
      <c r="D2570" s="2">
        <f t="shared" si="469"/>
        <v>32.608760053672952</v>
      </c>
      <c r="E2570" s="2">
        <f t="shared" si="470"/>
        <v>4.1779631734490366</v>
      </c>
      <c r="F2570" s="2">
        <f t="shared" si="471"/>
        <v>44.619679445527687</v>
      </c>
      <c r="G2570" s="2">
        <f t="shared" si="472"/>
        <v>44.630883856603667</v>
      </c>
      <c r="H2570" s="2">
        <f t="shared" si="473"/>
        <v>0</v>
      </c>
      <c r="K2570">
        <v>25.440000000001181</v>
      </c>
      <c r="L2570" s="2">
        <f t="shared" si="474"/>
        <v>0.62752587890418154</v>
      </c>
      <c r="M2570" s="2">
        <f t="shared" si="475"/>
        <v>33.507185436583839</v>
      </c>
      <c r="N2570" s="2">
        <f t="shared" si="476"/>
        <v>4.2051296839296581</v>
      </c>
      <c r="O2570" s="2">
        <f t="shared" si="477"/>
        <v>6.9998891845708506</v>
      </c>
      <c r="P2570" s="2">
        <f t="shared" si="478"/>
        <v>7.0709581102048658</v>
      </c>
      <c r="Q2570" s="2">
        <f t="shared" si="479"/>
        <v>2.5481308376748906E-12</v>
      </c>
    </row>
    <row r="2571" spans="2:17" x14ac:dyDescent="0.25">
      <c r="B2571">
        <v>25.450000000001179</v>
      </c>
      <c r="C2571">
        <f t="shared" si="468"/>
        <v>1.1605938985039779</v>
      </c>
      <c r="D2571" s="2">
        <f t="shared" si="469"/>
        <v>32.62579445649213</v>
      </c>
      <c r="E2571" s="2">
        <f t="shared" si="470"/>
        <v>4.1784851791017763</v>
      </c>
      <c r="F2571" s="2">
        <f t="shared" si="471"/>
        <v>44.645311085341326</v>
      </c>
      <c r="G2571" s="2">
        <f t="shared" si="472"/>
        <v>44.65650906538599</v>
      </c>
      <c r="H2571" s="2">
        <f t="shared" si="473"/>
        <v>0</v>
      </c>
      <c r="K2571">
        <v>25.450000000001179</v>
      </c>
      <c r="L2571" s="2">
        <f t="shared" si="474"/>
        <v>0.62752587890418154</v>
      </c>
      <c r="M2571" s="2">
        <f t="shared" si="475"/>
        <v>33.524357451630856</v>
      </c>
      <c r="N2571" s="2">
        <f t="shared" si="476"/>
        <v>4.2056418122880963</v>
      </c>
      <c r="O2571" s="2">
        <f t="shared" si="477"/>
        <v>7.0026763525144302</v>
      </c>
      <c r="P2571" s="2">
        <f t="shared" si="478"/>
        <v>7.0737172758080185</v>
      </c>
      <c r="Q2571" s="2">
        <f t="shared" si="479"/>
        <v>2.4985849933877065E-12</v>
      </c>
    </row>
    <row r="2572" spans="2:17" x14ac:dyDescent="0.25">
      <c r="B2572">
        <v>25.46000000000118</v>
      </c>
      <c r="C2572">
        <f t="shared" si="468"/>
        <v>1.1605938985039779</v>
      </c>
      <c r="D2572" s="2">
        <f t="shared" si="469"/>
        <v>32.642828859311315</v>
      </c>
      <c r="E2572" s="2">
        <f t="shared" si="470"/>
        <v>4.1790069125345486</v>
      </c>
      <c r="F2572" s="2">
        <f t="shared" si="471"/>
        <v>44.670944063667456</v>
      </c>
      <c r="G2572" s="2">
        <f t="shared" si="472"/>
        <v>44.682135619722864</v>
      </c>
      <c r="H2572" s="2">
        <f t="shared" si="473"/>
        <v>0</v>
      </c>
      <c r="K2572">
        <v>25.46000000000118</v>
      </c>
      <c r="L2572" s="2">
        <f t="shared" si="474"/>
        <v>0.62752587890418154</v>
      </c>
      <c r="M2572" s="2">
        <f t="shared" si="475"/>
        <v>33.541529466677872</v>
      </c>
      <c r="N2572" s="2">
        <f t="shared" si="476"/>
        <v>4.2061536786218099</v>
      </c>
      <c r="O2572" s="2">
        <f t="shared" si="477"/>
        <v>7.0054631811881212</v>
      </c>
      <c r="P2572" s="2">
        <f t="shared" si="478"/>
        <v>7.0764761274932875</v>
      </c>
      <c r="Q2572" s="2">
        <f t="shared" si="479"/>
        <v>2.4499894686254484E-12</v>
      </c>
    </row>
    <row r="2573" spans="2:17" x14ac:dyDescent="0.25">
      <c r="B2573">
        <v>25.470000000001178</v>
      </c>
      <c r="C2573">
        <f t="shared" si="468"/>
        <v>1.1605938985039779</v>
      </c>
      <c r="D2573" s="2">
        <f t="shared" si="469"/>
        <v>32.6598632621305</v>
      </c>
      <c r="E2573" s="2">
        <f t="shared" si="470"/>
        <v>4.1795283740309914</v>
      </c>
      <c r="F2573" s="2">
        <f t="shared" si="471"/>
        <v>44.69657837987571</v>
      </c>
      <c r="G2573" s="2">
        <f t="shared" si="472"/>
        <v>44.707763518972548</v>
      </c>
      <c r="H2573" s="2">
        <f t="shared" si="473"/>
        <v>0</v>
      </c>
      <c r="K2573">
        <v>25.470000000001178</v>
      </c>
      <c r="L2573" s="2">
        <f t="shared" si="474"/>
        <v>0.62752587890418154</v>
      </c>
      <c r="M2573" s="2">
        <f t="shared" si="475"/>
        <v>33.558701481724889</v>
      </c>
      <c r="N2573" s="2">
        <f t="shared" si="476"/>
        <v>4.2066652831986646</v>
      </c>
      <c r="O2573" s="2">
        <f t="shared" si="477"/>
        <v>7.0082496708147017</v>
      </c>
      <c r="P2573" s="2">
        <f t="shared" si="478"/>
        <v>7.0792346654475562</v>
      </c>
      <c r="Q2573" s="2">
        <f t="shared" si="479"/>
        <v>2.4023262959530901E-12</v>
      </c>
    </row>
    <row r="2574" spans="2:17" x14ac:dyDescent="0.25">
      <c r="B2574">
        <v>25.48000000000118</v>
      </c>
      <c r="C2574">
        <f t="shared" si="468"/>
        <v>1.1605938985039779</v>
      </c>
      <c r="D2574" s="2">
        <f t="shared" si="469"/>
        <v>32.676897664949685</v>
      </c>
      <c r="E2574" s="2">
        <f t="shared" si="470"/>
        <v>4.1800495638742996</v>
      </c>
      <c r="F2574" s="2">
        <f t="shared" si="471"/>
        <v>44.722214033336407</v>
      </c>
      <c r="G2574" s="2">
        <f t="shared" si="472"/>
        <v>44.733392762494013</v>
      </c>
      <c r="H2574" s="2">
        <f t="shared" si="473"/>
        <v>0</v>
      </c>
      <c r="K2574">
        <v>25.48000000000118</v>
      </c>
      <c r="L2574" s="2">
        <f t="shared" si="474"/>
        <v>0.62752587890418154</v>
      </c>
      <c r="M2574" s="2">
        <f t="shared" si="475"/>
        <v>33.575873496771912</v>
      </c>
      <c r="N2574" s="2">
        <f t="shared" si="476"/>
        <v>4.2071766262861203</v>
      </c>
      <c r="O2574" s="2">
        <f t="shared" si="477"/>
        <v>7.0110358216167121</v>
      </c>
      <c r="P2574" s="2">
        <f t="shared" si="478"/>
        <v>7.0819928898575384</v>
      </c>
      <c r="Q2574" s="2">
        <f t="shared" si="479"/>
        <v>2.3555778425104421E-12</v>
      </c>
    </row>
    <row r="2575" spans="2:17" x14ac:dyDescent="0.25">
      <c r="B2575">
        <v>25.490000000001189</v>
      </c>
      <c r="C2575">
        <f t="shared" si="468"/>
        <v>1.1605938985039779</v>
      </c>
      <c r="D2575" s="2">
        <f t="shared" si="469"/>
        <v>32.693932067768891</v>
      </c>
      <c r="E2575" s="2">
        <f t="shared" si="470"/>
        <v>4.1805704823472283</v>
      </c>
      <c r="F2575" s="2">
        <f t="shared" si="471"/>
        <v>44.747851023420601</v>
      </c>
      <c r="G2575" s="2">
        <f t="shared" si="472"/>
        <v>44.759023349646988</v>
      </c>
      <c r="H2575" s="2">
        <f t="shared" si="473"/>
        <v>0</v>
      </c>
      <c r="K2575">
        <v>25.490000000001189</v>
      </c>
      <c r="L2575" s="2">
        <f t="shared" si="474"/>
        <v>0.62752587890418154</v>
      </c>
      <c r="M2575" s="2">
        <f t="shared" si="475"/>
        <v>33.593045511818943</v>
      </c>
      <c r="N2575" s="2">
        <f t="shared" si="476"/>
        <v>4.2076877081512238</v>
      </c>
      <c r="O2575" s="2">
        <f t="shared" si="477"/>
        <v>7.0138216338164003</v>
      </c>
      <c r="P2575" s="2">
        <f t="shared" si="478"/>
        <v>7.0847508009097231</v>
      </c>
      <c r="Q2575" s="2">
        <f t="shared" si="479"/>
        <v>2.3097268038827158E-12</v>
      </c>
    </row>
    <row r="2576" spans="2:17" x14ac:dyDescent="0.25">
      <c r="B2576">
        <v>25.50000000000119</v>
      </c>
      <c r="C2576">
        <f t="shared" si="468"/>
        <v>1.1605938985039779</v>
      </c>
      <c r="D2576" s="2">
        <f t="shared" si="469"/>
        <v>32.710966470588076</v>
      </c>
      <c r="E2576" s="2">
        <f t="shared" si="470"/>
        <v>4.1810911297320867</v>
      </c>
      <c r="F2576" s="2">
        <f t="shared" si="471"/>
        <v>44.773489349499691</v>
      </c>
      <c r="G2576" s="2">
        <f t="shared" si="472"/>
        <v>44.784655279791565</v>
      </c>
      <c r="H2576" s="2">
        <f t="shared" si="473"/>
        <v>0</v>
      </c>
      <c r="K2576">
        <v>25.50000000000119</v>
      </c>
      <c r="L2576" s="2">
        <f t="shared" si="474"/>
        <v>0.62752587890418154</v>
      </c>
      <c r="M2576" s="2">
        <f t="shared" si="475"/>
        <v>33.610217526865974</v>
      </c>
      <c r="N2576" s="2">
        <f t="shared" si="476"/>
        <v>4.2081985290606143</v>
      </c>
      <c r="O2576" s="2">
        <f t="shared" si="477"/>
        <v>7.0166071076357612</v>
      </c>
      <c r="P2576" s="2">
        <f t="shared" si="478"/>
        <v>7.0875083987904164</v>
      </c>
      <c r="Q2576" s="2">
        <f t="shared" si="479"/>
        <v>2.2647561980799667E-12</v>
      </c>
    </row>
    <row r="2577" spans="2:17" x14ac:dyDescent="0.25">
      <c r="B2577">
        <v>25.510000000001192</v>
      </c>
      <c r="C2577">
        <f t="shared" si="468"/>
        <v>1.1605938985039779</v>
      </c>
      <c r="D2577" s="2">
        <f t="shared" si="469"/>
        <v>32.728000873407268</v>
      </c>
      <c r="E2577" s="2">
        <f t="shared" si="470"/>
        <v>4.18161150631075</v>
      </c>
      <c r="F2577" s="2">
        <f t="shared" si="471"/>
        <v>44.799129010946004</v>
      </c>
      <c r="G2577" s="2">
        <f t="shared" si="472"/>
        <v>44.810288552288789</v>
      </c>
      <c r="H2577" s="2">
        <f t="shared" si="473"/>
        <v>0</v>
      </c>
      <c r="K2577">
        <v>25.510000000001192</v>
      </c>
      <c r="L2577" s="2">
        <f t="shared" si="474"/>
        <v>0.62752587890418154</v>
      </c>
      <c r="M2577" s="2">
        <f t="shared" si="475"/>
        <v>33.627389541912997</v>
      </c>
      <c r="N2577" s="2">
        <f t="shared" si="476"/>
        <v>4.2087090892805223</v>
      </c>
      <c r="O2577" s="2">
        <f t="shared" si="477"/>
        <v>7.0193922432965188</v>
      </c>
      <c r="P2577" s="2">
        <f t="shared" si="478"/>
        <v>7.0902656836857201</v>
      </c>
      <c r="Q2577" s="2">
        <f t="shared" si="479"/>
        <v>2.2206493596259851E-12</v>
      </c>
    </row>
    <row r="2578" spans="2:17" x14ac:dyDescent="0.25">
      <c r="B2578">
        <v>25.52000000000119</v>
      </c>
      <c r="C2578">
        <f t="shared" si="468"/>
        <v>1.1605938985039779</v>
      </c>
      <c r="D2578" s="2">
        <f t="shared" si="469"/>
        <v>32.745035276226446</v>
      </c>
      <c r="E2578" s="2">
        <f t="shared" si="470"/>
        <v>4.1821316123646488</v>
      </c>
      <c r="F2578" s="2">
        <f t="shared" si="471"/>
        <v>44.824770007132223</v>
      </c>
      <c r="G2578" s="2">
        <f t="shared" si="472"/>
        <v>44.835923166500102</v>
      </c>
      <c r="H2578" s="2">
        <f t="shared" si="473"/>
        <v>0</v>
      </c>
      <c r="K2578">
        <v>25.52000000000119</v>
      </c>
      <c r="L2578" s="2">
        <f t="shared" si="474"/>
        <v>0.62752587890418154</v>
      </c>
      <c r="M2578" s="2">
        <f t="shared" si="475"/>
        <v>33.644561556960014</v>
      </c>
      <c r="N2578" s="2">
        <f t="shared" si="476"/>
        <v>4.2092193890767735</v>
      </c>
      <c r="O2578" s="2">
        <f t="shared" si="477"/>
        <v>7.022177041020135</v>
      </c>
      <c r="P2578" s="2">
        <f t="shared" si="478"/>
        <v>7.0930226557815459</v>
      </c>
      <c r="Q2578" s="2">
        <f t="shared" si="479"/>
        <v>2.1773899337531738E-12</v>
      </c>
    </row>
    <row r="2579" spans="2:17" x14ac:dyDescent="0.25">
      <c r="B2579">
        <v>25.530000000001191</v>
      </c>
      <c r="C2579">
        <f t="shared" si="468"/>
        <v>1.1605938985039779</v>
      </c>
      <c r="D2579" s="2">
        <f t="shared" si="469"/>
        <v>32.762069679045631</v>
      </c>
      <c r="E2579" s="2">
        <f t="shared" si="470"/>
        <v>4.1826514481747799</v>
      </c>
      <c r="F2579" s="2">
        <f t="shared" si="471"/>
        <v>44.850412337431955</v>
      </c>
      <c r="G2579" s="2">
        <f t="shared" si="472"/>
        <v>44.86155912178787</v>
      </c>
      <c r="H2579" s="2">
        <f t="shared" si="473"/>
        <v>0</v>
      </c>
      <c r="K2579">
        <v>25.530000000001191</v>
      </c>
      <c r="L2579" s="2">
        <f t="shared" si="474"/>
        <v>0.62752587890418154</v>
      </c>
      <c r="M2579" s="2">
        <f t="shared" si="475"/>
        <v>33.661733572007037</v>
      </c>
      <c r="N2579" s="2">
        <f t="shared" si="476"/>
        <v>4.2097294287147857</v>
      </c>
      <c r="O2579" s="2">
        <f t="shared" si="477"/>
        <v>7.0249615010278124</v>
      </c>
      <c r="P2579" s="2">
        <f t="shared" si="478"/>
        <v>7.0957793152636119</v>
      </c>
      <c r="Q2579" s="2">
        <f t="shared" si="479"/>
        <v>2.1349618707022982E-12</v>
      </c>
    </row>
    <row r="2580" spans="2:17" x14ac:dyDescent="0.25">
      <c r="B2580">
        <v>25.540000000001189</v>
      </c>
      <c r="C2580">
        <f t="shared" si="468"/>
        <v>1.1605938985039779</v>
      </c>
      <c r="D2580" s="2">
        <f t="shared" si="469"/>
        <v>32.779104081864816</v>
      </c>
      <c r="E2580" s="2">
        <f t="shared" si="470"/>
        <v>4.1831710140216991</v>
      </c>
      <c r="F2580" s="2">
        <f t="shared" si="471"/>
        <v>44.876056001219141</v>
      </c>
      <c r="G2580" s="2">
        <f t="shared" si="472"/>
        <v>44.887196417514836</v>
      </c>
      <c r="H2580" s="2">
        <f t="shared" si="473"/>
        <v>0</v>
      </c>
      <c r="K2580">
        <v>25.540000000001189</v>
      </c>
      <c r="L2580" s="2">
        <f t="shared" si="474"/>
        <v>0.62752587890418154</v>
      </c>
      <c r="M2580" s="2">
        <f t="shared" si="475"/>
        <v>33.678905587054054</v>
      </c>
      <c r="N2580" s="2">
        <f t="shared" si="476"/>
        <v>4.210239208459571</v>
      </c>
      <c r="O2580" s="2">
        <f t="shared" si="477"/>
        <v>7.0277456235404756</v>
      </c>
      <c r="P2580" s="2">
        <f t="shared" si="478"/>
        <v>7.0985356623174267</v>
      </c>
      <c r="Q2580" s="2">
        <f t="shared" si="479"/>
        <v>2.093349420125275E-12</v>
      </c>
    </row>
    <row r="2581" spans="2:17" x14ac:dyDescent="0.25">
      <c r="B2581">
        <v>25.550000000001191</v>
      </c>
      <c r="C2581">
        <f t="shared" si="468"/>
        <v>1.1605938985039779</v>
      </c>
      <c r="D2581" s="2">
        <f t="shared" si="469"/>
        <v>32.796138484684001</v>
      </c>
      <c r="E2581" s="2">
        <f t="shared" si="470"/>
        <v>4.1836903101855283</v>
      </c>
      <c r="F2581" s="2">
        <f t="shared" si="471"/>
        <v>44.901700997868495</v>
      </c>
      <c r="G2581" s="2">
        <f t="shared" si="472"/>
        <v>44.912835053044518</v>
      </c>
      <c r="H2581" s="2">
        <f t="shared" si="473"/>
        <v>0</v>
      </c>
      <c r="K2581">
        <v>25.550000000001191</v>
      </c>
      <c r="L2581" s="2">
        <f t="shared" si="474"/>
        <v>0.62752587890418154</v>
      </c>
      <c r="M2581" s="2">
        <f t="shared" si="475"/>
        <v>33.69607760210107</v>
      </c>
      <c r="N2581" s="2">
        <f t="shared" si="476"/>
        <v>4.210748728575739</v>
      </c>
      <c r="O2581" s="2">
        <f t="shared" si="477"/>
        <v>7.0305294087787997</v>
      </c>
      <c r="P2581" s="2">
        <f t="shared" si="478"/>
        <v>7.1012916971283175</v>
      </c>
      <c r="Q2581" s="2">
        <f t="shared" si="479"/>
        <v>2.0525371255882652E-12</v>
      </c>
    </row>
    <row r="2582" spans="2:17" x14ac:dyDescent="0.25">
      <c r="B2582">
        <v>25.5600000000012</v>
      </c>
      <c r="C2582">
        <f t="shared" si="468"/>
        <v>1.1605938985039779</v>
      </c>
      <c r="D2582" s="2">
        <f t="shared" si="469"/>
        <v>32.813172887503207</v>
      </c>
      <c r="E2582" s="2">
        <f t="shared" si="470"/>
        <v>4.1842093369459521</v>
      </c>
      <c r="F2582" s="2">
        <f t="shared" si="471"/>
        <v>44.927347326755289</v>
      </c>
      <c r="G2582" s="2">
        <f t="shared" si="472"/>
        <v>44.938475027741049</v>
      </c>
      <c r="H2582" s="2">
        <f t="shared" si="473"/>
        <v>0</v>
      </c>
      <c r="K2582">
        <v>25.5600000000012</v>
      </c>
      <c r="L2582" s="2">
        <f t="shared" si="474"/>
        <v>0.62752587890418154</v>
      </c>
      <c r="M2582" s="2">
        <f t="shared" si="475"/>
        <v>33.713249617148108</v>
      </c>
      <c r="N2582" s="2">
        <f t="shared" si="476"/>
        <v>4.2112579893274935</v>
      </c>
      <c r="O2582" s="2">
        <f t="shared" si="477"/>
        <v>7.0333128569631915</v>
      </c>
      <c r="P2582" s="2">
        <f t="shared" si="478"/>
        <v>7.104047419881411</v>
      </c>
      <c r="Q2582" s="2">
        <f t="shared" si="479"/>
        <v>2.0125098191746304E-12</v>
      </c>
    </row>
    <row r="2583" spans="2:17" x14ac:dyDescent="0.25">
      <c r="B2583">
        <v>25.570000000001201</v>
      </c>
      <c r="C2583">
        <f t="shared" si="468"/>
        <v>1.1605938985039779</v>
      </c>
      <c r="D2583" s="2">
        <f t="shared" si="469"/>
        <v>32.830207290322392</v>
      </c>
      <c r="E2583" s="2">
        <f t="shared" si="470"/>
        <v>4.1847280945822218</v>
      </c>
      <c r="F2583" s="2">
        <f t="shared" si="471"/>
        <v>44.952994987255501</v>
      </c>
      <c r="G2583" s="2">
        <f t="shared" si="472"/>
        <v>44.964116340969255</v>
      </c>
      <c r="H2583" s="2">
        <f t="shared" si="473"/>
        <v>0</v>
      </c>
      <c r="K2583">
        <v>25.570000000001201</v>
      </c>
      <c r="L2583" s="2">
        <f t="shared" si="474"/>
        <v>0.62752587890418154</v>
      </c>
      <c r="M2583" s="2">
        <f t="shared" si="475"/>
        <v>33.730421632195132</v>
      </c>
      <c r="N2583" s="2">
        <f t="shared" si="476"/>
        <v>4.2117669909786368</v>
      </c>
      <c r="O2583" s="2">
        <f t="shared" si="477"/>
        <v>7.0360959683137976</v>
      </c>
      <c r="P2583" s="2">
        <f t="shared" si="478"/>
        <v>7.1068028307616409</v>
      </c>
      <c r="Q2583" s="2">
        <f t="shared" si="479"/>
        <v>1.9732526161849501E-12</v>
      </c>
    </row>
    <row r="2584" spans="2:17" x14ac:dyDescent="0.25">
      <c r="B2584">
        <v>25.580000000001199</v>
      </c>
      <c r="C2584">
        <f t="shared" si="468"/>
        <v>1.1605938985039779</v>
      </c>
      <c r="D2584" s="2">
        <f t="shared" si="469"/>
        <v>32.847241693141569</v>
      </c>
      <c r="E2584" s="2">
        <f t="shared" si="470"/>
        <v>4.1852465833731527</v>
      </c>
      <c r="F2584" s="2">
        <f t="shared" si="471"/>
        <v>44.978643978745559</v>
      </c>
      <c r="G2584" s="2">
        <f t="shared" si="472"/>
        <v>44.989758992094458</v>
      </c>
      <c r="H2584" s="2">
        <f t="shared" si="473"/>
        <v>0</v>
      </c>
      <c r="K2584">
        <v>25.580000000001199</v>
      </c>
      <c r="L2584" s="2">
        <f t="shared" si="474"/>
        <v>0.62752587890418154</v>
      </c>
      <c r="M2584" s="2">
        <f t="shared" si="475"/>
        <v>33.747593647242148</v>
      </c>
      <c r="N2584" s="2">
        <f t="shared" si="476"/>
        <v>4.2122757337925663</v>
      </c>
      <c r="O2584" s="2">
        <f t="shared" si="477"/>
        <v>7.0388787430504864</v>
      </c>
      <c r="P2584" s="2">
        <f t="shared" si="478"/>
        <v>7.1095579299537324</v>
      </c>
      <c r="Q2584" s="2">
        <f t="shared" si="479"/>
        <v>1.934750909933104E-12</v>
      </c>
    </row>
    <row r="2585" spans="2:17" x14ac:dyDescent="0.25">
      <c r="B2585">
        <v>25.590000000001201</v>
      </c>
      <c r="C2585">
        <f t="shared" si="468"/>
        <v>1.1605938985039779</v>
      </c>
      <c r="D2585" s="2">
        <f t="shared" si="469"/>
        <v>32.864276095960761</v>
      </c>
      <c r="E2585" s="2">
        <f t="shared" si="470"/>
        <v>4.1857648035971309</v>
      </c>
      <c r="F2585" s="2">
        <f t="shared" si="471"/>
        <v>45.004294300602737</v>
      </c>
      <c r="G2585" s="2">
        <f t="shared" si="472"/>
        <v>45.015402980482847</v>
      </c>
      <c r="H2585" s="2">
        <f t="shared" si="473"/>
        <v>0</v>
      </c>
      <c r="K2585">
        <v>25.590000000001201</v>
      </c>
      <c r="L2585" s="2">
        <f t="shared" si="474"/>
        <v>0.62752587890418154</v>
      </c>
      <c r="M2585" s="2">
        <f t="shared" si="475"/>
        <v>33.764765662289172</v>
      </c>
      <c r="N2585" s="2">
        <f t="shared" si="476"/>
        <v>4.2127842180322821</v>
      </c>
      <c r="O2585" s="2">
        <f t="shared" si="477"/>
        <v>7.0416611813928842</v>
      </c>
      <c r="P2585" s="2">
        <f t="shared" si="478"/>
        <v>7.1123127176422321</v>
      </c>
      <c r="Q2585" s="2">
        <f t="shared" si="479"/>
        <v>1.8969903666356242E-12</v>
      </c>
    </row>
    <row r="2586" spans="2:17" x14ac:dyDescent="0.25">
      <c r="B2586">
        <v>25.600000000001199</v>
      </c>
      <c r="C2586">
        <f t="shared" ref="C2586:C2649" si="480">2/SINH(LN(2+SQRT(1+2^2))*$O$5)</f>
        <v>1.1605938985039779</v>
      </c>
      <c r="D2586" s="2">
        <f t="shared" ref="D2586:D2649" si="481">(B2586-$L$5)/($M$5)/C2586</f>
        <v>32.881310498779939</v>
      </c>
      <c r="E2586" s="2">
        <f t="shared" ref="E2586:E2649" si="482">LN(D2586 + SQRT(1 + D2586^2))</f>
        <v>4.1862827555321074</v>
      </c>
      <c r="F2586" s="2">
        <f t="shared" ref="F2586:F2649" si="483">SINH( -$N$5 + E2586 * (1/$O$5))</f>
        <v>45.02994595220472</v>
      </c>
      <c r="G2586" s="2">
        <f t="shared" ref="G2586:G2649" si="484">SQRT(F2586^2 + 1)</f>
        <v>45.041048305501043</v>
      </c>
      <c r="H2586" s="2">
        <f t="shared" ref="H2586:H2649" si="485">(G2586)/($O$5*$M$5*C2586*(SQRT(2*PI()*(1+D2586^2)))) * EXP(- (1/2) * F2586^2)</f>
        <v>0</v>
      </c>
      <c r="K2586">
        <v>25.600000000001199</v>
      </c>
      <c r="L2586" s="2">
        <f t="shared" ref="L2586:L2649" si="486">2/SINH(LN(2+SQRT(1+2^2))*$S$5)</f>
        <v>0.62752587890418154</v>
      </c>
      <c r="M2586" s="2">
        <f t="shared" ref="M2586:M2649" si="487">(K2586-$P$5)/($Q$5)/L2586</f>
        <v>33.781937677336188</v>
      </c>
      <c r="N2586" s="2">
        <f t="shared" ref="N2586:N2649" si="488">LN(M2586 + SQRT(1 + M2586^2))</f>
        <v>4.2132924439603823</v>
      </c>
      <c r="O2586" s="2">
        <f t="shared" ref="O2586:O2649" si="489">SINH( -$R$5 + N2586 * (1/$S$5))</f>
        <v>7.044443283560355</v>
      </c>
      <c r="P2586" s="2">
        <f t="shared" ref="P2586:P2649" si="490">SQRT(O2586^2 + 1)</f>
        <v>7.1150671940114938</v>
      </c>
      <c r="Q2586" s="2">
        <f t="shared" ref="Q2586:Q2649" si="491">(P2586)/($S$5*$Q$5*L2586*(SQRT(2*PI()*(1+M2586^2)))) * EXP(- (1/2) * O2586^2)</f>
        <v>1.8599569203941189E-12</v>
      </c>
    </row>
    <row r="2587" spans="2:17" x14ac:dyDescent="0.25">
      <c r="B2587">
        <v>25.6100000000012</v>
      </c>
      <c r="C2587">
        <f t="shared" si="480"/>
        <v>1.1605938985039779</v>
      </c>
      <c r="D2587" s="2">
        <f t="shared" si="481"/>
        <v>32.898344901599131</v>
      </c>
      <c r="E2587" s="2">
        <f t="shared" si="482"/>
        <v>4.1868004394556033</v>
      </c>
      <c r="F2587" s="2">
        <f t="shared" si="483"/>
        <v>45.055598932929897</v>
      </c>
      <c r="G2587" s="2">
        <f t="shared" si="484"/>
        <v>45.066694966516387</v>
      </c>
      <c r="H2587" s="2">
        <f t="shared" si="485"/>
        <v>0</v>
      </c>
      <c r="K2587">
        <v>25.6100000000012</v>
      </c>
      <c r="L2587" s="2">
        <f t="shared" si="486"/>
        <v>0.62752587890418154</v>
      </c>
      <c r="M2587" s="2">
        <f t="shared" si="487"/>
        <v>33.799109692383212</v>
      </c>
      <c r="N2587" s="2">
        <f t="shared" si="488"/>
        <v>4.2138004118390633</v>
      </c>
      <c r="O2587" s="2">
        <f t="shared" si="489"/>
        <v>7.0472250497719875</v>
      </c>
      <c r="P2587" s="2">
        <f t="shared" si="490"/>
        <v>7.1178213592456636</v>
      </c>
      <c r="Q2587" s="2">
        <f t="shared" si="491"/>
        <v>1.8236367682683564E-12</v>
      </c>
    </row>
    <row r="2588" spans="2:17" x14ac:dyDescent="0.25">
      <c r="B2588">
        <v>25.620000000001209</v>
      </c>
      <c r="C2588">
        <f t="shared" si="480"/>
        <v>1.1605938985039779</v>
      </c>
      <c r="D2588" s="2">
        <f t="shared" si="481"/>
        <v>32.915379304418323</v>
      </c>
      <c r="E2588" s="2">
        <f t="shared" si="482"/>
        <v>4.187317855644709</v>
      </c>
      <c r="F2588" s="2">
        <f t="shared" si="483"/>
        <v>45.081253242157231</v>
      </c>
      <c r="G2588" s="2">
        <f t="shared" si="484"/>
        <v>45.092342962896836</v>
      </c>
      <c r="H2588" s="2">
        <f t="shared" si="485"/>
        <v>0</v>
      </c>
      <c r="K2588">
        <v>25.620000000001209</v>
      </c>
      <c r="L2588" s="2">
        <f t="shared" si="486"/>
        <v>0.62752587890418154</v>
      </c>
      <c r="M2588" s="2">
        <f t="shared" si="487"/>
        <v>33.816281707430242</v>
      </c>
      <c r="N2588" s="2">
        <f t="shared" si="488"/>
        <v>4.2143081219301264</v>
      </c>
      <c r="O2588" s="2">
        <f t="shared" si="489"/>
        <v>7.0500064802466227</v>
      </c>
      <c r="P2588" s="2">
        <f t="shared" si="490"/>
        <v>7.1205752135287055</v>
      </c>
      <c r="Q2588" s="2">
        <f t="shared" si="491"/>
        <v>1.7880163654378448E-12</v>
      </c>
    </row>
    <row r="2589" spans="2:17" x14ac:dyDescent="0.25">
      <c r="B2589">
        <v>25.63000000000121</v>
      </c>
      <c r="C2589">
        <f t="shared" si="480"/>
        <v>1.1605938985039779</v>
      </c>
      <c r="D2589" s="2">
        <f t="shared" si="481"/>
        <v>32.932413707237508</v>
      </c>
      <c r="E2589" s="2">
        <f t="shared" si="482"/>
        <v>4.1878350043760868</v>
      </c>
      <c r="F2589" s="2">
        <f t="shared" si="483"/>
        <v>45.106908879266392</v>
      </c>
      <c r="G2589" s="2">
        <f t="shared" si="484"/>
        <v>45.11799229401106</v>
      </c>
      <c r="H2589" s="2">
        <f t="shared" si="485"/>
        <v>0</v>
      </c>
      <c r="K2589">
        <v>25.63000000000121</v>
      </c>
      <c r="L2589" s="2">
        <f t="shared" si="486"/>
        <v>0.62752587890418154</v>
      </c>
      <c r="M2589" s="2">
        <f t="shared" si="487"/>
        <v>33.833453722477273</v>
      </c>
      <c r="N2589" s="2">
        <f t="shared" si="488"/>
        <v>4.2148155744949714</v>
      </c>
      <c r="O2589" s="2">
        <f t="shared" si="489"/>
        <v>7.0527875752028342</v>
      </c>
      <c r="P2589" s="2">
        <f t="shared" si="490"/>
        <v>7.1233287570443826</v>
      </c>
      <c r="Q2589" s="2">
        <f t="shared" si="491"/>
        <v>1.7530824204516008E-12</v>
      </c>
    </row>
    <row r="2590" spans="2:17" x14ac:dyDescent="0.25">
      <c r="B2590">
        <v>25.640000000001208</v>
      </c>
      <c r="C2590">
        <f t="shared" si="480"/>
        <v>1.1605938985039779</v>
      </c>
      <c r="D2590" s="2">
        <f t="shared" si="481"/>
        <v>32.949448110056693</v>
      </c>
      <c r="E2590" s="2">
        <f t="shared" si="482"/>
        <v>4.188351885925969</v>
      </c>
      <c r="F2590" s="2">
        <f t="shared" si="483"/>
        <v>45.132565843637565</v>
      </c>
      <c r="G2590" s="2">
        <f t="shared" si="484"/>
        <v>45.143642959228266</v>
      </c>
      <c r="H2590" s="2">
        <f t="shared" si="485"/>
        <v>0</v>
      </c>
      <c r="K2590">
        <v>25.640000000001208</v>
      </c>
      <c r="L2590" s="2">
        <f t="shared" si="486"/>
        <v>0.62752587890418154</v>
      </c>
      <c r="M2590" s="2">
        <f t="shared" si="487"/>
        <v>33.85062573752429</v>
      </c>
      <c r="N2590" s="2">
        <f t="shared" si="488"/>
        <v>4.2153227697946019</v>
      </c>
      <c r="O2590" s="2">
        <f t="shared" si="489"/>
        <v>7.0555683348589371</v>
      </c>
      <c r="P2590" s="2">
        <f t="shared" si="490"/>
        <v>7.1260819899762664</v>
      </c>
      <c r="Q2590" s="2">
        <f t="shared" si="491"/>
        <v>1.718821890563437E-12</v>
      </c>
    </row>
    <row r="2591" spans="2:17" x14ac:dyDescent="0.25">
      <c r="B2591">
        <v>25.65000000000121</v>
      </c>
      <c r="C2591">
        <f t="shared" si="480"/>
        <v>1.1605938985039779</v>
      </c>
      <c r="D2591" s="2">
        <f t="shared" si="481"/>
        <v>32.966482512875878</v>
      </c>
      <c r="E2591" s="2">
        <f t="shared" si="482"/>
        <v>4.1888685005701625</v>
      </c>
      <c r="F2591" s="2">
        <f t="shared" si="483"/>
        <v>45.158224134651611</v>
      </c>
      <c r="G2591" s="2">
        <f t="shared" si="484"/>
        <v>45.169294957918389</v>
      </c>
      <c r="H2591" s="2">
        <f t="shared" si="485"/>
        <v>0</v>
      </c>
      <c r="K2591">
        <v>25.65000000000121</v>
      </c>
      <c r="L2591" s="2">
        <f t="shared" si="486"/>
        <v>0.62752587890418154</v>
      </c>
      <c r="M2591" s="2">
        <f t="shared" si="487"/>
        <v>33.867797752571313</v>
      </c>
      <c r="N2591" s="2">
        <f t="shared" si="488"/>
        <v>4.2158297080896272</v>
      </c>
      <c r="O2591" s="2">
        <f t="shared" si="489"/>
        <v>7.0583487594329952</v>
      </c>
      <c r="P2591" s="2">
        <f t="shared" si="490"/>
        <v>7.1288349125077444</v>
      </c>
      <c r="Q2591" s="2">
        <f t="shared" si="491"/>
        <v>1.6852219771517576E-12</v>
      </c>
    </row>
    <row r="2592" spans="2:17" x14ac:dyDescent="0.25">
      <c r="B2592">
        <v>25.660000000001212</v>
      </c>
      <c r="C2592">
        <f t="shared" si="480"/>
        <v>1.1605938985039779</v>
      </c>
      <c r="D2592" s="2">
        <f t="shared" si="481"/>
        <v>32.98351691569507</v>
      </c>
      <c r="E2592" s="2">
        <f t="shared" si="482"/>
        <v>4.1893848485840444</v>
      </c>
      <c r="F2592" s="2">
        <f t="shared" si="483"/>
        <v>45.183883751689891</v>
      </c>
      <c r="G2592" s="2">
        <f t="shared" si="484"/>
        <v>45.194948289451837</v>
      </c>
      <c r="H2592" s="2">
        <f t="shared" si="485"/>
        <v>0</v>
      </c>
      <c r="K2592">
        <v>25.660000000001212</v>
      </c>
      <c r="L2592" s="2">
        <f t="shared" si="486"/>
        <v>0.62752587890418154</v>
      </c>
      <c r="M2592" s="2">
        <f t="shared" si="487"/>
        <v>33.88496976761833</v>
      </c>
      <c r="N2592" s="2">
        <f t="shared" si="488"/>
        <v>4.2163363896402579</v>
      </c>
      <c r="O2592" s="2">
        <f t="shared" si="489"/>
        <v>7.0611288491428033</v>
      </c>
      <c r="P2592" s="2">
        <f t="shared" si="490"/>
        <v>7.1315875248219989</v>
      </c>
      <c r="Q2592" s="2">
        <f t="shared" si="491"/>
        <v>1.6522701212225711E-12</v>
      </c>
    </row>
    <row r="2593" spans="2:17" x14ac:dyDescent="0.25">
      <c r="B2593">
        <v>25.67000000000121</v>
      </c>
      <c r="C2593">
        <f t="shared" si="480"/>
        <v>1.1605938985039779</v>
      </c>
      <c r="D2593" s="2">
        <f t="shared" si="481"/>
        <v>33.000551318514248</v>
      </c>
      <c r="E2593" s="2">
        <f t="shared" si="482"/>
        <v>4.1899009302425689</v>
      </c>
      <c r="F2593" s="2">
        <f t="shared" si="483"/>
        <v>45.2095446941345</v>
      </c>
      <c r="G2593" s="2">
        <f t="shared" si="484"/>
        <v>45.220602953199823</v>
      </c>
      <c r="H2593" s="2">
        <f t="shared" si="485"/>
        <v>0</v>
      </c>
      <c r="K2593">
        <v>25.67000000000121</v>
      </c>
      <c r="L2593" s="2">
        <f t="shared" si="486"/>
        <v>0.62752587890418154</v>
      </c>
      <c r="M2593" s="2">
        <f t="shared" si="487"/>
        <v>33.902141782665346</v>
      </c>
      <c r="N2593" s="2">
        <f t="shared" si="488"/>
        <v>4.2168428147063128</v>
      </c>
      <c r="O2593" s="2">
        <f t="shared" si="489"/>
        <v>7.063908604205908</v>
      </c>
      <c r="P2593" s="2">
        <f t="shared" si="490"/>
        <v>7.1343398271020328</v>
      </c>
      <c r="Q2593" s="2">
        <f t="shared" si="491"/>
        <v>1.6199539989934828E-12</v>
      </c>
    </row>
    <row r="2594" spans="2:17" x14ac:dyDescent="0.25">
      <c r="B2594">
        <v>25.680000000001211</v>
      </c>
      <c r="C2594">
        <f t="shared" si="480"/>
        <v>1.1605938985039779</v>
      </c>
      <c r="D2594" s="2">
        <f t="shared" si="481"/>
        <v>33.01758572133344</v>
      </c>
      <c r="E2594" s="2">
        <f t="shared" si="482"/>
        <v>4.1904167458202641</v>
      </c>
      <c r="F2594" s="2">
        <f t="shared" si="483"/>
        <v>45.235206961368114</v>
      </c>
      <c r="G2594" s="2">
        <f t="shared" si="484"/>
        <v>45.246258948534148</v>
      </c>
      <c r="H2594" s="2">
        <f t="shared" si="485"/>
        <v>0</v>
      </c>
      <c r="K2594">
        <v>25.680000000001211</v>
      </c>
      <c r="L2594" s="2">
        <f t="shared" si="486"/>
        <v>0.62752587890418154</v>
      </c>
      <c r="M2594" s="2">
        <f t="shared" si="487"/>
        <v>33.91931379771237</v>
      </c>
      <c r="N2594" s="2">
        <f t="shared" si="488"/>
        <v>4.2173489835472129</v>
      </c>
      <c r="O2594" s="2">
        <f t="shared" si="489"/>
        <v>7.0666880248395794</v>
      </c>
      <c r="P2594" s="2">
        <f t="shared" si="490"/>
        <v>7.1370918195306352</v>
      </c>
      <c r="Q2594" s="2">
        <f t="shared" si="491"/>
        <v>1.5882615175582666E-12</v>
      </c>
    </row>
    <row r="2595" spans="2:17" x14ac:dyDescent="0.25">
      <c r="B2595">
        <v>25.69000000000122</v>
      </c>
      <c r="C2595">
        <f t="shared" si="480"/>
        <v>1.1605938985039779</v>
      </c>
      <c r="D2595" s="2">
        <f t="shared" si="481"/>
        <v>33.034620124152639</v>
      </c>
      <c r="E2595" s="2">
        <f t="shared" si="482"/>
        <v>4.1909322955912351</v>
      </c>
      <c r="F2595" s="2">
        <f t="shared" si="483"/>
        <v>45.260870552773987</v>
      </c>
      <c r="G2595" s="2">
        <f t="shared" si="484"/>
        <v>45.271916274827198</v>
      </c>
      <c r="H2595" s="2">
        <f t="shared" si="485"/>
        <v>0</v>
      </c>
      <c r="K2595">
        <v>25.69000000000122</v>
      </c>
      <c r="L2595" s="2">
        <f t="shared" si="486"/>
        <v>0.62752587890418154</v>
      </c>
      <c r="M2595" s="2">
        <f t="shared" si="487"/>
        <v>33.9364858127594</v>
      </c>
      <c r="N2595" s="2">
        <f t="shared" si="488"/>
        <v>4.2178548964219909</v>
      </c>
      <c r="O2595" s="2">
        <f t="shared" si="489"/>
        <v>7.0694671112608605</v>
      </c>
      <c r="P2595" s="2">
        <f t="shared" si="490"/>
        <v>7.1398435022904367</v>
      </c>
      <c r="Q2595" s="2">
        <f t="shared" si="491"/>
        <v>1.5571808106291563E-12</v>
      </c>
    </row>
    <row r="2596" spans="2:17" x14ac:dyDescent="0.25">
      <c r="B2596">
        <v>25.700000000001221</v>
      </c>
      <c r="C2596">
        <f t="shared" si="480"/>
        <v>1.1605938985039779</v>
      </c>
      <c r="D2596" s="2">
        <f t="shared" si="481"/>
        <v>33.051654526971824</v>
      </c>
      <c r="E2596" s="2">
        <f t="shared" si="482"/>
        <v>4.1914475798291608</v>
      </c>
      <c r="F2596" s="2">
        <f t="shared" si="483"/>
        <v>45.286535467735895</v>
      </c>
      <c r="G2596" s="2">
        <f t="shared" si="484"/>
        <v>45.297574931451919</v>
      </c>
      <c r="H2596" s="2">
        <f t="shared" si="485"/>
        <v>0</v>
      </c>
      <c r="K2596">
        <v>25.700000000001221</v>
      </c>
      <c r="L2596" s="2">
        <f t="shared" si="486"/>
        <v>0.62752587890418154</v>
      </c>
      <c r="M2596" s="2">
        <f t="shared" si="487"/>
        <v>33.953657827806431</v>
      </c>
      <c r="N2596" s="2">
        <f t="shared" si="488"/>
        <v>4.2183605535892816</v>
      </c>
      <c r="O2596" s="2">
        <f t="shared" si="489"/>
        <v>7.0722458636865086</v>
      </c>
      <c r="P2596" s="2">
        <f t="shared" si="490"/>
        <v>7.1425948755638471</v>
      </c>
      <c r="Q2596" s="2">
        <f t="shared" si="491"/>
        <v>1.5267002343574848E-12</v>
      </c>
    </row>
    <row r="2597" spans="2:17" x14ac:dyDescent="0.25">
      <c r="B2597">
        <v>25.710000000001219</v>
      </c>
      <c r="C2597">
        <f t="shared" si="480"/>
        <v>1.1605938985039779</v>
      </c>
      <c r="D2597" s="2">
        <f t="shared" si="481"/>
        <v>33.068688929791008</v>
      </c>
      <c r="E2597" s="2">
        <f t="shared" si="482"/>
        <v>4.1919625988073026</v>
      </c>
      <c r="F2597" s="2">
        <f t="shared" si="483"/>
        <v>45.312201705638437</v>
      </c>
      <c r="G2597" s="2">
        <f t="shared" si="484"/>
        <v>45.323234917782102</v>
      </c>
      <c r="H2597" s="2">
        <f t="shared" si="485"/>
        <v>0</v>
      </c>
      <c r="K2597">
        <v>25.710000000001219</v>
      </c>
      <c r="L2597" s="2">
        <f t="shared" si="486"/>
        <v>0.62752587890418154</v>
      </c>
      <c r="M2597" s="2">
        <f t="shared" si="487"/>
        <v>33.970829842853448</v>
      </c>
      <c r="N2597" s="2">
        <f t="shared" si="488"/>
        <v>4.218865955307332</v>
      </c>
      <c r="O2597" s="2">
        <f t="shared" si="489"/>
        <v>7.0750242823330352</v>
      </c>
      <c r="P2597" s="2">
        <f t="shared" si="490"/>
        <v>7.1453459395330947</v>
      </c>
      <c r="Q2597" s="2">
        <f t="shared" si="491"/>
        <v>1.4968083632291058E-12</v>
      </c>
    </row>
    <row r="2598" spans="2:17" x14ac:dyDescent="0.25">
      <c r="B2598">
        <v>25.720000000001221</v>
      </c>
      <c r="C2598">
        <f t="shared" si="480"/>
        <v>1.1605938985039779</v>
      </c>
      <c r="D2598" s="2">
        <f t="shared" si="481"/>
        <v>33.085723332610193</v>
      </c>
      <c r="E2598" s="2">
        <f t="shared" si="482"/>
        <v>4.1924773527984955</v>
      </c>
      <c r="F2598" s="2">
        <f t="shared" si="483"/>
        <v>45.337869265866622</v>
      </c>
      <c r="G2598" s="2">
        <f t="shared" si="484"/>
        <v>45.348896233191972</v>
      </c>
      <c r="H2598" s="2">
        <f t="shared" si="485"/>
        <v>0</v>
      </c>
      <c r="K2598">
        <v>25.720000000001221</v>
      </c>
      <c r="L2598" s="2">
        <f t="shared" si="486"/>
        <v>0.62752587890418154</v>
      </c>
      <c r="M2598" s="2">
        <f t="shared" si="487"/>
        <v>33.988001857900471</v>
      </c>
      <c r="N2598" s="2">
        <f t="shared" si="488"/>
        <v>4.2193711018339979</v>
      </c>
      <c r="O2598" s="2">
        <f t="shared" si="489"/>
        <v>7.0778023674167079</v>
      </c>
      <c r="P2598" s="2">
        <f t="shared" si="490"/>
        <v>7.1480966943802287</v>
      </c>
      <c r="Q2598" s="2">
        <f t="shared" si="491"/>
        <v>1.4674939860346254E-12</v>
      </c>
    </row>
    <row r="2599" spans="2:17" x14ac:dyDescent="0.25">
      <c r="B2599">
        <v>25.730000000001219</v>
      </c>
      <c r="C2599">
        <f t="shared" si="480"/>
        <v>1.1605938985039779</v>
      </c>
      <c r="D2599" s="2">
        <f t="shared" si="481"/>
        <v>33.102757735429378</v>
      </c>
      <c r="E2599" s="2">
        <f t="shared" si="482"/>
        <v>4.1929918420751582</v>
      </c>
      <c r="F2599" s="2">
        <f t="shared" si="483"/>
        <v>45.363538147806096</v>
      </c>
      <c r="G2599" s="2">
        <f t="shared" si="484"/>
        <v>45.374558877056415</v>
      </c>
      <c r="H2599" s="2">
        <f t="shared" si="485"/>
        <v>0</v>
      </c>
      <c r="K2599">
        <v>25.730000000001219</v>
      </c>
      <c r="L2599" s="2">
        <f t="shared" si="486"/>
        <v>0.62752587890418154</v>
      </c>
      <c r="M2599" s="2">
        <f t="shared" si="487"/>
        <v>34.005173872947488</v>
      </c>
      <c r="N2599" s="2">
        <f t="shared" si="488"/>
        <v>4.2198759934267427</v>
      </c>
      <c r="O2599" s="2">
        <f t="shared" si="489"/>
        <v>7.0805801191535132</v>
      </c>
      <c r="P2599" s="2">
        <f t="shared" si="490"/>
        <v>7.1508471402870848</v>
      </c>
      <c r="Q2599" s="2">
        <f t="shared" si="491"/>
        <v>1.4387461019132196E-12</v>
      </c>
    </row>
    <row r="2600" spans="2:17" x14ac:dyDescent="0.25">
      <c r="B2600">
        <v>25.740000000001221</v>
      </c>
      <c r="C2600">
        <f t="shared" si="480"/>
        <v>1.1605938985039779</v>
      </c>
      <c r="D2600" s="2">
        <f t="shared" si="481"/>
        <v>33.119792138248563</v>
      </c>
      <c r="E2600" s="2">
        <f t="shared" si="482"/>
        <v>4.1935060669092872</v>
      </c>
      <c r="F2600" s="2">
        <f t="shared" si="483"/>
        <v>45.389208350843241</v>
      </c>
      <c r="G2600" s="2">
        <f t="shared" si="484"/>
        <v>45.400222848751064</v>
      </c>
      <c r="H2600" s="2">
        <f t="shared" si="485"/>
        <v>0</v>
      </c>
      <c r="K2600">
        <v>25.740000000001221</v>
      </c>
      <c r="L2600" s="2">
        <f t="shared" si="486"/>
        <v>0.62752587890418154</v>
      </c>
      <c r="M2600" s="2">
        <f t="shared" si="487"/>
        <v>34.022345887994511</v>
      </c>
      <c r="N2600" s="2">
        <f t="shared" si="488"/>
        <v>4.2203806303426434</v>
      </c>
      <c r="O2600" s="2">
        <f t="shared" si="489"/>
        <v>7.0833575377592064</v>
      </c>
      <c r="P2600" s="2">
        <f t="shared" si="490"/>
        <v>7.1535972774353302</v>
      </c>
      <c r="Q2600" s="2">
        <f t="shared" si="491"/>
        <v>1.4105539164673657E-12</v>
      </c>
    </row>
    <row r="2601" spans="2:17" x14ac:dyDescent="0.25">
      <c r="B2601">
        <v>25.750000000001229</v>
      </c>
      <c r="C2601">
        <f t="shared" si="480"/>
        <v>1.1605938985039779</v>
      </c>
      <c r="D2601" s="2">
        <f t="shared" si="481"/>
        <v>33.136826541067762</v>
      </c>
      <c r="E2601" s="2">
        <f t="shared" si="482"/>
        <v>4.1940200275724617</v>
      </c>
      <c r="F2601" s="2">
        <f t="shared" si="483"/>
        <v>45.4148798743649</v>
      </c>
      <c r="G2601" s="2">
        <f t="shared" si="484"/>
        <v>45.425888147652039</v>
      </c>
      <c r="H2601" s="2">
        <f t="shared" si="485"/>
        <v>0</v>
      </c>
      <c r="K2601">
        <v>25.750000000001229</v>
      </c>
      <c r="L2601" s="2">
        <f t="shared" si="486"/>
        <v>0.62752587890418154</v>
      </c>
      <c r="M2601" s="2">
        <f t="shared" si="487"/>
        <v>34.039517903041542</v>
      </c>
      <c r="N2601" s="2">
        <f t="shared" si="488"/>
        <v>4.2208850128383864</v>
      </c>
      <c r="O2601" s="2">
        <f t="shared" si="489"/>
        <v>7.0861346234492721</v>
      </c>
      <c r="P2601" s="2">
        <f t="shared" si="490"/>
        <v>7.1563471060064261</v>
      </c>
      <c r="Q2601" s="2">
        <f t="shared" si="491"/>
        <v>1.3829068379490175E-12</v>
      </c>
    </row>
    <row r="2602" spans="2:17" x14ac:dyDescent="0.25">
      <c r="B2602">
        <v>25.760000000001231</v>
      </c>
      <c r="C2602">
        <f t="shared" si="480"/>
        <v>1.1605938985039779</v>
      </c>
      <c r="D2602" s="2">
        <f t="shared" si="481"/>
        <v>33.153860943886954</v>
      </c>
      <c r="E2602" s="2">
        <f t="shared" si="482"/>
        <v>4.1945337243358409</v>
      </c>
      <c r="F2602" s="2">
        <f t="shared" si="483"/>
        <v>45.440552717758528</v>
      </c>
      <c r="G2602" s="2">
        <f t="shared" si="484"/>
        <v>45.451554773136117</v>
      </c>
      <c r="H2602" s="2">
        <f t="shared" si="485"/>
        <v>0</v>
      </c>
      <c r="K2602">
        <v>25.760000000001231</v>
      </c>
      <c r="L2602" s="2">
        <f t="shared" si="486"/>
        <v>0.62752587890418154</v>
      </c>
      <c r="M2602" s="2">
        <f t="shared" si="487"/>
        <v>34.056689918088566</v>
      </c>
      <c r="N2602" s="2">
        <f t="shared" si="488"/>
        <v>4.2213891411702722</v>
      </c>
      <c r="O2602" s="2">
        <f t="shared" si="489"/>
        <v>7.0889113764389569</v>
      </c>
      <c r="P2602" s="2">
        <f t="shared" si="490"/>
        <v>7.1590966261816629</v>
      </c>
      <c r="Q2602" s="2">
        <f t="shared" si="491"/>
        <v>1.355794473514367E-12</v>
      </c>
    </row>
    <row r="2603" spans="2:17" x14ac:dyDescent="0.25">
      <c r="B2603">
        <v>25.770000000001229</v>
      </c>
      <c r="C2603">
        <f t="shared" si="480"/>
        <v>1.1605938985039779</v>
      </c>
      <c r="D2603" s="2">
        <f t="shared" si="481"/>
        <v>33.170895346706132</v>
      </c>
      <c r="E2603" s="2">
        <f t="shared" si="482"/>
        <v>4.1950471574701682</v>
      </c>
      <c r="F2603" s="2">
        <f t="shared" si="483"/>
        <v>45.466226880412172</v>
      </c>
      <c r="G2603" s="2">
        <f t="shared" si="484"/>
        <v>45.477222724580642</v>
      </c>
      <c r="H2603" s="2">
        <f t="shared" si="485"/>
        <v>0</v>
      </c>
      <c r="K2603">
        <v>25.770000000001229</v>
      </c>
      <c r="L2603" s="2">
        <f t="shared" si="486"/>
        <v>0.62752587890418154</v>
      </c>
      <c r="M2603" s="2">
        <f t="shared" si="487"/>
        <v>34.073861933135582</v>
      </c>
      <c r="N2603" s="2">
        <f t="shared" si="488"/>
        <v>4.2218930155942118</v>
      </c>
      <c r="O2603" s="2">
        <f t="shared" si="489"/>
        <v>7.0916877969432326</v>
      </c>
      <c r="P2603" s="2">
        <f t="shared" si="490"/>
        <v>7.1618458381421171</v>
      </c>
      <c r="Q2603" s="2">
        <f t="shared" si="491"/>
        <v>1.329206625547345E-12</v>
      </c>
    </row>
    <row r="2604" spans="2:17" x14ac:dyDescent="0.25">
      <c r="B2604">
        <v>25.78000000000123</v>
      </c>
      <c r="C2604">
        <f t="shared" si="480"/>
        <v>1.1605938985039779</v>
      </c>
      <c r="D2604" s="2">
        <f t="shared" si="481"/>
        <v>33.187929749525324</v>
      </c>
      <c r="E2604" s="2">
        <f t="shared" si="482"/>
        <v>4.1955603272457713</v>
      </c>
      <c r="F2604" s="2">
        <f t="shared" si="483"/>
        <v>45.491902361714608</v>
      </c>
      <c r="G2604" s="2">
        <f t="shared" si="484"/>
        <v>45.502892001363769</v>
      </c>
      <c r="H2604" s="2">
        <f t="shared" si="485"/>
        <v>0</v>
      </c>
      <c r="K2604">
        <v>25.78000000000123</v>
      </c>
      <c r="L2604" s="2">
        <f t="shared" si="486"/>
        <v>0.62752587890418154</v>
      </c>
      <c r="M2604" s="2">
        <f t="shared" si="487"/>
        <v>34.091033948182606</v>
      </c>
      <c r="N2604" s="2">
        <f t="shared" si="488"/>
        <v>4.2223966363657333</v>
      </c>
      <c r="O2604" s="2">
        <f t="shared" si="489"/>
        <v>7.094463885176836</v>
      </c>
      <c r="P2604" s="2">
        <f t="shared" si="490"/>
        <v>7.1645947420686964</v>
      </c>
      <c r="Q2604" s="2">
        <f t="shared" si="491"/>
        <v>1.3031332880491817E-12</v>
      </c>
    </row>
    <row r="2605" spans="2:17" x14ac:dyDescent="0.25">
      <c r="B2605">
        <v>25.790000000001228</v>
      </c>
      <c r="C2605">
        <f t="shared" si="480"/>
        <v>1.1605938985039779</v>
      </c>
      <c r="D2605" s="2">
        <f t="shared" si="481"/>
        <v>33.204964152344502</v>
      </c>
      <c r="E2605" s="2">
        <f t="shared" si="482"/>
        <v>4.1960732339325624</v>
      </c>
      <c r="F2605" s="2">
        <f t="shared" si="483"/>
        <v>45.517579161055075</v>
      </c>
      <c r="G2605" s="2">
        <f t="shared" si="484"/>
        <v>45.528562602864099</v>
      </c>
      <c r="H2605" s="2">
        <f t="shared" si="485"/>
        <v>0</v>
      </c>
      <c r="K2605">
        <v>25.790000000001228</v>
      </c>
      <c r="L2605" s="2">
        <f t="shared" si="486"/>
        <v>0.62752587890418154</v>
      </c>
      <c r="M2605" s="2">
        <f t="shared" si="487"/>
        <v>34.108205963229622</v>
      </c>
      <c r="N2605" s="2">
        <f t="shared" si="488"/>
        <v>4.2229000037399764</v>
      </c>
      <c r="O2605" s="2">
        <f t="shared" si="489"/>
        <v>7.09723964135424</v>
      </c>
      <c r="P2605" s="2">
        <f t="shared" si="490"/>
        <v>7.1673433381421088</v>
      </c>
      <c r="Q2605" s="2">
        <f t="shared" si="491"/>
        <v>1.2775646430943153E-12</v>
      </c>
    </row>
    <row r="2606" spans="2:17" x14ac:dyDescent="0.25">
      <c r="B2606">
        <v>25.80000000000123</v>
      </c>
      <c r="C2606">
        <f t="shared" si="480"/>
        <v>1.1605938985039779</v>
      </c>
      <c r="D2606" s="2">
        <f t="shared" si="481"/>
        <v>33.221998555163687</v>
      </c>
      <c r="E2606" s="2">
        <f t="shared" si="482"/>
        <v>4.1965858778000378</v>
      </c>
      <c r="F2606" s="2">
        <f t="shared" si="483"/>
        <v>45.543257277823457</v>
      </c>
      <c r="G2606" s="2">
        <f t="shared" si="484"/>
        <v>45.554234528460903</v>
      </c>
      <c r="H2606" s="2">
        <f t="shared" si="485"/>
        <v>0</v>
      </c>
      <c r="K2606">
        <v>25.80000000000123</v>
      </c>
      <c r="L2606" s="2">
        <f t="shared" si="486"/>
        <v>0.62752587890418154</v>
      </c>
      <c r="M2606" s="2">
        <f t="shared" si="487"/>
        <v>34.125377978276646</v>
      </c>
      <c r="N2606" s="2">
        <f t="shared" si="488"/>
        <v>4.2234031179716984</v>
      </c>
      <c r="O2606" s="2">
        <f t="shared" si="489"/>
        <v>7.1000150656896688</v>
      </c>
      <c r="P2606" s="2">
        <f t="shared" si="490"/>
        <v>7.1700916265428765</v>
      </c>
      <c r="Q2606" s="2">
        <f t="shared" si="491"/>
        <v>1.252491057350327E-12</v>
      </c>
    </row>
    <row r="2607" spans="2:17" x14ac:dyDescent="0.25">
      <c r="B2607">
        <v>25.810000000001239</v>
      </c>
      <c r="C2607">
        <f t="shared" si="480"/>
        <v>1.1605938985039779</v>
      </c>
      <c r="D2607" s="2">
        <f t="shared" si="481"/>
        <v>33.239032957982886</v>
      </c>
      <c r="E2607" s="2">
        <f t="shared" si="482"/>
        <v>4.1970982591172818</v>
      </c>
      <c r="F2607" s="2">
        <f t="shared" si="483"/>
        <v>45.568936711410281</v>
      </c>
      <c r="G2607" s="2">
        <f t="shared" si="484"/>
        <v>45.579907777534125</v>
      </c>
      <c r="H2607" s="2">
        <f t="shared" si="485"/>
        <v>0</v>
      </c>
      <c r="K2607">
        <v>25.810000000001239</v>
      </c>
      <c r="L2607" s="2">
        <f t="shared" si="486"/>
        <v>0.62752587890418154</v>
      </c>
      <c r="M2607" s="2">
        <f t="shared" si="487"/>
        <v>34.142549993323676</v>
      </c>
      <c r="N2607" s="2">
        <f t="shared" si="488"/>
        <v>4.2239059793152718</v>
      </c>
      <c r="O2607" s="2">
        <f t="shared" si="489"/>
        <v>7.1027901583970969</v>
      </c>
      <c r="P2607" s="2">
        <f t="shared" si="490"/>
        <v>7.172839607451337</v>
      </c>
      <c r="Q2607" s="2">
        <f t="shared" si="491"/>
        <v>1.2279030786613662E-12</v>
      </c>
    </row>
    <row r="2608" spans="2:17" x14ac:dyDescent="0.25">
      <c r="B2608">
        <v>25.82000000000124</v>
      </c>
      <c r="C2608">
        <f t="shared" si="480"/>
        <v>1.1605938985039779</v>
      </c>
      <c r="D2608" s="2">
        <f t="shared" si="481"/>
        <v>33.256067360802071</v>
      </c>
      <c r="E2608" s="2">
        <f t="shared" si="482"/>
        <v>4.1976103781529641</v>
      </c>
      <c r="F2608" s="2">
        <f t="shared" si="483"/>
        <v>45.594617461206525</v>
      </c>
      <c r="G2608" s="2">
        <f t="shared" si="484"/>
        <v>45.605582349464186</v>
      </c>
      <c r="H2608" s="2">
        <f t="shared" si="485"/>
        <v>0</v>
      </c>
      <c r="K2608">
        <v>25.82000000000124</v>
      </c>
      <c r="L2608" s="2">
        <f t="shared" si="486"/>
        <v>0.62752587890418154</v>
      </c>
      <c r="M2608" s="2">
        <f t="shared" si="487"/>
        <v>34.1597220083707</v>
      </c>
      <c r="N2608" s="2">
        <f t="shared" si="488"/>
        <v>4.2244085880246853</v>
      </c>
      <c r="O2608" s="2">
        <f t="shared" si="489"/>
        <v>7.1055649196902371</v>
      </c>
      <c r="P2608" s="2">
        <f t="shared" si="490"/>
        <v>7.1755872810476307</v>
      </c>
      <c r="Q2608" s="2">
        <f t="shared" si="491"/>
        <v>1.203791432693837E-12</v>
      </c>
    </row>
    <row r="2609" spans="2:17" x14ac:dyDescent="0.25">
      <c r="B2609">
        <v>25.830000000001242</v>
      </c>
      <c r="C2609">
        <f t="shared" si="480"/>
        <v>1.1605938985039779</v>
      </c>
      <c r="D2609" s="2">
        <f t="shared" si="481"/>
        <v>33.273101763621263</v>
      </c>
      <c r="E2609" s="2">
        <f t="shared" si="482"/>
        <v>4.1981222351753438</v>
      </c>
      <c r="F2609" s="2">
        <f t="shared" si="483"/>
        <v>45.620299526603866</v>
      </c>
      <c r="G2609" s="2">
        <f t="shared" si="484"/>
        <v>45.631258243632217</v>
      </c>
      <c r="H2609" s="2">
        <f t="shared" si="485"/>
        <v>0</v>
      </c>
      <c r="K2609">
        <v>25.830000000001242</v>
      </c>
      <c r="L2609" s="2">
        <f t="shared" si="486"/>
        <v>0.62752587890418154</v>
      </c>
      <c r="M2609" s="2">
        <f t="shared" si="487"/>
        <v>34.176894023417731</v>
      </c>
      <c r="N2609" s="2">
        <f t="shared" si="488"/>
        <v>4.2249109443535486</v>
      </c>
      <c r="O2609" s="2">
        <f t="shared" si="489"/>
        <v>7.1083393497825735</v>
      </c>
      <c r="P2609" s="2">
        <f t="shared" si="490"/>
        <v>7.1783346475117291</v>
      </c>
      <c r="Q2609" s="2">
        <f t="shared" si="491"/>
        <v>1.1801470196428046E-12</v>
      </c>
    </row>
    <row r="2610" spans="2:17" x14ac:dyDescent="0.25">
      <c r="B2610">
        <v>25.84000000000124</v>
      </c>
      <c r="C2610">
        <f t="shared" si="480"/>
        <v>1.1605938985039779</v>
      </c>
      <c r="D2610" s="2">
        <f t="shared" si="481"/>
        <v>33.29013616644044</v>
      </c>
      <c r="E2610" s="2">
        <f t="shared" si="482"/>
        <v>4.1986338304522679</v>
      </c>
      <c r="F2610" s="2">
        <f t="shared" si="483"/>
        <v>45.645982906994625</v>
      </c>
      <c r="G2610" s="2">
        <f t="shared" si="484"/>
        <v>45.656935459420019</v>
      </c>
      <c r="H2610" s="2">
        <f t="shared" si="485"/>
        <v>0</v>
      </c>
      <c r="K2610">
        <v>25.84000000000124</v>
      </c>
      <c r="L2610" s="2">
        <f t="shared" si="486"/>
        <v>0.62752587890418154</v>
      </c>
      <c r="M2610" s="2">
        <f t="shared" si="487"/>
        <v>34.194066038464747</v>
      </c>
      <c r="N2610" s="2">
        <f t="shared" si="488"/>
        <v>4.225413048555084</v>
      </c>
      <c r="O2610" s="2">
        <f t="shared" si="489"/>
        <v>7.1111134488873056</v>
      </c>
      <c r="P2610" s="2">
        <f t="shared" si="490"/>
        <v>7.1810817070233863</v>
      </c>
      <c r="Q2610" s="2">
        <f t="shared" si="491"/>
        <v>1.1569609109991115E-12</v>
      </c>
    </row>
    <row r="2611" spans="2:17" x14ac:dyDescent="0.25">
      <c r="B2611">
        <v>25.850000000001241</v>
      </c>
      <c r="C2611">
        <f t="shared" si="480"/>
        <v>1.1605938985039779</v>
      </c>
      <c r="D2611" s="2">
        <f t="shared" si="481"/>
        <v>33.307170569259625</v>
      </c>
      <c r="E2611" s="2">
        <f t="shared" si="482"/>
        <v>4.1991451642511741</v>
      </c>
      <c r="F2611" s="2">
        <f t="shared" si="483"/>
        <v>45.671667601771588</v>
      </c>
      <c r="G2611" s="2">
        <f t="shared" si="484"/>
        <v>45.682613996209902</v>
      </c>
      <c r="H2611" s="2">
        <f t="shared" si="485"/>
        <v>0</v>
      </c>
      <c r="K2611">
        <v>25.850000000001241</v>
      </c>
      <c r="L2611" s="2">
        <f t="shared" si="486"/>
        <v>0.62752587890418154</v>
      </c>
      <c r="M2611" s="2">
        <f t="shared" si="487"/>
        <v>34.211238053511764</v>
      </c>
      <c r="N2611" s="2">
        <f t="shared" si="488"/>
        <v>4.2259149008821391</v>
      </c>
      <c r="O2611" s="2">
        <f t="shared" si="489"/>
        <v>7.1138872172174148</v>
      </c>
      <c r="P2611" s="2">
        <f t="shared" si="490"/>
        <v>7.1838284597622</v>
      </c>
      <c r="Q2611" s="2">
        <f t="shared" si="491"/>
        <v>1.1342243463743937E-12</v>
      </c>
    </row>
    <row r="2612" spans="2:17" x14ac:dyDescent="0.25">
      <c r="B2612">
        <v>25.860000000001239</v>
      </c>
      <c r="C2612">
        <f t="shared" si="480"/>
        <v>1.1605938985039779</v>
      </c>
      <c r="D2612" s="2">
        <f t="shared" si="481"/>
        <v>33.32420497207881</v>
      </c>
      <c r="E2612" s="2">
        <f t="shared" si="482"/>
        <v>4.1996562368390897</v>
      </c>
      <c r="F2612" s="2">
        <f t="shared" si="483"/>
        <v>45.6973536103282</v>
      </c>
      <c r="G2612" s="2">
        <f t="shared" si="484"/>
        <v>45.708293853384809</v>
      </c>
      <c r="H2612" s="2">
        <f t="shared" si="485"/>
        <v>0</v>
      </c>
      <c r="K2612">
        <v>25.860000000001239</v>
      </c>
      <c r="L2612" s="2">
        <f t="shared" si="486"/>
        <v>0.62752587890418154</v>
      </c>
      <c r="M2612" s="2">
        <f t="shared" si="487"/>
        <v>34.22841006855878</v>
      </c>
      <c r="N2612" s="2">
        <f t="shared" si="488"/>
        <v>4.2264165015871784</v>
      </c>
      <c r="O2612" s="2">
        <f t="shared" si="489"/>
        <v>7.1166606549856182</v>
      </c>
      <c r="P2612" s="2">
        <f t="shared" si="490"/>
        <v>7.1865749059075652</v>
      </c>
      <c r="Q2612" s="2">
        <f t="shared" si="491"/>
        <v>1.1119287303848989E-12</v>
      </c>
    </row>
    <row r="2613" spans="2:17" x14ac:dyDescent="0.25">
      <c r="B2613">
        <v>25.870000000001241</v>
      </c>
      <c r="C2613">
        <f t="shared" si="480"/>
        <v>1.1605938985039779</v>
      </c>
      <c r="D2613" s="2">
        <f t="shared" si="481"/>
        <v>33.341239374897995</v>
      </c>
      <c r="E2613" s="2">
        <f t="shared" si="482"/>
        <v>4.2001670484826343</v>
      </c>
      <c r="F2613" s="2">
        <f t="shared" si="483"/>
        <v>45.723040932058602</v>
      </c>
      <c r="G2613" s="2">
        <f t="shared" si="484"/>
        <v>45.733975030328452</v>
      </c>
      <c r="H2613" s="2">
        <f t="shared" si="485"/>
        <v>0</v>
      </c>
      <c r="K2613">
        <v>25.870000000001241</v>
      </c>
      <c r="L2613" s="2">
        <f t="shared" si="486"/>
        <v>0.62752587890418154</v>
      </c>
      <c r="M2613" s="2">
        <f t="shared" si="487"/>
        <v>34.245582083605804</v>
      </c>
      <c r="N2613" s="2">
        <f t="shared" si="488"/>
        <v>4.2269178509222867</v>
      </c>
      <c r="O2613" s="2">
        <f t="shared" si="489"/>
        <v>7.1194337624043751</v>
      </c>
      <c r="P2613" s="2">
        <f t="shared" si="490"/>
        <v>7.1893210456386853</v>
      </c>
      <c r="Q2613" s="2">
        <f t="shared" si="491"/>
        <v>1.090065629591653E-12</v>
      </c>
    </row>
    <row r="2614" spans="2:17" x14ac:dyDescent="0.25">
      <c r="B2614">
        <v>25.88000000000125</v>
      </c>
      <c r="C2614">
        <f t="shared" si="480"/>
        <v>1.1605938985039779</v>
      </c>
      <c r="D2614" s="2">
        <f t="shared" si="481"/>
        <v>33.358273777717201</v>
      </c>
      <c r="E2614" s="2">
        <f t="shared" si="482"/>
        <v>4.200677599448019</v>
      </c>
      <c r="F2614" s="2">
        <f t="shared" si="483"/>
        <v>45.748729566357305</v>
      </c>
      <c r="G2614" s="2">
        <f t="shared" si="484"/>
        <v>45.759657526424903</v>
      </c>
      <c r="H2614" s="2">
        <f t="shared" si="485"/>
        <v>0</v>
      </c>
      <c r="K2614">
        <v>25.88000000000125</v>
      </c>
      <c r="L2614" s="2">
        <f t="shared" si="486"/>
        <v>0.62752587890418154</v>
      </c>
      <c r="M2614" s="2">
        <f t="shared" si="487"/>
        <v>34.262754098652842</v>
      </c>
      <c r="N2614" s="2">
        <f t="shared" si="488"/>
        <v>4.2274189491391727</v>
      </c>
      <c r="O2614" s="2">
        <f t="shared" si="489"/>
        <v>7.122206539685914</v>
      </c>
      <c r="P2614" s="2">
        <f t="shared" si="490"/>
        <v>7.1920668791345932</v>
      </c>
      <c r="Q2614" s="2">
        <f t="shared" si="491"/>
        <v>1.0686267694963233E-12</v>
      </c>
    </row>
    <row r="2615" spans="2:17" x14ac:dyDescent="0.25">
      <c r="B2615">
        <v>25.890000000001251</v>
      </c>
      <c r="C2615">
        <f t="shared" si="480"/>
        <v>1.1605938985039779</v>
      </c>
      <c r="D2615" s="2">
        <f t="shared" si="481"/>
        <v>33.375308180536386</v>
      </c>
      <c r="E2615" s="2">
        <f t="shared" si="482"/>
        <v>4.2011878900010471</v>
      </c>
      <c r="F2615" s="2">
        <f t="shared" si="483"/>
        <v>45.774419512619531</v>
      </c>
      <c r="G2615" s="2">
        <f t="shared" si="484"/>
        <v>45.785341341058967</v>
      </c>
      <c r="H2615" s="2">
        <f t="shared" si="485"/>
        <v>0</v>
      </c>
      <c r="K2615">
        <v>25.890000000001251</v>
      </c>
      <c r="L2615" s="2">
        <f t="shared" si="486"/>
        <v>0.62752587890418154</v>
      </c>
      <c r="M2615" s="2">
        <f t="shared" si="487"/>
        <v>34.279926113699865</v>
      </c>
      <c r="N2615" s="2">
        <f t="shared" si="488"/>
        <v>4.2279197964891653</v>
      </c>
      <c r="O2615" s="2">
        <f t="shared" si="489"/>
        <v>7.1249789870422013</v>
      </c>
      <c r="P2615" s="2">
        <f t="shared" si="490"/>
        <v>7.1948124065741226</v>
      </c>
      <c r="Q2615" s="2">
        <f t="shared" si="491"/>
        <v>1.0476040315922951E-12</v>
      </c>
    </row>
    <row r="2616" spans="2:17" x14ac:dyDescent="0.25">
      <c r="B2616">
        <v>25.900000000001249</v>
      </c>
      <c r="C2616">
        <f t="shared" si="480"/>
        <v>1.1605938985039779</v>
      </c>
      <c r="D2616" s="2">
        <f t="shared" si="481"/>
        <v>33.392342583355571</v>
      </c>
      <c r="E2616" s="2">
        <f t="shared" si="482"/>
        <v>4.2016979204071179</v>
      </c>
      <c r="F2616" s="2">
        <f t="shared" si="483"/>
        <v>45.800110770241133</v>
      </c>
      <c r="G2616" s="2">
        <f t="shared" si="484"/>
        <v>45.811026473616131</v>
      </c>
      <c r="H2616" s="2">
        <f t="shared" si="485"/>
        <v>0</v>
      </c>
      <c r="K2616">
        <v>25.900000000001249</v>
      </c>
      <c r="L2616" s="2">
        <f t="shared" si="486"/>
        <v>0.62752587890418154</v>
      </c>
      <c r="M2616" s="2">
        <f t="shared" si="487"/>
        <v>34.297098128746882</v>
      </c>
      <c r="N2616" s="2">
        <f t="shared" si="488"/>
        <v>4.2284203932232174</v>
      </c>
      <c r="O2616" s="2">
        <f t="shared" si="489"/>
        <v>7.1277511046849646</v>
      </c>
      <c r="P2616" s="2">
        <f t="shared" si="490"/>
        <v>7.1975576281359315</v>
      </c>
      <c r="Q2616" s="2">
        <f t="shared" si="491"/>
        <v>1.0269894504691798E-12</v>
      </c>
    </row>
    <row r="2617" spans="2:17" x14ac:dyDescent="0.25">
      <c r="B2617">
        <v>25.910000000001251</v>
      </c>
      <c r="C2617">
        <f t="shared" si="480"/>
        <v>1.1605938985039779</v>
      </c>
      <c r="D2617" s="2">
        <f t="shared" si="481"/>
        <v>33.409376986174756</v>
      </c>
      <c r="E2617" s="2">
        <f t="shared" si="482"/>
        <v>4.2022076909312229</v>
      </c>
      <c r="F2617" s="2">
        <f t="shared" si="483"/>
        <v>45.825803338618471</v>
      </c>
      <c r="G2617" s="2">
        <f t="shared" si="484"/>
        <v>45.836712923482374</v>
      </c>
      <c r="H2617" s="2">
        <f t="shared" si="485"/>
        <v>0</v>
      </c>
      <c r="K2617">
        <v>25.910000000001251</v>
      </c>
      <c r="L2617" s="2">
        <f t="shared" si="486"/>
        <v>0.62752587890418154</v>
      </c>
      <c r="M2617" s="2">
        <f t="shared" si="487"/>
        <v>34.314270143793905</v>
      </c>
      <c r="N2617" s="2">
        <f t="shared" si="488"/>
        <v>4.2289207395919046</v>
      </c>
      <c r="O2617" s="2">
        <f t="shared" si="489"/>
        <v>7.1305228928256685</v>
      </c>
      <c r="P2617" s="2">
        <f t="shared" si="490"/>
        <v>7.2003025439984771</v>
      </c>
      <c r="Q2617" s="2">
        <f t="shared" si="491"/>
        <v>1.0067752109705194E-12</v>
      </c>
    </row>
    <row r="2618" spans="2:17" x14ac:dyDescent="0.25">
      <c r="B2618">
        <v>25.920000000001249</v>
      </c>
      <c r="C2618">
        <f t="shared" si="480"/>
        <v>1.1605938985039779</v>
      </c>
      <c r="D2618" s="2">
        <f t="shared" si="481"/>
        <v>33.426411388993934</v>
      </c>
      <c r="E2618" s="2">
        <f t="shared" si="482"/>
        <v>4.2027172018379506</v>
      </c>
      <c r="F2618" s="2">
        <f t="shared" si="483"/>
        <v>45.851497217148477</v>
      </c>
      <c r="G2618" s="2">
        <f t="shared" si="484"/>
        <v>45.862400690044282</v>
      </c>
      <c r="H2618" s="2">
        <f t="shared" si="485"/>
        <v>0</v>
      </c>
      <c r="K2618">
        <v>25.920000000001249</v>
      </c>
      <c r="L2618" s="2">
        <f t="shared" si="486"/>
        <v>0.62752587890418154</v>
      </c>
      <c r="M2618" s="2">
        <f t="shared" si="487"/>
        <v>34.331442158840922</v>
      </c>
      <c r="N2618" s="2">
        <f t="shared" si="488"/>
        <v>4.2294208358454286</v>
      </c>
      <c r="O2618" s="2">
        <f t="shared" si="489"/>
        <v>7.1332943516755485</v>
      </c>
      <c r="P2618" s="2">
        <f t="shared" si="490"/>
        <v>7.2030471543400489</v>
      </c>
      <c r="Q2618" s="2">
        <f t="shared" si="491"/>
        <v>9.8695364540298034E-13</v>
      </c>
    </row>
    <row r="2619" spans="2:17" x14ac:dyDescent="0.25">
      <c r="B2619">
        <v>25.93000000000125</v>
      </c>
      <c r="C2619">
        <f t="shared" si="480"/>
        <v>1.1605938985039779</v>
      </c>
      <c r="D2619" s="2">
        <f t="shared" si="481"/>
        <v>33.443445791813126</v>
      </c>
      <c r="E2619" s="2">
        <f t="shared" si="482"/>
        <v>4.2032264533914869</v>
      </c>
      <c r="F2619" s="2">
        <f t="shared" si="483"/>
        <v>45.877192405228797</v>
      </c>
      <c r="G2619" s="2">
        <f t="shared" si="484"/>
        <v>45.888089772689199</v>
      </c>
      <c r="H2619" s="2">
        <f t="shared" si="485"/>
        <v>0</v>
      </c>
      <c r="K2619">
        <v>25.93000000000125</v>
      </c>
      <c r="L2619" s="2">
        <f t="shared" si="486"/>
        <v>0.62752587890418154</v>
      </c>
      <c r="M2619" s="2">
        <f t="shared" si="487"/>
        <v>34.348614173887945</v>
      </c>
      <c r="N2619" s="2">
        <f t="shared" si="488"/>
        <v>4.2299206822336153</v>
      </c>
      <c r="O2619" s="2">
        <f t="shared" si="489"/>
        <v>7.1360654814455806</v>
      </c>
      <c r="P2619" s="2">
        <f t="shared" si="490"/>
        <v>7.2057914593387409</v>
      </c>
      <c r="Q2619" s="2">
        <f t="shared" si="491"/>
        <v>9.6751723079698101E-13</v>
      </c>
    </row>
    <row r="2620" spans="2:17" x14ac:dyDescent="0.25">
      <c r="B2620">
        <v>25.940000000001259</v>
      </c>
      <c r="C2620">
        <f t="shared" si="480"/>
        <v>1.1605938985039779</v>
      </c>
      <c r="D2620" s="2">
        <f t="shared" si="481"/>
        <v>33.460480194632325</v>
      </c>
      <c r="E2620" s="2">
        <f t="shared" si="482"/>
        <v>4.203735445855612</v>
      </c>
      <c r="F2620" s="2">
        <f t="shared" si="483"/>
        <v>45.902888902257544</v>
      </c>
      <c r="G2620" s="2">
        <f t="shared" si="484"/>
        <v>45.91378017080492</v>
      </c>
      <c r="H2620" s="2">
        <f t="shared" si="485"/>
        <v>0</v>
      </c>
      <c r="K2620">
        <v>25.940000000001259</v>
      </c>
      <c r="L2620" s="2">
        <f t="shared" si="486"/>
        <v>0.62752587890418154</v>
      </c>
      <c r="M2620" s="2">
        <f t="shared" si="487"/>
        <v>34.365786188934976</v>
      </c>
      <c r="N2620" s="2">
        <f t="shared" si="488"/>
        <v>4.2304202790059175</v>
      </c>
      <c r="O2620" s="2">
        <f t="shared" si="489"/>
        <v>7.1388362823465012</v>
      </c>
      <c r="P2620" s="2">
        <f t="shared" si="490"/>
        <v>7.2085354591724675</v>
      </c>
      <c r="Q2620" s="2">
        <f t="shared" si="491"/>
        <v>9.484585862170382E-13</v>
      </c>
    </row>
    <row r="2621" spans="2:17" x14ac:dyDescent="0.25">
      <c r="B2621">
        <v>25.950000000001261</v>
      </c>
      <c r="C2621">
        <f t="shared" si="480"/>
        <v>1.1605938985039779</v>
      </c>
      <c r="D2621" s="2">
        <f t="shared" si="481"/>
        <v>33.477514597451517</v>
      </c>
      <c r="E2621" s="2">
        <f t="shared" si="482"/>
        <v>4.2042441794937062</v>
      </c>
      <c r="F2621" s="2">
        <f t="shared" si="483"/>
        <v>45.928586707633421</v>
      </c>
      <c r="G2621" s="2">
        <f t="shared" si="484"/>
        <v>45.939471883779873</v>
      </c>
      <c r="H2621" s="2">
        <f t="shared" si="485"/>
        <v>0</v>
      </c>
      <c r="K2621">
        <v>25.950000000001261</v>
      </c>
      <c r="L2621" s="2">
        <f t="shared" si="486"/>
        <v>0.62752587890418154</v>
      </c>
      <c r="M2621" s="2">
        <f t="shared" si="487"/>
        <v>34.382958203982007</v>
      </c>
      <c r="N2621" s="2">
        <f t="shared" si="488"/>
        <v>4.2309196264114135</v>
      </c>
      <c r="O2621" s="2">
        <f t="shared" si="489"/>
        <v>7.1416067545887918</v>
      </c>
      <c r="P2621" s="2">
        <f t="shared" si="490"/>
        <v>7.2112791540189498</v>
      </c>
      <c r="Q2621" s="2">
        <f t="shared" si="491"/>
        <v>9.2977047012151539E-13</v>
      </c>
    </row>
    <row r="2622" spans="2:17" x14ac:dyDescent="0.25">
      <c r="B2622">
        <v>25.960000000001259</v>
      </c>
      <c r="C2622">
        <f t="shared" si="480"/>
        <v>1.1605938985039779</v>
      </c>
      <c r="D2622" s="2">
        <f t="shared" si="481"/>
        <v>33.494549000270695</v>
      </c>
      <c r="E2622" s="2">
        <f t="shared" si="482"/>
        <v>4.2047526545687468</v>
      </c>
      <c r="F2622" s="2">
        <f t="shared" si="483"/>
        <v>45.954285820755736</v>
      </c>
      <c r="G2622" s="2">
        <f t="shared" si="484"/>
        <v>45.965164911003114</v>
      </c>
      <c r="H2622" s="2">
        <f t="shared" si="485"/>
        <v>0</v>
      </c>
      <c r="K2622">
        <v>25.960000000001259</v>
      </c>
      <c r="L2622" s="2">
        <f t="shared" si="486"/>
        <v>0.62752587890418154</v>
      </c>
      <c r="M2622" s="2">
        <f t="shared" si="487"/>
        <v>34.400130219029023</v>
      </c>
      <c r="N2622" s="2">
        <f t="shared" si="488"/>
        <v>4.2314187246988109</v>
      </c>
      <c r="O2622" s="2">
        <f t="shared" si="489"/>
        <v>7.1443768983827036</v>
      </c>
      <c r="P2622" s="2">
        <f t="shared" si="490"/>
        <v>7.2140225440557408</v>
      </c>
      <c r="Q2622" s="2">
        <f t="shared" si="491"/>
        <v>9.114457777703653E-13</v>
      </c>
    </row>
    <row r="2623" spans="2:17" x14ac:dyDescent="0.25">
      <c r="B2623">
        <v>25.97000000000126</v>
      </c>
      <c r="C2623">
        <f t="shared" si="480"/>
        <v>1.1605938985039779</v>
      </c>
      <c r="D2623" s="2">
        <f t="shared" si="481"/>
        <v>33.51158340308988</v>
      </c>
      <c r="E2623" s="2">
        <f t="shared" si="482"/>
        <v>4.2052608713433131</v>
      </c>
      <c r="F2623" s="2">
        <f t="shared" si="483"/>
        <v>45.979986241024442</v>
      </c>
      <c r="G2623" s="2">
        <f t="shared" si="484"/>
        <v>45.99085925186435</v>
      </c>
      <c r="H2623" s="2">
        <f t="shared" si="485"/>
        <v>0</v>
      </c>
      <c r="K2623">
        <v>25.97000000000126</v>
      </c>
      <c r="L2623" s="2">
        <f t="shared" si="486"/>
        <v>0.62752587890418154</v>
      </c>
      <c r="M2623" s="2">
        <f t="shared" si="487"/>
        <v>34.41730223407604</v>
      </c>
      <c r="N2623" s="2">
        <f t="shared" si="488"/>
        <v>4.2319175741164434</v>
      </c>
      <c r="O2623" s="2">
        <f t="shared" si="489"/>
        <v>7.1471467139382279</v>
      </c>
      <c r="P2623" s="2">
        <f t="shared" si="490"/>
        <v>7.2167656294601947</v>
      </c>
      <c r="Q2623" s="2">
        <f t="shared" si="491"/>
        <v>8.9347753868067526E-13</v>
      </c>
    </row>
    <row r="2624" spans="2:17" x14ac:dyDescent="0.25">
      <c r="B2624">
        <v>25.980000000001262</v>
      </c>
      <c r="C2624">
        <f t="shared" si="480"/>
        <v>1.1605938985039779</v>
      </c>
      <c r="D2624" s="2">
        <f t="shared" si="481"/>
        <v>33.528617805909072</v>
      </c>
      <c r="E2624" s="2">
        <f t="shared" si="482"/>
        <v>4.2057688300795828</v>
      </c>
      <c r="F2624" s="2">
        <f t="shared" si="483"/>
        <v>46.005687967839947</v>
      </c>
      <c r="G2624" s="2">
        <f t="shared" si="484"/>
        <v>46.016554905753793</v>
      </c>
      <c r="H2624" s="2">
        <f t="shared" si="485"/>
        <v>0</v>
      </c>
      <c r="K2624">
        <v>25.980000000001262</v>
      </c>
      <c r="L2624" s="2">
        <f t="shared" si="486"/>
        <v>0.62752587890418154</v>
      </c>
      <c r="M2624" s="2">
        <f t="shared" si="487"/>
        <v>34.434474249123063</v>
      </c>
      <c r="N2624" s="2">
        <f t="shared" si="488"/>
        <v>4.2324161749122755</v>
      </c>
      <c r="O2624" s="2">
        <f t="shared" si="489"/>
        <v>7.1499162014651132</v>
      </c>
      <c r="P2624" s="2">
        <f t="shared" si="490"/>
        <v>7.2195084104094871</v>
      </c>
      <c r="Q2624" s="2">
        <f t="shared" si="491"/>
        <v>8.7585891412842928E-13</v>
      </c>
    </row>
    <row r="2625" spans="2:17" x14ac:dyDescent="0.25">
      <c r="B2625">
        <v>25.99000000000126</v>
      </c>
      <c r="C2625">
        <f t="shared" si="480"/>
        <v>1.1605938985039779</v>
      </c>
      <c r="D2625" s="2">
        <f t="shared" si="481"/>
        <v>33.545652208728249</v>
      </c>
      <c r="E2625" s="2">
        <f t="shared" si="482"/>
        <v>4.206276531039336</v>
      </c>
      <c r="F2625" s="2">
        <f t="shared" si="483"/>
        <v>46.031391000603406</v>
      </c>
      <c r="G2625" s="2">
        <f t="shared" si="484"/>
        <v>46.042251872062387</v>
      </c>
      <c r="H2625" s="2">
        <f t="shared" si="485"/>
        <v>0</v>
      </c>
      <c r="K2625">
        <v>25.99000000000126</v>
      </c>
      <c r="L2625" s="2">
        <f t="shared" si="486"/>
        <v>0.62752587890418154</v>
      </c>
      <c r="M2625" s="2">
        <f t="shared" si="487"/>
        <v>34.45164626417008</v>
      </c>
      <c r="N2625" s="2">
        <f t="shared" si="488"/>
        <v>4.2329145273339011</v>
      </c>
      <c r="O2625" s="2">
        <f t="shared" si="489"/>
        <v>7.1526853611728738</v>
      </c>
      <c r="P2625" s="2">
        <f t="shared" si="490"/>
        <v>7.2222508870806141</v>
      </c>
      <c r="Q2625" s="2">
        <f t="shared" si="491"/>
        <v>8.5858319469610619E-13</v>
      </c>
    </row>
    <row r="2626" spans="2:17" x14ac:dyDescent="0.25">
      <c r="B2626">
        <v>26.000000000001261</v>
      </c>
      <c r="C2626">
        <f t="shared" si="480"/>
        <v>1.1605938985039779</v>
      </c>
      <c r="D2626" s="2">
        <f t="shared" si="481"/>
        <v>33.562686611547441</v>
      </c>
      <c r="E2626" s="2">
        <f t="shared" si="482"/>
        <v>4.2067839744839537</v>
      </c>
      <c r="F2626" s="2">
        <f t="shared" si="483"/>
        <v>46.057095338716309</v>
      </c>
      <c r="G2626" s="2">
        <f t="shared" si="484"/>
        <v>46.067950150181453</v>
      </c>
      <c r="H2626" s="2">
        <f t="shared" si="485"/>
        <v>0</v>
      </c>
      <c r="K2626">
        <v>26.000000000001261</v>
      </c>
      <c r="L2626" s="2">
        <f t="shared" si="486"/>
        <v>0.62752587890418154</v>
      </c>
      <c r="M2626" s="2">
        <f t="shared" si="487"/>
        <v>34.468818279217103</v>
      </c>
      <c r="N2626" s="2">
        <f t="shared" si="488"/>
        <v>4.2334126316285436</v>
      </c>
      <c r="O2626" s="2">
        <f t="shared" si="489"/>
        <v>7.1554541932707636</v>
      </c>
      <c r="P2626" s="2">
        <f t="shared" si="490"/>
        <v>7.2249930596503793</v>
      </c>
      <c r="Q2626" s="2">
        <f t="shared" si="491"/>
        <v>8.4164379786532836E-13</v>
      </c>
    </row>
    <row r="2627" spans="2:17" x14ac:dyDescent="0.25">
      <c r="B2627">
        <v>26.01000000000127</v>
      </c>
      <c r="C2627">
        <f t="shared" si="480"/>
        <v>1.1605938985039779</v>
      </c>
      <c r="D2627" s="2">
        <f t="shared" si="481"/>
        <v>33.579721014366633</v>
      </c>
      <c r="E2627" s="2">
        <f t="shared" si="482"/>
        <v>4.207291160674421</v>
      </c>
      <c r="F2627" s="2">
        <f t="shared" si="483"/>
        <v>46.082800981581009</v>
      </c>
      <c r="G2627" s="2">
        <f t="shared" si="484"/>
        <v>46.093649739503199</v>
      </c>
      <c r="H2627" s="2">
        <f t="shared" si="485"/>
        <v>0</v>
      </c>
      <c r="K2627">
        <v>26.01000000000127</v>
      </c>
      <c r="L2627" s="2">
        <f t="shared" si="486"/>
        <v>0.62752587890418154</v>
      </c>
      <c r="M2627" s="2">
        <f t="shared" si="487"/>
        <v>34.485990294264134</v>
      </c>
      <c r="N2627" s="2">
        <f t="shared" si="488"/>
        <v>4.23391048804306</v>
      </c>
      <c r="O2627" s="2">
        <f t="shared" si="489"/>
        <v>7.1582226979678154</v>
      </c>
      <c r="P2627" s="2">
        <f t="shared" si="490"/>
        <v>7.2277349282954226</v>
      </c>
      <c r="Q2627" s="2">
        <f t="shared" si="491"/>
        <v>8.2503426565325875E-13</v>
      </c>
    </row>
    <row r="2628" spans="2:17" x14ac:dyDescent="0.25">
      <c r="B2628">
        <v>26.020000000001271</v>
      </c>
      <c r="C2628">
        <f t="shared" si="480"/>
        <v>1.1605938985039779</v>
      </c>
      <c r="D2628" s="2">
        <f t="shared" si="481"/>
        <v>33.596755417185818</v>
      </c>
      <c r="E2628" s="2">
        <f t="shared" si="482"/>
        <v>4.2077980898713259</v>
      </c>
      <c r="F2628" s="2">
        <f t="shared" si="483"/>
        <v>46.108507928600247</v>
      </c>
      <c r="G2628" s="2">
        <f t="shared" si="484"/>
        <v>46.11935063942024</v>
      </c>
      <c r="H2628" s="2">
        <f t="shared" si="485"/>
        <v>0</v>
      </c>
      <c r="K2628">
        <v>26.020000000001271</v>
      </c>
      <c r="L2628" s="2">
        <f t="shared" si="486"/>
        <v>0.62752587890418154</v>
      </c>
      <c r="M2628" s="2">
        <f t="shared" si="487"/>
        <v>34.503162309311165</v>
      </c>
      <c r="N2628" s="2">
        <f t="shared" si="488"/>
        <v>4.2344080968239357</v>
      </c>
      <c r="O2628" s="2">
        <f t="shared" si="489"/>
        <v>7.1609908754727964</v>
      </c>
      <c r="P2628" s="2">
        <f t="shared" si="490"/>
        <v>7.2304764931921772</v>
      </c>
      <c r="Q2628" s="2">
        <f t="shared" si="491"/>
        <v>8.0874826229277901E-13</v>
      </c>
    </row>
    <row r="2629" spans="2:17" x14ac:dyDescent="0.25">
      <c r="B2629">
        <v>26.030000000001269</v>
      </c>
      <c r="C2629">
        <f t="shared" si="480"/>
        <v>1.1605938985039779</v>
      </c>
      <c r="D2629" s="2">
        <f t="shared" si="481"/>
        <v>33.613789820005003</v>
      </c>
      <c r="E2629" s="2">
        <f t="shared" si="482"/>
        <v>4.2083047623348593</v>
      </c>
      <c r="F2629" s="2">
        <f t="shared" si="483"/>
        <v>46.134216179177351</v>
      </c>
      <c r="G2629" s="2">
        <f t="shared" si="484"/>
        <v>46.145052849325779</v>
      </c>
      <c r="H2629" s="2">
        <f t="shared" si="485"/>
        <v>0</v>
      </c>
      <c r="K2629">
        <v>26.030000000001269</v>
      </c>
      <c r="L2629" s="2">
        <f t="shared" si="486"/>
        <v>0.62752587890418154</v>
      </c>
      <c r="M2629" s="2">
        <f t="shared" si="487"/>
        <v>34.520334324358181</v>
      </c>
      <c r="N2629" s="2">
        <f t="shared" si="488"/>
        <v>4.2349054582172911</v>
      </c>
      <c r="O2629" s="2">
        <f t="shared" si="489"/>
        <v>7.1637587259942368</v>
      </c>
      <c r="P2629" s="2">
        <f t="shared" si="490"/>
        <v>7.2332177545169047</v>
      </c>
      <c r="Q2629" s="2">
        <f t="shared" si="491"/>
        <v>7.9277957195474097E-13</v>
      </c>
    </row>
    <row r="2630" spans="2:17" x14ac:dyDescent="0.25">
      <c r="B2630">
        <v>26.040000000001271</v>
      </c>
      <c r="C2630">
        <f t="shared" si="480"/>
        <v>1.1605938985039779</v>
      </c>
      <c r="D2630" s="2">
        <f t="shared" si="481"/>
        <v>33.630824222824188</v>
      </c>
      <c r="E2630" s="2">
        <f t="shared" si="482"/>
        <v>4.2088111783248214</v>
      </c>
      <c r="F2630" s="2">
        <f t="shared" si="483"/>
        <v>46.159925732716353</v>
      </c>
      <c r="G2630" s="2">
        <f t="shared" si="484"/>
        <v>46.170756368613773</v>
      </c>
      <c r="H2630" s="2">
        <f t="shared" si="485"/>
        <v>0</v>
      </c>
      <c r="K2630">
        <v>26.040000000001271</v>
      </c>
      <c r="L2630" s="2">
        <f t="shared" si="486"/>
        <v>0.62752587890418154</v>
      </c>
      <c r="M2630" s="2">
        <f t="shared" si="487"/>
        <v>34.537506339405205</v>
      </c>
      <c r="N2630" s="2">
        <f t="shared" si="488"/>
        <v>4.2354025724688809</v>
      </c>
      <c r="O2630" s="2">
        <f t="shared" si="489"/>
        <v>7.1665262497404383</v>
      </c>
      <c r="P2630" s="2">
        <f t="shared" si="490"/>
        <v>7.2359587124456946</v>
      </c>
      <c r="Q2630" s="2">
        <f t="shared" si="491"/>
        <v>7.7712209651212168E-13</v>
      </c>
    </row>
    <row r="2631" spans="2:17" x14ac:dyDescent="0.25">
      <c r="B2631">
        <v>26.050000000001269</v>
      </c>
      <c r="C2631">
        <f t="shared" si="480"/>
        <v>1.1605938985039779</v>
      </c>
      <c r="D2631" s="2">
        <f t="shared" si="481"/>
        <v>33.647858625643373</v>
      </c>
      <c r="E2631" s="2">
        <f t="shared" si="482"/>
        <v>4.2093173381006137</v>
      </c>
      <c r="F2631" s="2">
        <f t="shared" si="483"/>
        <v>46.185636588621655</v>
      </c>
      <c r="G2631" s="2">
        <f t="shared" si="484"/>
        <v>46.196461196678555</v>
      </c>
      <c r="H2631" s="2">
        <f t="shared" si="485"/>
        <v>0</v>
      </c>
      <c r="K2631">
        <v>26.050000000001269</v>
      </c>
      <c r="L2631" s="2">
        <f t="shared" si="486"/>
        <v>0.62752587890418154</v>
      </c>
      <c r="M2631" s="2">
        <f t="shared" si="487"/>
        <v>34.554678354452221</v>
      </c>
      <c r="N2631" s="2">
        <f t="shared" si="488"/>
        <v>4.2358994398240899</v>
      </c>
      <c r="O2631" s="2">
        <f t="shared" si="489"/>
        <v>7.1692934469194345</v>
      </c>
      <c r="P2631" s="2">
        <f t="shared" si="490"/>
        <v>7.23869936715443</v>
      </c>
      <c r="Q2631" s="2">
        <f t="shared" si="491"/>
        <v>7.6176985334543203E-13</v>
      </c>
    </row>
    <row r="2632" spans="2:17" x14ac:dyDescent="0.25">
      <c r="B2632">
        <v>26.060000000001271</v>
      </c>
      <c r="C2632">
        <f t="shared" si="480"/>
        <v>1.1605938985039779</v>
      </c>
      <c r="D2632" s="2">
        <f t="shared" si="481"/>
        <v>33.664893028462558</v>
      </c>
      <c r="E2632" s="2">
        <f t="shared" si="482"/>
        <v>4.2098232419212485</v>
      </c>
      <c r="F2632" s="2">
        <f t="shared" si="483"/>
        <v>46.211348746298469</v>
      </c>
      <c r="G2632" s="2">
        <f t="shared" si="484"/>
        <v>46.222167332915284</v>
      </c>
      <c r="H2632" s="2">
        <f t="shared" si="485"/>
        <v>0</v>
      </c>
      <c r="K2632">
        <v>26.060000000001271</v>
      </c>
      <c r="L2632" s="2">
        <f t="shared" si="486"/>
        <v>0.62752587890418154</v>
      </c>
      <c r="M2632" s="2">
        <f t="shared" si="487"/>
        <v>34.571850369499238</v>
      </c>
      <c r="N2632" s="2">
        <f t="shared" si="488"/>
        <v>4.2363960605279427</v>
      </c>
      <c r="O2632" s="2">
        <f t="shared" si="489"/>
        <v>7.1720603177390467</v>
      </c>
      <c r="P2632" s="2">
        <f t="shared" si="490"/>
        <v>7.2414397188188424</v>
      </c>
      <c r="Q2632" s="2">
        <f t="shared" si="491"/>
        <v>7.46716973187873E-13</v>
      </c>
    </row>
    <row r="2633" spans="2:17" x14ac:dyDescent="0.25">
      <c r="B2633">
        <v>26.070000000001279</v>
      </c>
      <c r="C2633">
        <f t="shared" si="480"/>
        <v>1.1605938985039779</v>
      </c>
      <c r="D2633" s="2">
        <f t="shared" si="481"/>
        <v>33.681927431281757</v>
      </c>
      <c r="E2633" s="2">
        <f t="shared" si="482"/>
        <v>4.2103288900453437</v>
      </c>
      <c r="F2633" s="2">
        <f t="shared" si="483"/>
        <v>46.23706220515249</v>
      </c>
      <c r="G2633" s="2">
        <f t="shared" si="484"/>
        <v>46.247874776719641</v>
      </c>
      <c r="H2633" s="2">
        <f t="shared" si="485"/>
        <v>0</v>
      </c>
      <c r="K2633">
        <v>26.070000000001279</v>
      </c>
      <c r="L2633" s="2">
        <f t="shared" si="486"/>
        <v>0.62752587890418154</v>
      </c>
      <c r="M2633" s="2">
        <f t="shared" si="487"/>
        <v>34.589022384546276</v>
      </c>
      <c r="N2633" s="2">
        <f t="shared" si="488"/>
        <v>4.2368924348250978</v>
      </c>
      <c r="O2633" s="2">
        <f t="shared" si="489"/>
        <v>7.1748268624068388</v>
      </c>
      <c r="P2633" s="2">
        <f t="shared" si="490"/>
        <v>7.2441797676144652</v>
      </c>
      <c r="Q2633" s="2">
        <f t="shared" si="491"/>
        <v>7.3195769801055705E-13</v>
      </c>
    </row>
    <row r="2634" spans="2:17" x14ac:dyDescent="0.25">
      <c r="B2634">
        <v>26.080000000001281</v>
      </c>
      <c r="C2634">
        <f t="shared" si="480"/>
        <v>1.1605938985039779</v>
      </c>
      <c r="D2634" s="2">
        <f t="shared" si="481"/>
        <v>33.698961834100949</v>
      </c>
      <c r="E2634" s="2">
        <f t="shared" si="482"/>
        <v>4.2108342827311249</v>
      </c>
      <c r="F2634" s="2">
        <f t="shared" si="483"/>
        <v>46.262776964589825</v>
      </c>
      <c r="G2634" s="2">
        <f t="shared" si="484"/>
        <v>46.273583527487723</v>
      </c>
      <c r="H2634" s="2">
        <f t="shared" si="485"/>
        <v>0</v>
      </c>
      <c r="K2634">
        <v>26.080000000001281</v>
      </c>
      <c r="L2634" s="2">
        <f t="shared" si="486"/>
        <v>0.62752587890418154</v>
      </c>
      <c r="M2634" s="2">
        <f t="shared" si="487"/>
        <v>34.606194399593299</v>
      </c>
      <c r="N2634" s="2">
        <f t="shared" si="488"/>
        <v>4.2373885629598478</v>
      </c>
      <c r="O2634" s="2">
        <f t="shared" si="489"/>
        <v>7.1775930811301301</v>
      </c>
      <c r="P2634" s="2">
        <f t="shared" si="490"/>
        <v>7.2469195137166462</v>
      </c>
      <c r="Q2634" s="2">
        <f t="shared" si="491"/>
        <v>7.1748637894628093E-13</v>
      </c>
    </row>
    <row r="2635" spans="2:17" x14ac:dyDescent="0.25">
      <c r="B2635">
        <v>26.090000000001279</v>
      </c>
      <c r="C2635">
        <f t="shared" si="480"/>
        <v>1.1605938985039779</v>
      </c>
      <c r="D2635" s="2">
        <f t="shared" si="481"/>
        <v>33.715996236920127</v>
      </c>
      <c r="E2635" s="2">
        <f t="shared" si="482"/>
        <v>4.2113394202364276</v>
      </c>
      <c r="F2635" s="2">
        <f t="shared" si="483"/>
        <v>46.288493024017342</v>
      </c>
      <c r="G2635" s="2">
        <f t="shared" si="484"/>
        <v>46.299293584616407</v>
      </c>
      <c r="H2635" s="2">
        <f t="shared" si="485"/>
        <v>0</v>
      </c>
      <c r="K2635">
        <v>26.090000000001279</v>
      </c>
      <c r="L2635" s="2">
        <f t="shared" si="486"/>
        <v>0.62752587890418154</v>
      </c>
      <c r="M2635" s="2">
        <f t="shared" si="487"/>
        <v>34.623366414640316</v>
      </c>
      <c r="N2635" s="2">
        <f t="shared" si="488"/>
        <v>4.2378844451761246</v>
      </c>
      <c r="O2635" s="2">
        <f t="shared" si="489"/>
        <v>7.1803589741160101</v>
      </c>
      <c r="P2635" s="2">
        <f t="shared" si="490"/>
        <v>7.2496589573005652</v>
      </c>
      <c r="Q2635" s="2">
        <f t="shared" si="491"/>
        <v>7.0329747425136247E-13</v>
      </c>
    </row>
    <row r="2636" spans="2:17" x14ac:dyDescent="0.25">
      <c r="B2636">
        <v>26.10000000000128</v>
      </c>
      <c r="C2636">
        <f t="shared" si="480"/>
        <v>1.1605938985039779</v>
      </c>
      <c r="D2636" s="2">
        <f t="shared" si="481"/>
        <v>33.733030639739319</v>
      </c>
      <c r="E2636" s="2">
        <f t="shared" si="482"/>
        <v>4.2118443028186991</v>
      </c>
      <c r="F2636" s="2">
        <f t="shared" si="483"/>
        <v>46.314210382842447</v>
      </c>
      <c r="G2636" s="2">
        <f t="shared" si="484"/>
        <v>46.325004947503146</v>
      </c>
      <c r="H2636" s="2">
        <f t="shared" si="485"/>
        <v>0</v>
      </c>
      <c r="K2636">
        <v>26.10000000000128</v>
      </c>
      <c r="L2636" s="2">
        <f t="shared" si="486"/>
        <v>0.62752587890418154</v>
      </c>
      <c r="M2636" s="2">
        <f t="shared" si="487"/>
        <v>34.640538429687339</v>
      </c>
      <c r="N2636" s="2">
        <f t="shared" si="488"/>
        <v>4.238380081717497</v>
      </c>
      <c r="O2636" s="2">
        <f t="shared" si="489"/>
        <v>7.1831245415713196</v>
      </c>
      <c r="P2636" s="2">
        <f t="shared" si="490"/>
        <v>7.2523980985412111</v>
      </c>
      <c r="Q2636" s="2">
        <f t="shared" si="491"/>
        <v>6.8938554730514675E-13</v>
      </c>
    </row>
    <row r="2637" spans="2:17" x14ac:dyDescent="0.25">
      <c r="B2637">
        <v>26.110000000001278</v>
      </c>
      <c r="C2637">
        <f t="shared" si="480"/>
        <v>1.1605938985039779</v>
      </c>
      <c r="D2637" s="2">
        <f t="shared" si="481"/>
        <v>33.750065042558496</v>
      </c>
      <c r="E2637" s="2">
        <f t="shared" si="482"/>
        <v>4.2123489307349953</v>
      </c>
      <c r="F2637" s="2">
        <f t="shared" si="483"/>
        <v>46.339929040473145</v>
      </c>
      <c r="G2637" s="2">
        <f t="shared" si="484"/>
        <v>46.350717615545996</v>
      </c>
      <c r="H2637" s="2">
        <f t="shared" si="485"/>
        <v>0</v>
      </c>
      <c r="K2637">
        <v>26.110000000001278</v>
      </c>
      <c r="L2637" s="2">
        <f t="shared" si="486"/>
        <v>0.62752587890418154</v>
      </c>
      <c r="M2637" s="2">
        <f t="shared" si="487"/>
        <v>34.657710444734356</v>
      </c>
      <c r="N2637" s="2">
        <f t="shared" si="488"/>
        <v>4.2388754728271731</v>
      </c>
      <c r="O2637" s="2">
        <f t="shared" si="489"/>
        <v>7.1858897837026685</v>
      </c>
      <c r="P2637" s="2">
        <f t="shared" si="490"/>
        <v>7.2551369376134032</v>
      </c>
      <c r="Q2637" s="2">
        <f t="shared" si="491"/>
        <v>6.7574526464602803E-13</v>
      </c>
    </row>
    <row r="2638" spans="2:17" x14ac:dyDescent="0.25">
      <c r="B2638">
        <v>26.12000000000128</v>
      </c>
      <c r="C2638">
        <f t="shared" si="480"/>
        <v>1.1605938985039779</v>
      </c>
      <c r="D2638" s="2">
        <f t="shared" si="481"/>
        <v>33.767099445377688</v>
      </c>
      <c r="E2638" s="2">
        <f t="shared" si="482"/>
        <v>4.2128533042419845</v>
      </c>
      <c r="F2638" s="2">
        <f t="shared" si="483"/>
        <v>46.365648996317873</v>
      </c>
      <c r="G2638" s="2">
        <f t="shared" si="484"/>
        <v>46.376431588143483</v>
      </c>
      <c r="H2638" s="2">
        <f t="shared" si="485"/>
        <v>0</v>
      </c>
      <c r="K2638">
        <v>26.12000000000128</v>
      </c>
      <c r="L2638" s="2">
        <f t="shared" si="486"/>
        <v>0.62752587890418154</v>
      </c>
      <c r="M2638" s="2">
        <f t="shared" si="487"/>
        <v>34.674882459781379</v>
      </c>
      <c r="N2638" s="2">
        <f t="shared" si="488"/>
        <v>4.2393706187480005</v>
      </c>
      <c r="O2638" s="2">
        <f t="shared" si="489"/>
        <v>7.1886547007164259</v>
      </c>
      <c r="P2638" s="2">
        <f t="shared" si="490"/>
        <v>7.257875474691776</v>
      </c>
      <c r="Q2638" s="2">
        <f t="shared" si="491"/>
        <v>6.6237139404375941E-13</v>
      </c>
    </row>
    <row r="2639" spans="2:17" x14ac:dyDescent="0.25">
      <c r="B2639">
        <v>26.130000000001289</v>
      </c>
      <c r="C2639">
        <f t="shared" si="480"/>
        <v>1.1605938985039779</v>
      </c>
      <c r="D2639" s="2">
        <f t="shared" si="481"/>
        <v>33.784133848196888</v>
      </c>
      <c r="E2639" s="2">
        <f t="shared" si="482"/>
        <v>4.213357423595947</v>
      </c>
      <c r="F2639" s="2">
        <f t="shared" si="483"/>
        <v>46.391370249785808</v>
      </c>
      <c r="G2639" s="2">
        <f t="shared" si="484"/>
        <v>46.40214686469487</v>
      </c>
      <c r="H2639" s="2">
        <f t="shared" si="485"/>
        <v>0</v>
      </c>
      <c r="K2639">
        <v>26.130000000001289</v>
      </c>
      <c r="L2639" s="2">
        <f t="shared" si="486"/>
        <v>0.62752587890418154</v>
      </c>
      <c r="M2639" s="2">
        <f t="shared" si="487"/>
        <v>34.69205447482841</v>
      </c>
      <c r="N2639" s="2">
        <f t="shared" si="488"/>
        <v>4.2398655197224633</v>
      </c>
      <c r="O2639" s="2">
        <f t="shared" si="489"/>
        <v>7.1914192928187068</v>
      </c>
      <c r="P2639" s="2">
        <f t="shared" si="490"/>
        <v>7.2606137099507713</v>
      </c>
      <c r="Q2639" s="2">
        <f t="shared" si="491"/>
        <v>6.4925880260718314E-13</v>
      </c>
    </row>
    <row r="2640" spans="2:17" x14ac:dyDescent="0.25">
      <c r="B2640">
        <v>26.14000000000129</v>
      </c>
      <c r="C2640">
        <f t="shared" si="480"/>
        <v>1.1605938985039779</v>
      </c>
      <c r="D2640" s="2">
        <f t="shared" si="481"/>
        <v>33.801168251016072</v>
      </c>
      <c r="E2640" s="2">
        <f t="shared" si="482"/>
        <v>4.2138612890527751</v>
      </c>
      <c r="F2640" s="2">
        <f t="shared" si="483"/>
        <v>46.417092800286504</v>
      </c>
      <c r="G2640" s="2">
        <f t="shared" si="484"/>
        <v>46.427863444599829</v>
      </c>
      <c r="H2640" s="2">
        <f t="shared" si="485"/>
        <v>0</v>
      </c>
      <c r="K2640">
        <v>26.14000000000129</v>
      </c>
      <c r="L2640" s="2">
        <f t="shared" si="486"/>
        <v>0.62752587890418154</v>
      </c>
      <c r="M2640" s="2">
        <f t="shared" si="487"/>
        <v>34.709226489875434</v>
      </c>
      <c r="N2640" s="2">
        <f t="shared" si="488"/>
        <v>4.2403601759926914</v>
      </c>
      <c r="O2640" s="2">
        <f t="shared" si="489"/>
        <v>7.1941835602154205</v>
      </c>
      <c r="P2640" s="2">
        <f t="shared" si="490"/>
        <v>7.2633516435646861</v>
      </c>
      <c r="Q2640" s="2">
        <f t="shared" si="491"/>
        <v>6.3640245492648648E-13</v>
      </c>
    </row>
    <row r="2641" spans="2:17" x14ac:dyDescent="0.25">
      <c r="B2641">
        <v>26.150000000001292</v>
      </c>
      <c r="C2641">
        <f t="shared" si="480"/>
        <v>1.1605938985039779</v>
      </c>
      <c r="D2641" s="2">
        <f t="shared" si="481"/>
        <v>33.818202653835264</v>
      </c>
      <c r="E2641" s="2">
        <f t="shared" si="482"/>
        <v>4.2143649008679782</v>
      </c>
      <c r="F2641" s="2">
        <f t="shared" si="483"/>
        <v>46.442816647230281</v>
      </c>
      <c r="G2641" s="2">
        <f t="shared" si="484"/>
        <v>46.453581327258831</v>
      </c>
      <c r="H2641" s="2">
        <f t="shared" si="485"/>
        <v>0</v>
      </c>
      <c r="K2641">
        <v>26.150000000001292</v>
      </c>
      <c r="L2641" s="2">
        <f t="shared" si="486"/>
        <v>0.62752587890418154</v>
      </c>
      <c r="M2641" s="2">
        <f t="shared" si="487"/>
        <v>34.726398504922464</v>
      </c>
      <c r="N2641" s="2">
        <f t="shared" si="488"/>
        <v>4.2408545878004515</v>
      </c>
      <c r="O2641" s="2">
        <f t="shared" si="489"/>
        <v>7.1969475031121988</v>
      </c>
      <c r="P2641" s="2">
        <f t="shared" si="490"/>
        <v>7.2660892757075946</v>
      </c>
      <c r="Q2641" s="2">
        <f t="shared" si="491"/>
        <v>6.2379741125020658E-13</v>
      </c>
    </row>
    <row r="2642" spans="2:17" x14ac:dyDescent="0.25">
      <c r="B2642">
        <v>26.16000000000129</v>
      </c>
      <c r="C2642">
        <f t="shared" si="480"/>
        <v>1.1605938985039779</v>
      </c>
      <c r="D2642" s="2">
        <f t="shared" si="481"/>
        <v>33.835237056654442</v>
      </c>
      <c r="E2642" s="2">
        <f t="shared" si="482"/>
        <v>4.2148682592966766</v>
      </c>
      <c r="F2642" s="2">
        <f t="shared" si="483"/>
        <v>46.468541790027892</v>
      </c>
      <c r="G2642" s="2">
        <f t="shared" si="484"/>
        <v>46.479300512072776</v>
      </c>
      <c r="H2642" s="2">
        <f t="shared" si="485"/>
        <v>0</v>
      </c>
      <c r="K2642">
        <v>26.16000000000129</v>
      </c>
      <c r="L2642" s="2">
        <f t="shared" si="486"/>
        <v>0.62752587890418154</v>
      </c>
      <c r="M2642" s="2">
        <f t="shared" si="487"/>
        <v>34.743570519969481</v>
      </c>
      <c r="N2642" s="2">
        <f t="shared" si="488"/>
        <v>4.2413487553871541</v>
      </c>
      <c r="O2642" s="2">
        <f t="shared" si="489"/>
        <v>7.1997111217144614</v>
      </c>
      <c r="P2642" s="2">
        <f t="shared" si="490"/>
        <v>7.2688266065534197</v>
      </c>
      <c r="Q2642" s="2">
        <f t="shared" si="491"/>
        <v>6.1143882569513423E-13</v>
      </c>
    </row>
    <row r="2643" spans="2:17" x14ac:dyDescent="0.25">
      <c r="B2643">
        <v>26.170000000001291</v>
      </c>
      <c r="C2643">
        <f t="shared" si="480"/>
        <v>1.1605938985039779</v>
      </c>
      <c r="D2643" s="2">
        <f t="shared" si="481"/>
        <v>33.852271459473634</v>
      </c>
      <c r="E2643" s="2">
        <f t="shared" si="482"/>
        <v>4.2153713645936097</v>
      </c>
      <c r="F2643" s="2">
        <f t="shared" si="483"/>
        <v>46.494268228090746</v>
      </c>
      <c r="G2643" s="2">
        <f t="shared" si="484"/>
        <v>46.505020998443264</v>
      </c>
      <c r="H2643" s="2">
        <f t="shared" si="485"/>
        <v>0</v>
      </c>
      <c r="K2643">
        <v>26.170000000001291</v>
      </c>
      <c r="L2643" s="2">
        <f t="shared" si="486"/>
        <v>0.62752587890418154</v>
      </c>
      <c r="M2643" s="2">
        <f t="shared" si="487"/>
        <v>34.760742535016497</v>
      </c>
      <c r="N2643" s="2">
        <f t="shared" si="488"/>
        <v>4.2418426789938541</v>
      </c>
      <c r="O2643" s="2">
        <f t="shared" si="489"/>
        <v>7.2024744162273908</v>
      </c>
      <c r="P2643" s="2">
        <f t="shared" si="490"/>
        <v>7.2715636362759071</v>
      </c>
      <c r="Q2643" s="2">
        <f t="shared" si="491"/>
        <v>5.9932194448960632E-13</v>
      </c>
    </row>
    <row r="2644" spans="2:17" x14ac:dyDescent="0.25">
      <c r="B2644">
        <v>26.180000000001289</v>
      </c>
      <c r="C2644">
        <f t="shared" si="480"/>
        <v>1.1605938985039779</v>
      </c>
      <c r="D2644" s="2">
        <f t="shared" si="481"/>
        <v>33.869305862292812</v>
      </c>
      <c r="E2644" s="2">
        <f t="shared" si="482"/>
        <v>4.2158742170131296</v>
      </c>
      <c r="F2644" s="2">
        <f t="shared" si="483"/>
        <v>46.51999596083067</v>
      </c>
      <c r="G2644" s="2">
        <f t="shared" si="484"/>
        <v>46.530742785772311</v>
      </c>
      <c r="H2644" s="2">
        <f t="shared" si="485"/>
        <v>0</v>
      </c>
      <c r="K2644">
        <v>26.180000000001289</v>
      </c>
      <c r="L2644" s="2">
        <f t="shared" si="486"/>
        <v>0.62752587890418154</v>
      </c>
      <c r="M2644" s="2">
        <f t="shared" si="487"/>
        <v>34.777914550063514</v>
      </c>
      <c r="N2644" s="2">
        <f t="shared" si="488"/>
        <v>4.2423363588612464</v>
      </c>
      <c r="O2644" s="2">
        <f t="shared" si="489"/>
        <v>7.2052373868559183</v>
      </c>
      <c r="P2644" s="2">
        <f t="shared" si="490"/>
        <v>7.2743003650486076</v>
      </c>
      <c r="Q2644" s="2">
        <f t="shared" si="491"/>
        <v>5.8744210424908632E-13</v>
      </c>
    </row>
    <row r="2645" spans="2:17" x14ac:dyDescent="0.25">
      <c r="B2645">
        <v>26.190000000001291</v>
      </c>
      <c r="C2645">
        <f t="shared" si="480"/>
        <v>1.1605938985039779</v>
      </c>
      <c r="D2645" s="2">
        <f t="shared" si="481"/>
        <v>33.886340265111997</v>
      </c>
      <c r="E2645" s="2">
        <f t="shared" si="482"/>
        <v>4.2163768168092082</v>
      </c>
      <c r="F2645" s="2">
        <f t="shared" si="483"/>
        <v>46.545724987660279</v>
      </c>
      <c r="G2645" s="2">
        <f t="shared" si="484"/>
        <v>46.556465873462763</v>
      </c>
      <c r="H2645" s="2">
        <f t="shared" si="485"/>
        <v>0</v>
      </c>
      <c r="K2645">
        <v>26.190000000001291</v>
      </c>
      <c r="L2645" s="2">
        <f t="shared" si="486"/>
        <v>0.62752587890418154</v>
      </c>
      <c r="M2645" s="2">
        <f t="shared" si="487"/>
        <v>34.795086565110537</v>
      </c>
      <c r="N2645" s="2">
        <f t="shared" si="488"/>
        <v>4.2428297952296736</v>
      </c>
      <c r="O2645" s="2">
        <f t="shared" si="489"/>
        <v>7.2080000338047556</v>
      </c>
      <c r="P2645" s="2">
        <f t="shared" si="490"/>
        <v>7.2770367930449105</v>
      </c>
      <c r="Q2645" s="2">
        <f t="shared" si="491"/>
        <v>5.7579473028330811E-13</v>
      </c>
    </row>
    <row r="2646" spans="2:17" x14ac:dyDescent="0.25">
      <c r="B2646">
        <v>26.2000000000013</v>
      </c>
      <c r="C2646">
        <f t="shared" si="480"/>
        <v>1.1605938985039779</v>
      </c>
      <c r="D2646" s="2">
        <f t="shared" si="481"/>
        <v>33.903374667931196</v>
      </c>
      <c r="E2646" s="2">
        <f t="shared" si="482"/>
        <v>4.2168791642354337</v>
      </c>
      <c r="F2646" s="2">
        <f t="shared" si="483"/>
        <v>46.571455307992537</v>
      </c>
      <c r="G2646" s="2">
        <f t="shared" si="484"/>
        <v>46.582190260917812</v>
      </c>
      <c r="H2646" s="2">
        <f t="shared" si="485"/>
        <v>0</v>
      </c>
      <c r="K2646">
        <v>26.2000000000013</v>
      </c>
      <c r="L2646" s="2">
        <f t="shared" si="486"/>
        <v>0.62752587890418154</v>
      </c>
      <c r="M2646" s="2">
        <f t="shared" si="487"/>
        <v>34.812258580157575</v>
      </c>
      <c r="N2646" s="2">
        <f t="shared" si="488"/>
        <v>4.2433229883391208</v>
      </c>
      <c r="O2646" s="2">
        <f t="shared" si="489"/>
        <v>7.2107623572783694</v>
      </c>
      <c r="P2646" s="2">
        <f t="shared" si="490"/>
        <v>7.2797729204380204</v>
      </c>
      <c r="Q2646" s="2">
        <f t="shared" si="491"/>
        <v>5.643753349348801E-13</v>
      </c>
    </row>
    <row r="2647" spans="2:17" x14ac:dyDescent="0.25">
      <c r="B2647">
        <v>26.210000000001301</v>
      </c>
      <c r="C2647">
        <f t="shared" si="480"/>
        <v>1.1605938985039779</v>
      </c>
      <c r="D2647" s="2">
        <f t="shared" si="481"/>
        <v>33.920409070750381</v>
      </c>
      <c r="E2647" s="2">
        <f t="shared" si="482"/>
        <v>4.2173812595450126</v>
      </c>
      <c r="F2647" s="2">
        <f t="shared" si="483"/>
        <v>46.597186921241089</v>
      </c>
      <c r="G2647" s="2">
        <f t="shared" si="484"/>
        <v>46.607915947541379</v>
      </c>
      <c r="H2647" s="2">
        <f t="shared" si="485"/>
        <v>0</v>
      </c>
      <c r="K2647">
        <v>26.210000000001301</v>
      </c>
      <c r="L2647" s="2">
        <f t="shared" si="486"/>
        <v>0.62752587890418154</v>
      </c>
      <c r="M2647" s="2">
        <f t="shared" si="487"/>
        <v>34.829430595204599</v>
      </c>
      <c r="N2647" s="2">
        <f t="shared" si="488"/>
        <v>4.2438159384292193</v>
      </c>
      <c r="O2647" s="2">
        <f t="shared" si="489"/>
        <v>7.2135243574809884</v>
      </c>
      <c r="P2647" s="2">
        <f t="shared" si="490"/>
        <v>7.2825087474009607</v>
      </c>
      <c r="Q2647" s="2">
        <f t="shared" si="491"/>
        <v>5.5317951594835421E-13</v>
      </c>
    </row>
    <row r="2648" spans="2:17" x14ac:dyDescent="0.25">
      <c r="B2648">
        <v>26.220000000001299</v>
      </c>
      <c r="C2648">
        <f t="shared" si="480"/>
        <v>1.1605938985039779</v>
      </c>
      <c r="D2648" s="2">
        <f t="shared" si="481"/>
        <v>33.937443473569566</v>
      </c>
      <c r="E2648" s="2">
        <f t="shared" si="482"/>
        <v>4.217883102990772</v>
      </c>
      <c r="F2648" s="2">
        <f t="shared" si="483"/>
        <v>46.622919826820116</v>
      </c>
      <c r="G2648" s="2">
        <f t="shared" si="484"/>
        <v>46.633642932737907</v>
      </c>
      <c r="H2648" s="2">
        <f t="shared" si="485"/>
        <v>0</v>
      </c>
      <c r="K2648">
        <v>26.220000000001299</v>
      </c>
      <c r="L2648" s="2">
        <f t="shared" si="486"/>
        <v>0.62752587890418154</v>
      </c>
      <c r="M2648" s="2">
        <f t="shared" si="487"/>
        <v>34.846602610251615</v>
      </c>
      <c r="N2648" s="2">
        <f t="shared" si="488"/>
        <v>4.2443086457392454</v>
      </c>
      <c r="O2648" s="2">
        <f t="shared" si="489"/>
        <v>7.2162860346166049</v>
      </c>
      <c r="P2648" s="2">
        <f t="shared" si="490"/>
        <v>7.2852442741065753</v>
      </c>
      <c r="Q2648" s="2">
        <f t="shared" si="491"/>
        <v>5.4220295486940743E-13</v>
      </c>
    </row>
    <row r="2649" spans="2:17" x14ac:dyDescent="0.25">
      <c r="B2649">
        <v>26.230000000001301</v>
      </c>
      <c r="C2649">
        <f t="shared" si="480"/>
        <v>1.1605938985039779</v>
      </c>
      <c r="D2649" s="2">
        <f t="shared" si="481"/>
        <v>33.954477876388751</v>
      </c>
      <c r="E2649" s="2">
        <f t="shared" si="482"/>
        <v>4.2183846948251578</v>
      </c>
      <c r="F2649" s="2">
        <f t="shared" si="483"/>
        <v>46.648654024144328</v>
      </c>
      <c r="G2649" s="2">
        <f t="shared" si="484"/>
        <v>46.659371215912422</v>
      </c>
      <c r="H2649" s="2">
        <f t="shared" si="485"/>
        <v>0</v>
      </c>
      <c r="K2649">
        <v>26.230000000001301</v>
      </c>
      <c r="L2649" s="2">
        <f t="shared" si="486"/>
        <v>0.62752587890418154</v>
      </c>
      <c r="M2649" s="2">
        <f t="shared" si="487"/>
        <v>34.863774625298639</v>
      </c>
      <c r="N2649" s="2">
        <f t="shared" si="488"/>
        <v>4.2448011105081243</v>
      </c>
      <c r="O2649" s="2">
        <f t="shared" si="489"/>
        <v>7.2190473888889874</v>
      </c>
      <c r="P2649" s="2">
        <f t="shared" si="490"/>
        <v>7.2879795007275447</v>
      </c>
      <c r="Q2649" s="2">
        <f t="shared" si="491"/>
        <v>5.3144141547350298E-13</v>
      </c>
    </row>
    <row r="2650" spans="2:17" x14ac:dyDescent="0.25">
      <c r="B2650">
        <v>26.240000000001299</v>
      </c>
      <c r="C2650">
        <f t="shared" ref="C2650:C2713" si="492">2/SINH(LN(2+SQRT(1+2^2))*$O$5)</f>
        <v>1.1605938985039779</v>
      </c>
      <c r="D2650" s="2">
        <f t="shared" ref="D2650:D2713" si="493">(B2650-$L$5)/($M$5)/C2650</f>
        <v>33.971512279207936</v>
      </c>
      <c r="E2650" s="2">
        <f t="shared" ref="E2650:E2713" si="494">LN(D2650 + SQRT(1 + D2650^2))</f>
        <v>4.2188860353002378</v>
      </c>
      <c r="F2650" s="2">
        <f t="shared" ref="F2650:F2713" si="495">SINH( -$N$5 + E2650 * (1/$O$5))</f>
        <v>46.674389512629062</v>
      </c>
      <c r="G2650" s="2">
        <f t="shared" ref="G2650:G2713" si="496">SQRT(F2650^2 + 1)</f>
        <v>46.685100796470579</v>
      </c>
      <c r="H2650" s="2">
        <f t="shared" ref="H2650:H2713" si="497">(G2650)/($O$5*$M$5*C2650*(SQRT(2*PI()*(1+D2650^2)))) * EXP(- (1/2) * F2650^2)</f>
        <v>0</v>
      </c>
      <c r="K2650">
        <v>26.240000000001299</v>
      </c>
      <c r="L2650" s="2">
        <f t="shared" ref="L2650:L2713" si="498">2/SINH(LN(2+SQRT(1+2^2))*$S$5)</f>
        <v>0.62752587890418154</v>
      </c>
      <c r="M2650" s="2">
        <f t="shared" ref="M2650:M2713" si="499">(K2650-$P$5)/($Q$5)/L2650</f>
        <v>34.880946640345655</v>
      </c>
      <c r="N2650" s="2">
        <f t="shared" ref="N2650:N2713" si="500">LN(M2650 + SQRT(1 + M2650^2))</f>
        <v>4.2452933329744287</v>
      </c>
      <c r="O2650" s="2">
        <f t="shared" ref="O2650:O2713" si="501">SINH( -$R$5 + N2650 * (1/$S$5))</f>
        <v>7.2218084205016604</v>
      </c>
      <c r="P2650" s="2">
        <f t="shared" ref="P2650:P2713" si="502">SQRT(O2650^2 + 1)</f>
        <v>7.2907144274363596</v>
      </c>
      <c r="Q2650" s="2">
        <f t="shared" ref="Q2650:Q2713" si="503">(P2650)/($S$5*$Q$5*L2650*(SQRT(2*PI()*(1+M2650^2)))) * EXP(- (1/2) * O2650^2)</f>
        <v>5.2089074222367147E-13</v>
      </c>
    </row>
    <row r="2651" spans="2:17" x14ac:dyDescent="0.25">
      <c r="B2651">
        <v>26.2500000000013</v>
      </c>
      <c r="C2651">
        <f t="shared" si="492"/>
        <v>1.1605938985039779</v>
      </c>
      <c r="D2651" s="2">
        <f t="shared" si="493"/>
        <v>33.98854668202712</v>
      </c>
      <c r="E2651" s="2">
        <f t="shared" si="494"/>
        <v>4.2193871246676995</v>
      </c>
      <c r="F2651" s="2">
        <f t="shared" si="495"/>
        <v>46.700126291690147</v>
      </c>
      <c r="G2651" s="2">
        <f t="shared" si="496"/>
        <v>46.710831673818539</v>
      </c>
      <c r="H2651" s="2">
        <f t="shared" si="497"/>
        <v>0</v>
      </c>
      <c r="K2651">
        <v>26.2500000000013</v>
      </c>
      <c r="L2651" s="2">
        <f t="shared" si="498"/>
        <v>0.62752587890418154</v>
      </c>
      <c r="M2651" s="2">
        <f t="shared" si="499"/>
        <v>34.898118655392679</v>
      </c>
      <c r="N2651" s="2">
        <f t="shared" si="500"/>
        <v>4.2457853133763779</v>
      </c>
      <c r="O2651" s="2">
        <f t="shared" si="501"/>
        <v>7.2245691296579215</v>
      </c>
      <c r="P2651" s="2">
        <f t="shared" si="502"/>
        <v>7.293449054405345</v>
      </c>
      <c r="Q2651" s="2">
        <f t="shared" si="503"/>
        <v>5.1054685875661715E-13</v>
      </c>
    </row>
    <row r="2652" spans="2:17" x14ac:dyDescent="0.25">
      <c r="B2652">
        <v>26.260000000001309</v>
      </c>
      <c r="C2652">
        <f t="shared" si="492"/>
        <v>1.1605938985039779</v>
      </c>
      <c r="D2652" s="2">
        <f t="shared" si="493"/>
        <v>34.00558108484632</v>
      </c>
      <c r="E2652" s="2">
        <f t="shared" si="494"/>
        <v>4.2198879631788557</v>
      </c>
      <c r="F2652" s="2">
        <f t="shared" si="495"/>
        <v>46.725864360743977</v>
      </c>
      <c r="G2652" s="2">
        <f t="shared" si="496"/>
        <v>46.736563847363065</v>
      </c>
      <c r="H2652" s="2">
        <f t="shared" si="497"/>
        <v>0</v>
      </c>
      <c r="K2652">
        <v>26.260000000001309</v>
      </c>
      <c r="L2652" s="2">
        <f t="shared" si="498"/>
        <v>0.62752587890418154</v>
      </c>
      <c r="M2652" s="2">
        <f t="shared" si="499"/>
        <v>34.91529067043971</v>
      </c>
      <c r="N2652" s="2">
        <f t="shared" si="500"/>
        <v>4.246277051951842</v>
      </c>
      <c r="O2652" s="2">
        <f t="shared" si="501"/>
        <v>7.2273295165608253</v>
      </c>
      <c r="P2652" s="2">
        <f t="shared" si="502"/>
        <v>7.2961833818066371</v>
      </c>
      <c r="Q2652" s="2">
        <f t="shared" si="503"/>
        <v>5.0040576639689811E-13</v>
      </c>
    </row>
    <row r="2653" spans="2:17" x14ac:dyDescent="0.25">
      <c r="B2653">
        <v>26.270000000001311</v>
      </c>
      <c r="C2653">
        <f t="shared" si="492"/>
        <v>1.1605938985039779</v>
      </c>
      <c r="D2653" s="2">
        <f t="shared" si="493"/>
        <v>34.022615487665512</v>
      </c>
      <c r="E2653" s="2">
        <f t="shared" si="494"/>
        <v>4.2203885510846391</v>
      </c>
      <c r="F2653" s="2">
        <f t="shared" si="495"/>
        <v>46.751603719207544</v>
      </c>
      <c r="G2653" s="2">
        <f t="shared" si="496"/>
        <v>46.762297316511521</v>
      </c>
      <c r="H2653" s="2">
        <f t="shared" si="497"/>
        <v>0</v>
      </c>
      <c r="K2653">
        <v>26.270000000001311</v>
      </c>
      <c r="L2653" s="2">
        <f t="shared" si="498"/>
        <v>0.62752587890418154</v>
      </c>
      <c r="M2653" s="2">
        <f t="shared" si="499"/>
        <v>34.932462685486733</v>
      </c>
      <c r="N2653" s="2">
        <f t="shared" si="500"/>
        <v>4.2467685489383395</v>
      </c>
      <c r="O2653" s="2">
        <f t="shared" si="501"/>
        <v>7.2300895814131998</v>
      </c>
      <c r="P2653" s="2">
        <f t="shared" si="502"/>
        <v>7.298917409812204</v>
      </c>
      <c r="Q2653" s="2">
        <f t="shared" si="503"/>
        <v>4.9046354269842588E-13</v>
      </c>
    </row>
    <row r="2654" spans="2:17" x14ac:dyDescent="0.25">
      <c r="B2654">
        <v>26.280000000001309</v>
      </c>
      <c r="C2654">
        <f t="shared" si="492"/>
        <v>1.1605938985039779</v>
      </c>
      <c r="D2654" s="2">
        <f t="shared" si="493"/>
        <v>34.039649890484689</v>
      </c>
      <c r="E2654" s="2">
        <f t="shared" si="494"/>
        <v>4.2208888886356082</v>
      </c>
      <c r="F2654" s="2">
        <f t="shared" si="495"/>
        <v>46.777344366498397</v>
      </c>
      <c r="G2654" s="2">
        <f t="shared" si="496"/>
        <v>46.788032080671861</v>
      </c>
      <c r="H2654" s="2">
        <f t="shared" si="497"/>
        <v>0</v>
      </c>
      <c r="K2654">
        <v>26.280000000001309</v>
      </c>
      <c r="L2654" s="2">
        <f t="shared" si="498"/>
        <v>0.62752587890418154</v>
      </c>
      <c r="M2654" s="2">
        <f t="shared" si="499"/>
        <v>34.949634700533757</v>
      </c>
      <c r="N2654" s="2">
        <f t="shared" si="500"/>
        <v>4.2472598045730408</v>
      </c>
      <c r="O2654" s="2">
        <f t="shared" si="501"/>
        <v>7.2328493244176455</v>
      </c>
      <c r="P2654" s="2">
        <f t="shared" si="502"/>
        <v>7.3016511385938445</v>
      </c>
      <c r="Q2654" s="2">
        <f t="shared" si="503"/>
        <v>4.8071634001298571E-13</v>
      </c>
    </row>
    <row r="2655" spans="2:17" x14ac:dyDescent="0.25">
      <c r="B2655">
        <v>26.29000000000131</v>
      </c>
      <c r="C2655">
        <f t="shared" si="492"/>
        <v>1.1605938985039779</v>
      </c>
      <c r="D2655" s="2">
        <f t="shared" si="493"/>
        <v>34.056684293303874</v>
      </c>
      <c r="E2655" s="2">
        <f t="shared" si="494"/>
        <v>4.2213889760819452</v>
      </c>
      <c r="F2655" s="2">
        <f t="shared" si="495"/>
        <v>46.803086302034529</v>
      </c>
      <c r="G2655" s="2">
        <f t="shared" si="496"/>
        <v>46.813768139252495</v>
      </c>
      <c r="H2655" s="2">
        <f t="shared" si="497"/>
        <v>0</v>
      </c>
      <c r="K2655">
        <v>26.29000000000131</v>
      </c>
      <c r="L2655" s="2">
        <f t="shared" si="498"/>
        <v>0.62752587890418154</v>
      </c>
      <c r="M2655" s="2">
        <f t="shared" si="499"/>
        <v>34.966806715580773</v>
      </c>
      <c r="N2655" s="2">
        <f t="shared" si="500"/>
        <v>4.2477508190927642</v>
      </c>
      <c r="O2655" s="2">
        <f t="shared" si="501"/>
        <v>7.2356087457765099</v>
      </c>
      <c r="P2655" s="2">
        <f t="shared" si="502"/>
        <v>7.3043845683231599</v>
      </c>
      <c r="Q2655" s="2">
        <f t="shared" si="503"/>
        <v>4.7116038408527575E-13</v>
      </c>
    </row>
    <row r="2656" spans="2:17" x14ac:dyDescent="0.25">
      <c r="B2656">
        <v>26.300000000001312</v>
      </c>
      <c r="C2656">
        <f t="shared" si="492"/>
        <v>1.1605938985039779</v>
      </c>
      <c r="D2656" s="2">
        <f t="shared" si="493"/>
        <v>34.073718696123066</v>
      </c>
      <c r="E2656" s="2">
        <f t="shared" si="494"/>
        <v>4.2218888136734591</v>
      </c>
      <c r="F2656" s="2">
        <f t="shared" si="495"/>
        <v>46.828829525234688</v>
      </c>
      <c r="G2656" s="2">
        <f t="shared" si="496"/>
        <v>46.839505491662614</v>
      </c>
      <c r="H2656" s="2">
        <f t="shared" si="497"/>
        <v>0</v>
      </c>
      <c r="K2656">
        <v>26.300000000001312</v>
      </c>
      <c r="L2656" s="2">
        <f t="shared" si="498"/>
        <v>0.62752587890418154</v>
      </c>
      <c r="M2656" s="2">
        <f t="shared" si="499"/>
        <v>34.983978730627797</v>
      </c>
      <c r="N2656" s="2">
        <f t="shared" si="500"/>
        <v>4.2482415927339847</v>
      </c>
      <c r="O2656" s="2">
        <f t="shared" si="501"/>
        <v>7.2383678456919398</v>
      </c>
      <c r="P2656" s="2">
        <f t="shared" si="502"/>
        <v>7.3071176991716085</v>
      </c>
      <c r="Q2656" s="2">
        <f t="shared" si="503"/>
        <v>4.617919726736737E-13</v>
      </c>
    </row>
    <row r="2657" spans="2:17" x14ac:dyDescent="0.25">
      <c r="B2657">
        <v>26.31000000000131</v>
      </c>
      <c r="C2657">
        <f t="shared" si="492"/>
        <v>1.1605938985039779</v>
      </c>
      <c r="D2657" s="2">
        <f t="shared" si="493"/>
        <v>34.090753098942244</v>
      </c>
      <c r="E2657" s="2">
        <f t="shared" si="494"/>
        <v>4.2223884016595816</v>
      </c>
      <c r="F2657" s="2">
        <f t="shared" si="495"/>
        <v>46.854574035517935</v>
      </c>
      <c r="G2657" s="2">
        <f t="shared" si="496"/>
        <v>46.865244137311727</v>
      </c>
      <c r="H2657" s="2">
        <f t="shared" si="497"/>
        <v>0</v>
      </c>
      <c r="K2657">
        <v>26.31000000000131</v>
      </c>
      <c r="L2657" s="2">
        <f t="shared" si="498"/>
        <v>0.62752587890418154</v>
      </c>
      <c r="M2657" s="2">
        <f t="shared" si="499"/>
        <v>35.001150745674813</v>
      </c>
      <c r="N2657" s="2">
        <f t="shared" si="500"/>
        <v>4.2487321257328254</v>
      </c>
      <c r="O2657" s="2">
        <f t="shared" si="501"/>
        <v>7.2411266243658208</v>
      </c>
      <c r="P2657" s="2">
        <f t="shared" si="502"/>
        <v>7.3098505313104418</v>
      </c>
      <c r="Q2657" s="2">
        <f t="shared" si="503"/>
        <v>4.5260747419688384E-13</v>
      </c>
    </row>
    <row r="2658" spans="2:17" x14ac:dyDescent="0.25">
      <c r="B2658">
        <v>26.320000000001311</v>
      </c>
      <c r="C2658">
        <f t="shared" si="492"/>
        <v>1.1605938985039779</v>
      </c>
      <c r="D2658" s="2">
        <f t="shared" si="493"/>
        <v>34.107787501761436</v>
      </c>
      <c r="E2658" s="2">
        <f t="shared" si="494"/>
        <v>4.2228877402893765</v>
      </c>
      <c r="F2658" s="2">
        <f t="shared" si="495"/>
        <v>46.880319832304146</v>
      </c>
      <c r="G2658" s="2">
        <f t="shared" si="496"/>
        <v>46.890984075610206</v>
      </c>
      <c r="H2658" s="2">
        <f t="shared" si="497"/>
        <v>0</v>
      </c>
      <c r="K2658">
        <v>26.320000000001311</v>
      </c>
      <c r="L2658" s="2">
        <f t="shared" si="498"/>
        <v>0.62752587890418154</v>
      </c>
      <c r="M2658" s="2">
        <f t="shared" si="499"/>
        <v>35.018322760721837</v>
      </c>
      <c r="N2658" s="2">
        <f t="shared" si="500"/>
        <v>4.249222418325064</v>
      </c>
      <c r="O2658" s="2">
        <f t="shared" si="501"/>
        <v>7.2438850819998191</v>
      </c>
      <c r="P2658" s="2">
        <f t="shared" si="502"/>
        <v>7.3125830649107524</v>
      </c>
      <c r="Q2658" s="2">
        <f t="shared" si="503"/>
        <v>4.4360332640526586E-13</v>
      </c>
    </row>
    <row r="2659" spans="2:17" x14ac:dyDescent="0.25">
      <c r="B2659">
        <v>26.33000000000132</v>
      </c>
      <c r="C2659">
        <f t="shared" si="492"/>
        <v>1.1605938985039779</v>
      </c>
      <c r="D2659" s="2">
        <f t="shared" si="493"/>
        <v>34.124821904580635</v>
      </c>
      <c r="E2659" s="2">
        <f t="shared" si="494"/>
        <v>4.2233868298115311</v>
      </c>
      <c r="F2659" s="2">
        <f t="shared" si="495"/>
        <v>46.906066915013575</v>
      </c>
      <c r="G2659" s="2">
        <f t="shared" si="496"/>
        <v>46.916725305968782</v>
      </c>
      <c r="H2659" s="2">
        <f t="shared" si="497"/>
        <v>0</v>
      </c>
      <c r="K2659">
        <v>26.33000000000132</v>
      </c>
      <c r="L2659" s="2">
        <f t="shared" si="498"/>
        <v>0.62752587890418154</v>
      </c>
      <c r="M2659" s="2">
        <f t="shared" si="499"/>
        <v>35.035494775768868</v>
      </c>
      <c r="N2659" s="2">
        <f t="shared" si="500"/>
        <v>4.2497124707461333</v>
      </c>
      <c r="O2659" s="2">
        <f t="shared" si="501"/>
        <v>7.2466432187953815</v>
      </c>
      <c r="P2659" s="2">
        <f t="shared" si="502"/>
        <v>7.3153153001434656</v>
      </c>
      <c r="Q2659" s="2">
        <f t="shared" si="503"/>
        <v>4.3477603507690771E-13</v>
      </c>
    </row>
    <row r="2660" spans="2:17" x14ac:dyDescent="0.25">
      <c r="B2660">
        <v>26.340000000001321</v>
      </c>
      <c r="C2660">
        <f t="shared" si="492"/>
        <v>1.1605938985039779</v>
      </c>
      <c r="D2660" s="2">
        <f t="shared" si="493"/>
        <v>34.141856307399827</v>
      </c>
      <c r="E2660" s="2">
        <f t="shared" si="494"/>
        <v>4.2238856704743606</v>
      </c>
      <c r="F2660" s="2">
        <f t="shared" si="495"/>
        <v>46.931815283067003</v>
      </c>
      <c r="G2660" s="2">
        <f t="shared" si="496"/>
        <v>46.942467827798758</v>
      </c>
      <c r="H2660" s="2">
        <f t="shared" si="497"/>
        <v>0</v>
      </c>
      <c r="K2660">
        <v>26.340000000001321</v>
      </c>
      <c r="L2660" s="2">
        <f t="shared" si="498"/>
        <v>0.62752587890418154</v>
      </c>
      <c r="M2660" s="2">
        <f t="shared" si="499"/>
        <v>35.052666790815898</v>
      </c>
      <c r="N2660" s="2">
        <f t="shared" si="500"/>
        <v>4.2502022832311184</v>
      </c>
      <c r="O2660" s="2">
        <f t="shared" si="501"/>
        <v>7.2494010349537055</v>
      </c>
      <c r="P2660" s="2">
        <f t="shared" si="502"/>
        <v>7.3180472371793188</v>
      </c>
      <c r="Q2660" s="2">
        <f t="shared" si="503"/>
        <v>4.2612217273791255E-13</v>
      </c>
    </row>
    <row r="2661" spans="2:17" x14ac:dyDescent="0.25">
      <c r="B2661">
        <v>26.350000000001319</v>
      </c>
      <c r="C2661">
        <f t="shared" si="492"/>
        <v>1.1605938985039779</v>
      </c>
      <c r="D2661" s="2">
        <f t="shared" si="493"/>
        <v>34.158890710219005</v>
      </c>
      <c r="E2661" s="2">
        <f t="shared" si="494"/>
        <v>4.2243842625258115</v>
      </c>
      <c r="F2661" s="2">
        <f t="shared" si="495"/>
        <v>46.957564935885848</v>
      </c>
      <c r="G2661" s="2">
        <f t="shared" si="496"/>
        <v>46.968211640512102</v>
      </c>
      <c r="H2661" s="2">
        <f t="shared" si="497"/>
        <v>0</v>
      </c>
      <c r="K2661">
        <v>26.350000000001319</v>
      </c>
      <c r="L2661" s="2">
        <f t="shared" si="498"/>
        <v>0.62752587890418154</v>
      </c>
      <c r="M2661" s="2">
        <f t="shared" si="499"/>
        <v>35.069838805862915</v>
      </c>
      <c r="N2661" s="2">
        <f t="shared" si="500"/>
        <v>4.2506918560147602</v>
      </c>
      <c r="O2661" s="2">
        <f t="shared" si="501"/>
        <v>7.2521585306757608</v>
      </c>
      <c r="P2661" s="2">
        <f t="shared" si="502"/>
        <v>7.3207788761888724</v>
      </c>
      <c r="Q2661" s="2">
        <f t="shared" si="503"/>
        <v>4.1763837740623508E-13</v>
      </c>
    </row>
    <row r="2662" spans="2:17" x14ac:dyDescent="0.25">
      <c r="B2662">
        <v>26.360000000001321</v>
      </c>
      <c r="C2662">
        <f t="shared" si="492"/>
        <v>1.1605938985039779</v>
      </c>
      <c r="D2662" s="2">
        <f t="shared" si="493"/>
        <v>34.17592511303819</v>
      </c>
      <c r="E2662" s="2">
        <f t="shared" si="494"/>
        <v>4.2248826062134608</v>
      </c>
      <c r="F2662" s="2">
        <f t="shared" si="495"/>
        <v>46.983315872892113</v>
      </c>
      <c r="G2662" s="2">
        <f t="shared" si="496"/>
        <v>46.993956743521352</v>
      </c>
      <c r="H2662" s="2">
        <f t="shared" si="497"/>
        <v>0</v>
      </c>
      <c r="K2662">
        <v>26.360000000001321</v>
      </c>
      <c r="L2662" s="2">
        <f t="shared" si="498"/>
        <v>0.62752587890418154</v>
      </c>
      <c r="M2662" s="2">
        <f t="shared" si="499"/>
        <v>35.087010820909939</v>
      </c>
      <c r="N2662" s="2">
        <f t="shared" si="500"/>
        <v>4.2511811893314562</v>
      </c>
      <c r="O2662" s="2">
        <f t="shared" si="501"/>
        <v>7.2549157061622997</v>
      </c>
      <c r="P2662" s="2">
        <f t="shared" si="502"/>
        <v>7.3235102173425295</v>
      </c>
      <c r="Q2662" s="2">
        <f t="shared" si="503"/>
        <v>4.0932135135879778E-13</v>
      </c>
    </row>
    <row r="2663" spans="2:17" x14ac:dyDescent="0.25">
      <c r="B2663">
        <v>26.370000000001319</v>
      </c>
      <c r="C2663">
        <f t="shared" si="492"/>
        <v>1.1605938985039779</v>
      </c>
      <c r="D2663" s="2">
        <f t="shared" si="493"/>
        <v>34.192959515857375</v>
      </c>
      <c r="E2663" s="2">
        <f t="shared" si="494"/>
        <v>4.2253807017845126</v>
      </c>
      <c r="F2663" s="2">
        <f t="shared" si="495"/>
        <v>47.009068093508283</v>
      </c>
      <c r="G2663" s="2">
        <f t="shared" si="496"/>
        <v>47.019703136239585</v>
      </c>
      <c r="H2663" s="2">
        <f t="shared" si="497"/>
        <v>0</v>
      </c>
      <c r="K2663">
        <v>26.370000000001319</v>
      </c>
      <c r="L2663" s="2">
        <f t="shared" si="498"/>
        <v>0.62752587890418154</v>
      </c>
      <c r="M2663" s="2">
        <f t="shared" si="499"/>
        <v>35.104182835956955</v>
      </c>
      <c r="N2663" s="2">
        <f t="shared" si="500"/>
        <v>4.25167028341526</v>
      </c>
      <c r="O2663" s="2">
        <f t="shared" si="501"/>
        <v>7.2576725616138376</v>
      </c>
      <c r="P2663" s="2">
        <f t="shared" si="502"/>
        <v>7.3262412608105096</v>
      </c>
      <c r="Q2663" s="2">
        <f t="shared" si="503"/>
        <v>4.0116785992156885E-13</v>
      </c>
    </row>
    <row r="2664" spans="2:17" x14ac:dyDescent="0.25">
      <c r="B2664">
        <v>26.380000000001321</v>
      </c>
      <c r="C2664">
        <f t="shared" si="492"/>
        <v>1.1605938985039779</v>
      </c>
      <c r="D2664" s="2">
        <f t="shared" si="493"/>
        <v>34.20999391867656</v>
      </c>
      <c r="E2664" s="2">
        <f t="shared" si="494"/>
        <v>4.2258785494858051</v>
      </c>
      <c r="F2664" s="2">
        <f t="shared" si="495"/>
        <v>47.034821597157325</v>
      </c>
      <c r="G2664" s="2">
        <f t="shared" si="496"/>
        <v>47.045450818080347</v>
      </c>
      <c r="H2664" s="2">
        <f t="shared" si="497"/>
        <v>0</v>
      </c>
      <c r="K2664">
        <v>26.380000000001321</v>
      </c>
      <c r="L2664" s="2">
        <f t="shared" si="498"/>
        <v>0.62752587890418154</v>
      </c>
      <c r="M2664" s="2">
        <f t="shared" si="499"/>
        <v>35.121354851003971</v>
      </c>
      <c r="N2664" s="2">
        <f t="shared" si="500"/>
        <v>4.2521591384998816</v>
      </c>
      <c r="O2664" s="2">
        <f t="shared" si="501"/>
        <v>7.2604290972306575</v>
      </c>
      <c r="P2664" s="2">
        <f t="shared" si="502"/>
        <v>7.3289720067628572</v>
      </c>
      <c r="Q2664" s="2">
        <f t="shared" si="503"/>
        <v>3.9317473028196188E-13</v>
      </c>
    </row>
    <row r="2665" spans="2:17" x14ac:dyDescent="0.25">
      <c r="B2665">
        <v>26.390000000001329</v>
      </c>
      <c r="C2665">
        <f t="shared" si="492"/>
        <v>1.1605938985039779</v>
      </c>
      <c r="D2665" s="2">
        <f t="shared" si="493"/>
        <v>34.227028321495759</v>
      </c>
      <c r="E2665" s="2">
        <f t="shared" si="494"/>
        <v>4.2263761495638086</v>
      </c>
      <c r="F2665" s="2">
        <f t="shared" si="495"/>
        <v>47.060576383262948</v>
      </c>
      <c r="G2665" s="2">
        <f t="shared" si="496"/>
        <v>47.071199788457974</v>
      </c>
      <c r="H2665" s="2">
        <f t="shared" si="497"/>
        <v>0</v>
      </c>
      <c r="K2665">
        <v>26.390000000001329</v>
      </c>
      <c r="L2665" s="2">
        <f t="shared" si="498"/>
        <v>0.62752587890418154</v>
      </c>
      <c r="M2665" s="2">
        <f t="shared" si="499"/>
        <v>35.138526866051009</v>
      </c>
      <c r="N2665" s="2">
        <f t="shared" si="500"/>
        <v>4.2526477548186907</v>
      </c>
      <c r="O2665" s="2">
        <f t="shared" si="501"/>
        <v>7.2631853132128237</v>
      </c>
      <c r="P2665" s="2">
        <f t="shared" si="502"/>
        <v>7.3317024553694532</v>
      </c>
      <c r="Q2665" s="2">
        <f t="shared" si="503"/>
        <v>3.8533885032325762E-13</v>
      </c>
    </row>
    <row r="2666" spans="2:17" x14ac:dyDescent="0.25">
      <c r="B2666">
        <v>26.400000000001331</v>
      </c>
      <c r="C2666">
        <f t="shared" si="492"/>
        <v>1.1605938985039779</v>
      </c>
      <c r="D2666" s="2">
        <f t="shared" si="493"/>
        <v>34.244062724314944</v>
      </c>
      <c r="E2666" s="2">
        <f t="shared" si="494"/>
        <v>4.2268735022646231</v>
      </c>
      <c r="F2666" s="2">
        <f t="shared" si="495"/>
        <v>47.086332451249184</v>
      </c>
      <c r="G2666" s="2">
        <f t="shared" si="496"/>
        <v>47.096950046787128</v>
      </c>
      <c r="H2666" s="2">
        <f t="shared" si="497"/>
        <v>0</v>
      </c>
      <c r="K2666">
        <v>26.400000000001331</v>
      </c>
      <c r="L2666" s="2">
        <f t="shared" si="498"/>
        <v>0.62752587890418154</v>
      </c>
      <c r="M2666" s="2">
        <f t="shared" si="499"/>
        <v>35.155698881098033</v>
      </c>
      <c r="N2666" s="2">
        <f t="shared" si="500"/>
        <v>4.2531361326047143</v>
      </c>
      <c r="O2666" s="2">
        <f t="shared" si="501"/>
        <v>7.2659412097601672</v>
      </c>
      <c r="P2666" s="2">
        <f t="shared" si="502"/>
        <v>7.3344326068000001</v>
      </c>
      <c r="Q2666" s="2">
        <f t="shared" si="503"/>
        <v>3.7765716748069232E-13</v>
      </c>
    </row>
    <row r="2667" spans="2:17" x14ac:dyDescent="0.25">
      <c r="B2667">
        <v>26.410000000001329</v>
      </c>
      <c r="C2667">
        <f t="shared" si="492"/>
        <v>1.1605938985039779</v>
      </c>
      <c r="D2667" s="2">
        <f t="shared" si="493"/>
        <v>34.261097127134128</v>
      </c>
      <c r="E2667" s="2">
        <f t="shared" si="494"/>
        <v>4.2273706078339854</v>
      </c>
      <c r="F2667" s="2">
        <f t="shared" si="495"/>
        <v>47.112089800540801</v>
      </c>
      <c r="G2667" s="2">
        <f t="shared" si="496"/>
        <v>47.122701592483217</v>
      </c>
      <c r="H2667" s="2">
        <f t="shared" si="497"/>
        <v>0</v>
      </c>
      <c r="K2667">
        <v>26.410000000001329</v>
      </c>
      <c r="L2667" s="2">
        <f t="shared" si="498"/>
        <v>0.62752587890418154</v>
      </c>
      <c r="M2667" s="2">
        <f t="shared" si="499"/>
        <v>35.172870896145049</v>
      </c>
      <c r="N2667" s="2">
        <f t="shared" si="500"/>
        <v>4.2536242720906374</v>
      </c>
      <c r="O2667" s="2">
        <f t="shared" si="501"/>
        <v>7.2686967870722787</v>
      </c>
      <c r="P2667" s="2">
        <f t="shared" si="502"/>
        <v>7.3371624612240165</v>
      </c>
      <c r="Q2667" s="2">
        <f t="shared" si="503"/>
        <v>3.7012668761877213E-13</v>
      </c>
    </row>
    <row r="2668" spans="2:17" x14ac:dyDescent="0.25">
      <c r="B2668">
        <v>26.42000000000133</v>
      </c>
      <c r="C2668">
        <f t="shared" si="492"/>
        <v>1.1605938985039779</v>
      </c>
      <c r="D2668" s="2">
        <f t="shared" si="493"/>
        <v>34.278131529953313</v>
      </c>
      <c r="E2668" s="2">
        <f t="shared" si="494"/>
        <v>4.2278674665172646</v>
      </c>
      <c r="F2668" s="2">
        <f t="shared" si="495"/>
        <v>47.137848430562926</v>
      </c>
      <c r="G2668" s="2">
        <f t="shared" si="496"/>
        <v>47.148454424962054</v>
      </c>
      <c r="H2668" s="2">
        <f t="shared" si="497"/>
        <v>0</v>
      </c>
      <c r="K2668">
        <v>26.42000000000133</v>
      </c>
      <c r="L2668" s="2">
        <f t="shared" si="498"/>
        <v>0.62752587890418154</v>
      </c>
      <c r="M2668" s="2">
        <f t="shared" si="499"/>
        <v>35.190042911192073</v>
      </c>
      <c r="N2668" s="2">
        <f t="shared" si="500"/>
        <v>4.2541121735088065</v>
      </c>
      <c r="O2668" s="2">
        <f t="shared" si="501"/>
        <v>7.2714520453485454</v>
      </c>
      <c r="P2668" s="2">
        <f t="shared" si="502"/>
        <v>7.3398920188108727</v>
      </c>
      <c r="Q2668" s="2">
        <f t="shared" si="503"/>
        <v>3.6274447392928259E-13</v>
      </c>
    </row>
    <row r="2669" spans="2:17" x14ac:dyDescent="0.25">
      <c r="B2669">
        <v>26.430000000001328</v>
      </c>
      <c r="C2669">
        <f t="shared" si="492"/>
        <v>1.1605938985039779</v>
      </c>
      <c r="D2669" s="2">
        <f t="shared" si="493"/>
        <v>34.295165932772498</v>
      </c>
      <c r="E2669" s="2">
        <f t="shared" si="494"/>
        <v>4.2283640785594665</v>
      </c>
      <c r="F2669" s="2">
        <f t="shared" si="495"/>
        <v>47.163608340741469</v>
      </c>
      <c r="G2669" s="2">
        <f t="shared" si="496"/>
        <v>47.174208543640226</v>
      </c>
      <c r="H2669" s="2">
        <f t="shared" si="497"/>
        <v>0</v>
      </c>
      <c r="K2669">
        <v>26.430000000001328</v>
      </c>
      <c r="L2669" s="2">
        <f t="shared" si="498"/>
        <v>0.62752587890418154</v>
      </c>
      <c r="M2669" s="2">
        <f t="shared" si="499"/>
        <v>35.207214926239089</v>
      </c>
      <c r="N2669" s="2">
        <f t="shared" si="500"/>
        <v>4.2545998370912281</v>
      </c>
      <c r="O2669" s="2">
        <f t="shared" si="501"/>
        <v>7.2742069847881075</v>
      </c>
      <c r="P2669" s="2">
        <f t="shared" si="502"/>
        <v>7.3426212797297454</v>
      </c>
      <c r="Q2669" s="2">
        <f t="shared" si="503"/>
        <v>3.5550764584998077E-13</v>
      </c>
    </row>
    <row r="2670" spans="2:17" x14ac:dyDescent="0.25">
      <c r="B2670">
        <v>26.44000000000133</v>
      </c>
      <c r="C2670">
        <f t="shared" si="492"/>
        <v>1.1605938985039779</v>
      </c>
      <c r="D2670" s="2">
        <f t="shared" si="493"/>
        <v>34.312200335591683</v>
      </c>
      <c r="E2670" s="2">
        <f t="shared" si="494"/>
        <v>4.2288604442052291</v>
      </c>
      <c r="F2670" s="2">
        <f t="shared" si="495"/>
        <v>47.189369530502596</v>
      </c>
      <c r="G2670" s="2">
        <f t="shared" si="496"/>
        <v>47.199963947934606</v>
      </c>
      <c r="H2670" s="2">
        <f t="shared" si="497"/>
        <v>0</v>
      </c>
      <c r="K2670">
        <v>26.44000000000133</v>
      </c>
      <c r="L2670" s="2">
        <f t="shared" si="498"/>
        <v>0.62752587890418154</v>
      </c>
      <c r="M2670" s="2">
        <f t="shared" si="499"/>
        <v>35.224386941286113</v>
      </c>
      <c r="N2670" s="2">
        <f t="shared" si="500"/>
        <v>4.2550872630695702</v>
      </c>
      <c r="O2670" s="2">
        <f t="shared" si="501"/>
        <v>7.2769616055898911</v>
      </c>
      <c r="P2670" s="2">
        <f t="shared" si="502"/>
        <v>7.3453502441496559</v>
      </c>
      <c r="Q2670" s="2">
        <f t="shared" si="503"/>
        <v>3.4841337800316257E-13</v>
      </c>
    </row>
    <row r="2671" spans="2:17" x14ac:dyDescent="0.25">
      <c r="B2671">
        <v>26.450000000001339</v>
      </c>
      <c r="C2671">
        <f t="shared" si="492"/>
        <v>1.1605938985039779</v>
      </c>
      <c r="D2671" s="2">
        <f t="shared" si="493"/>
        <v>34.329234738410882</v>
      </c>
      <c r="E2671" s="2">
        <f t="shared" si="494"/>
        <v>4.2293565636988317</v>
      </c>
      <c r="F2671" s="2">
        <f t="shared" si="495"/>
        <v>47.215131999273346</v>
      </c>
      <c r="G2671" s="2">
        <f t="shared" si="496"/>
        <v>47.225720637262974</v>
      </c>
      <c r="H2671" s="2">
        <f t="shared" si="497"/>
        <v>0</v>
      </c>
      <c r="K2671">
        <v>26.450000000001339</v>
      </c>
      <c r="L2671" s="2">
        <f t="shared" si="498"/>
        <v>0.62752587890418154</v>
      </c>
      <c r="M2671" s="2">
        <f t="shared" si="499"/>
        <v>35.241558956333144</v>
      </c>
      <c r="N2671" s="2">
        <f t="shared" si="500"/>
        <v>4.2555744516751624</v>
      </c>
      <c r="O2671" s="2">
        <f t="shared" si="501"/>
        <v>7.2797159079525873</v>
      </c>
      <c r="P2671" s="2">
        <f t="shared" si="502"/>
        <v>7.3480789122394405</v>
      </c>
      <c r="Q2671" s="2">
        <f t="shared" si="503"/>
        <v>3.4145889915408157E-13</v>
      </c>
    </row>
    <row r="2672" spans="2:17" x14ac:dyDescent="0.25">
      <c r="B2672">
        <v>26.46000000000134</v>
      </c>
      <c r="C2672">
        <f t="shared" si="492"/>
        <v>1.1605938985039779</v>
      </c>
      <c r="D2672" s="2">
        <f t="shared" si="493"/>
        <v>34.346269141230067</v>
      </c>
      <c r="E2672" s="2">
        <f t="shared" si="494"/>
        <v>4.229852437284185</v>
      </c>
      <c r="F2672" s="2">
        <f t="shared" si="495"/>
        <v>47.240895746480916</v>
      </c>
      <c r="G2672" s="2">
        <f t="shared" si="496"/>
        <v>47.251478611043261</v>
      </c>
      <c r="H2672" s="2">
        <f t="shared" si="497"/>
        <v>0</v>
      </c>
      <c r="K2672">
        <v>26.46000000000134</v>
      </c>
      <c r="L2672" s="2">
        <f t="shared" si="498"/>
        <v>0.62752587890418154</v>
      </c>
      <c r="M2672" s="2">
        <f t="shared" si="499"/>
        <v>35.258730971380167</v>
      </c>
      <c r="N2672" s="2">
        <f t="shared" si="500"/>
        <v>4.2560614031389958</v>
      </c>
      <c r="O2672" s="2">
        <f t="shared" si="501"/>
        <v>7.2824698920746664</v>
      </c>
      <c r="P2672" s="2">
        <f t="shared" si="502"/>
        <v>7.3508072841677743</v>
      </c>
      <c r="Q2672" s="2">
        <f t="shared" si="503"/>
        <v>3.3464149118863668E-13</v>
      </c>
    </row>
    <row r="2673" spans="2:17" x14ac:dyDescent="0.25">
      <c r="B2673">
        <v>26.470000000001338</v>
      </c>
      <c r="C2673">
        <f t="shared" si="492"/>
        <v>1.1605938985039779</v>
      </c>
      <c r="D2673" s="2">
        <f t="shared" si="493"/>
        <v>34.363303544049252</v>
      </c>
      <c r="E2673" s="2">
        <f t="shared" si="494"/>
        <v>4.2303480652048426</v>
      </c>
      <c r="F2673" s="2">
        <f t="shared" si="495"/>
        <v>47.266660771553411</v>
      </c>
      <c r="G2673" s="2">
        <f t="shared" si="496"/>
        <v>47.277237868694343</v>
      </c>
      <c r="H2673" s="2">
        <f t="shared" si="497"/>
        <v>0</v>
      </c>
      <c r="K2673">
        <v>26.470000000001338</v>
      </c>
      <c r="L2673" s="2">
        <f t="shared" si="498"/>
        <v>0.62752587890418154</v>
      </c>
      <c r="M2673" s="2">
        <f t="shared" si="499"/>
        <v>35.275902986427184</v>
      </c>
      <c r="N2673" s="2">
        <f t="shared" si="500"/>
        <v>4.2565481176917261</v>
      </c>
      <c r="O2673" s="2">
        <f t="shared" si="501"/>
        <v>7.2852235581543718</v>
      </c>
      <c r="P2673" s="2">
        <f t="shared" si="502"/>
        <v>7.3535353601031561</v>
      </c>
      <c r="Q2673" s="2">
        <f t="shared" si="503"/>
        <v>3.279584881101092E-13</v>
      </c>
    </row>
    <row r="2674" spans="2:17" x14ac:dyDescent="0.25">
      <c r="B2674">
        <v>26.48000000000134</v>
      </c>
      <c r="C2674">
        <f t="shared" si="492"/>
        <v>1.1605938985039779</v>
      </c>
      <c r="D2674" s="2">
        <f t="shared" si="493"/>
        <v>34.380337946868437</v>
      </c>
      <c r="E2674" s="2">
        <f t="shared" si="494"/>
        <v>4.2308434477039931</v>
      </c>
      <c r="F2674" s="2">
        <f t="shared" si="495"/>
        <v>47.292427073919214</v>
      </c>
      <c r="G2674" s="2">
        <f t="shared" si="496"/>
        <v>47.302998409635379</v>
      </c>
      <c r="H2674" s="2">
        <f t="shared" si="497"/>
        <v>0</v>
      </c>
      <c r="K2674">
        <v>26.48000000000134</v>
      </c>
      <c r="L2674" s="2">
        <f t="shared" si="498"/>
        <v>0.62752587890418154</v>
      </c>
      <c r="M2674" s="2">
        <f t="shared" si="499"/>
        <v>35.293075001474215</v>
      </c>
      <c r="N2674" s="2">
        <f t="shared" si="500"/>
        <v>4.2570345955636721</v>
      </c>
      <c r="O2674" s="2">
        <f t="shared" si="501"/>
        <v>7.2879769063897202</v>
      </c>
      <c r="P2674" s="2">
        <f t="shared" si="502"/>
        <v>7.3562631402139145</v>
      </c>
      <c r="Q2674" s="2">
        <f t="shared" si="503"/>
        <v>3.2140727505453675E-13</v>
      </c>
    </row>
    <row r="2675" spans="2:17" x14ac:dyDescent="0.25">
      <c r="B2675">
        <v>26.490000000001341</v>
      </c>
      <c r="C2675">
        <f t="shared" si="492"/>
        <v>1.1605938985039779</v>
      </c>
      <c r="D2675" s="2">
        <f t="shared" si="493"/>
        <v>34.397372349687629</v>
      </c>
      <c r="E2675" s="2">
        <f t="shared" si="494"/>
        <v>4.2313385850244671</v>
      </c>
      <c r="F2675" s="2">
        <f t="shared" si="495"/>
        <v>47.318194653007446</v>
      </c>
      <c r="G2675" s="2">
        <f t="shared" si="496"/>
        <v>47.328760233286296</v>
      </c>
      <c r="H2675" s="2">
        <f t="shared" si="497"/>
        <v>0</v>
      </c>
      <c r="K2675">
        <v>26.490000000001341</v>
      </c>
      <c r="L2675" s="2">
        <f t="shared" si="498"/>
        <v>0.62752587890418154</v>
      </c>
      <c r="M2675" s="2">
        <f t="shared" si="499"/>
        <v>35.310247016521231</v>
      </c>
      <c r="N2675" s="2">
        <f t="shared" si="500"/>
        <v>4.2575208369848161</v>
      </c>
      <c r="O2675" s="2">
        <f t="shared" si="501"/>
        <v>7.2907299369785035</v>
      </c>
      <c r="P2675" s="2">
        <f t="shared" si="502"/>
        <v>7.3589906246682073</v>
      </c>
      <c r="Q2675" s="2">
        <f t="shared" si="503"/>
        <v>3.1498528732439624E-13</v>
      </c>
    </row>
    <row r="2676" spans="2:17" x14ac:dyDescent="0.25">
      <c r="B2676">
        <v>26.500000000001339</v>
      </c>
      <c r="C2676">
        <f t="shared" si="492"/>
        <v>1.1605938985039779</v>
      </c>
      <c r="D2676" s="2">
        <f t="shared" si="493"/>
        <v>34.414406752506807</v>
      </c>
      <c r="E2676" s="2">
        <f t="shared" si="494"/>
        <v>4.2318334774087329</v>
      </c>
      <c r="F2676" s="2">
        <f t="shared" si="495"/>
        <v>47.343963508247583</v>
      </c>
      <c r="G2676" s="2">
        <f t="shared" si="496"/>
        <v>47.354523339067399</v>
      </c>
      <c r="H2676" s="2">
        <f t="shared" si="497"/>
        <v>0</v>
      </c>
      <c r="K2676">
        <v>26.500000000001339</v>
      </c>
      <c r="L2676" s="2">
        <f t="shared" si="498"/>
        <v>0.62752587890418154</v>
      </c>
      <c r="M2676" s="2">
        <f t="shared" si="499"/>
        <v>35.327419031568247</v>
      </c>
      <c r="N2676" s="2">
        <f t="shared" si="500"/>
        <v>4.2580068421848081</v>
      </c>
      <c r="O2676" s="2">
        <f t="shared" si="501"/>
        <v>7.293482650118297</v>
      </c>
      <c r="P2676" s="2">
        <f t="shared" si="502"/>
        <v>7.3617178136340309</v>
      </c>
      <c r="Q2676" s="2">
        <f t="shared" si="503"/>
        <v>3.0869000944024965E-13</v>
      </c>
    </row>
    <row r="2677" spans="2:17" x14ac:dyDescent="0.25">
      <c r="B2677">
        <v>26.510000000001341</v>
      </c>
      <c r="C2677">
        <f t="shared" si="492"/>
        <v>1.1605938985039779</v>
      </c>
      <c r="D2677" s="2">
        <f t="shared" si="493"/>
        <v>34.431441155325999</v>
      </c>
      <c r="E2677" s="2">
        <f t="shared" si="494"/>
        <v>4.2323281250989</v>
      </c>
      <c r="F2677" s="2">
        <f t="shared" si="495"/>
        <v>47.369733639069743</v>
      </c>
      <c r="G2677" s="2">
        <f t="shared" si="496"/>
        <v>47.380287726399636</v>
      </c>
      <c r="H2677" s="2">
        <f t="shared" si="497"/>
        <v>0</v>
      </c>
      <c r="K2677">
        <v>26.510000000001341</v>
      </c>
      <c r="L2677" s="2">
        <f t="shared" si="498"/>
        <v>0.62752587890418154</v>
      </c>
      <c r="M2677" s="2">
        <f t="shared" si="499"/>
        <v>35.344591046615271</v>
      </c>
      <c r="N2677" s="2">
        <f t="shared" si="500"/>
        <v>4.2584926113929615</v>
      </c>
      <c r="O2677" s="2">
        <f t="shared" si="501"/>
        <v>7.2962350460064371</v>
      </c>
      <c r="P2677" s="2">
        <f t="shared" si="502"/>
        <v>7.364444707279195</v>
      </c>
      <c r="Q2677" s="2">
        <f t="shared" si="503"/>
        <v>3.0251897421011226E-13</v>
      </c>
    </row>
    <row r="2678" spans="2:17" x14ac:dyDescent="0.25">
      <c r="B2678">
        <v>26.52000000000135</v>
      </c>
      <c r="C2678">
        <f t="shared" si="492"/>
        <v>1.1605938985039779</v>
      </c>
      <c r="D2678" s="2">
        <f t="shared" si="493"/>
        <v>34.448475558145198</v>
      </c>
      <c r="E2678" s="2">
        <f t="shared" si="494"/>
        <v>4.2328225283367198</v>
      </c>
      <c r="F2678" s="2">
        <f t="shared" si="495"/>
        <v>47.395505044904624</v>
      </c>
      <c r="G2678" s="2">
        <f t="shared" si="496"/>
        <v>47.406053394704557</v>
      </c>
      <c r="H2678" s="2">
        <f t="shared" si="497"/>
        <v>0</v>
      </c>
      <c r="K2678">
        <v>26.52000000000135</v>
      </c>
      <c r="L2678" s="2">
        <f t="shared" si="498"/>
        <v>0.62752587890418154</v>
      </c>
      <c r="M2678" s="2">
        <f t="shared" si="499"/>
        <v>35.361763061662302</v>
      </c>
      <c r="N2678" s="2">
        <f t="shared" si="500"/>
        <v>4.258978144838256</v>
      </c>
      <c r="O2678" s="2">
        <f t="shared" si="501"/>
        <v>7.298987124840048</v>
      </c>
      <c r="P2678" s="2">
        <f t="shared" si="502"/>
        <v>7.367171305771353</v>
      </c>
      <c r="Q2678" s="2">
        <f t="shared" si="503"/>
        <v>2.9646976181602429E-13</v>
      </c>
    </row>
    <row r="2679" spans="2:17" x14ac:dyDescent="0.25">
      <c r="B2679">
        <v>26.530000000001351</v>
      </c>
      <c r="C2679">
        <f t="shared" si="492"/>
        <v>1.1605938985039779</v>
      </c>
      <c r="D2679" s="2">
        <f t="shared" si="493"/>
        <v>34.465509960964383</v>
      </c>
      <c r="E2679" s="2">
        <f t="shared" si="494"/>
        <v>4.2333166873635841</v>
      </c>
      <c r="F2679" s="2">
        <f t="shared" si="495"/>
        <v>47.421277725183245</v>
      </c>
      <c r="G2679" s="2">
        <f t="shared" si="496"/>
        <v>47.431820343404077</v>
      </c>
      <c r="H2679" s="2">
        <f t="shared" si="497"/>
        <v>0</v>
      </c>
      <c r="K2679">
        <v>26.530000000001351</v>
      </c>
      <c r="L2679" s="2">
        <f t="shared" si="498"/>
        <v>0.62752587890418154</v>
      </c>
      <c r="M2679" s="2">
        <f t="shared" si="499"/>
        <v>35.378935076709325</v>
      </c>
      <c r="N2679" s="2">
        <f t="shared" si="500"/>
        <v>4.2594634427493405</v>
      </c>
      <c r="O2679" s="2">
        <f t="shared" si="501"/>
        <v>7.3017388868160289</v>
      </c>
      <c r="P2679" s="2">
        <f t="shared" si="502"/>
        <v>7.3698976092779862</v>
      </c>
      <c r="Q2679" s="2">
        <f t="shared" si="503"/>
        <v>2.905399989177318E-13</v>
      </c>
    </row>
    <row r="2680" spans="2:17" x14ac:dyDescent="0.25">
      <c r="B2680">
        <v>26.540000000001349</v>
      </c>
      <c r="C2680">
        <f t="shared" si="492"/>
        <v>1.1605938985039779</v>
      </c>
      <c r="D2680" s="2">
        <f t="shared" si="493"/>
        <v>34.482544363783568</v>
      </c>
      <c r="E2680" s="2">
        <f t="shared" si="494"/>
        <v>4.2338106024205313</v>
      </c>
      <c r="F2680" s="2">
        <f t="shared" si="495"/>
        <v>47.447051679337477</v>
      </c>
      <c r="G2680" s="2">
        <f t="shared" si="496"/>
        <v>47.457588571920944</v>
      </c>
      <c r="H2680" s="2">
        <f t="shared" si="497"/>
        <v>0</v>
      </c>
      <c r="K2680">
        <v>26.540000000001349</v>
      </c>
      <c r="L2680" s="2">
        <f t="shared" si="498"/>
        <v>0.62752587890418154</v>
      </c>
      <c r="M2680" s="2">
        <f t="shared" si="499"/>
        <v>35.396107091756349</v>
      </c>
      <c r="N2680" s="2">
        <f t="shared" si="500"/>
        <v>4.2599485053545294</v>
      </c>
      <c r="O2680" s="2">
        <f t="shared" si="501"/>
        <v>7.304490332131051</v>
      </c>
      <c r="P2680" s="2">
        <f t="shared" si="502"/>
        <v>7.3726236179664015</v>
      </c>
      <c r="Q2680" s="2">
        <f t="shared" si="503"/>
        <v>2.8472735777303719E-13</v>
      </c>
    </row>
    <row r="2681" spans="2:17" x14ac:dyDescent="0.25">
      <c r="B2681">
        <v>26.550000000001351</v>
      </c>
      <c r="C2681">
        <f t="shared" si="492"/>
        <v>1.1605938985039779</v>
      </c>
      <c r="D2681" s="2">
        <f t="shared" si="493"/>
        <v>34.499578766602752</v>
      </c>
      <c r="E2681" s="2">
        <f t="shared" si="494"/>
        <v>4.234304273748239</v>
      </c>
      <c r="F2681" s="2">
        <f t="shared" si="495"/>
        <v>47.472826906799511</v>
      </c>
      <c r="G2681" s="2">
        <f t="shared" si="496"/>
        <v>47.483358079678275</v>
      </c>
      <c r="H2681" s="2">
        <f t="shared" si="497"/>
        <v>0</v>
      </c>
      <c r="K2681">
        <v>26.550000000001351</v>
      </c>
      <c r="L2681" s="2">
        <f t="shared" si="498"/>
        <v>0.62752587890418154</v>
      </c>
      <c r="M2681" s="2">
        <f t="shared" si="499"/>
        <v>35.413279106803373</v>
      </c>
      <c r="N2681" s="2">
        <f t="shared" si="500"/>
        <v>4.2604333328818056</v>
      </c>
      <c r="O2681" s="2">
        <f t="shared" si="501"/>
        <v>7.307241460981567</v>
      </c>
      <c r="P2681" s="2">
        <f t="shared" si="502"/>
        <v>7.3753493320037409</v>
      </c>
      <c r="Q2681" s="2">
        <f t="shared" si="503"/>
        <v>2.7902955537450659E-13</v>
      </c>
    </row>
    <row r="2682" spans="2:17" x14ac:dyDescent="0.25">
      <c r="B2682">
        <v>26.560000000001349</v>
      </c>
      <c r="C2682">
        <f t="shared" si="492"/>
        <v>1.1605938985039779</v>
      </c>
      <c r="D2682" s="2">
        <f t="shared" si="493"/>
        <v>34.516613169421937</v>
      </c>
      <c r="E2682" s="2">
        <f t="shared" si="494"/>
        <v>4.2347977015870315</v>
      </c>
      <c r="F2682" s="2">
        <f t="shared" si="495"/>
        <v>47.498603407002122</v>
      </c>
      <c r="G2682" s="2">
        <f t="shared" si="496"/>
        <v>47.509128866099758</v>
      </c>
      <c r="H2682" s="2">
        <f t="shared" si="497"/>
        <v>0</v>
      </c>
      <c r="K2682">
        <v>26.560000000001349</v>
      </c>
      <c r="L2682" s="2">
        <f t="shared" si="498"/>
        <v>0.62752587890418154</v>
      </c>
      <c r="M2682" s="2">
        <f t="shared" si="499"/>
        <v>35.430451121850389</v>
      </c>
      <c r="N2682" s="2">
        <f t="shared" si="500"/>
        <v>4.2609179255588225</v>
      </c>
      <c r="O2682" s="2">
        <f t="shared" si="501"/>
        <v>7.3099922735638057</v>
      </c>
      <c r="P2682" s="2">
        <f t="shared" si="502"/>
        <v>7.3780747515569765</v>
      </c>
      <c r="Q2682" s="2">
        <f t="shared" si="503"/>
        <v>2.734443526023165E-13</v>
      </c>
    </row>
    <row r="2683" spans="2:17" x14ac:dyDescent="0.25">
      <c r="B2683">
        <v>26.57000000000135</v>
      </c>
      <c r="C2683">
        <f t="shared" si="492"/>
        <v>1.1605938985039779</v>
      </c>
      <c r="D2683" s="2">
        <f t="shared" si="493"/>
        <v>34.533647572241122</v>
      </c>
      <c r="E2683" s="2">
        <f t="shared" si="494"/>
        <v>4.2352908861768768</v>
      </c>
      <c r="F2683" s="2">
        <f t="shared" si="495"/>
        <v>47.524381179378615</v>
      </c>
      <c r="G2683" s="2">
        <f t="shared" si="496"/>
        <v>47.534900930609673</v>
      </c>
      <c r="H2683" s="2">
        <f t="shared" si="497"/>
        <v>0</v>
      </c>
      <c r="K2683">
        <v>26.57000000000135</v>
      </c>
      <c r="L2683" s="2">
        <f t="shared" si="498"/>
        <v>0.62752587890418154</v>
      </c>
      <c r="M2683" s="2">
        <f t="shared" si="499"/>
        <v>35.447623136897413</v>
      </c>
      <c r="N2683" s="2">
        <f t="shared" si="500"/>
        <v>4.2614022836129015</v>
      </c>
      <c r="O2683" s="2">
        <f t="shared" si="501"/>
        <v>7.3127427700737755</v>
      </c>
      <c r="P2683" s="2">
        <f t="shared" si="502"/>
        <v>7.3807998767929126</v>
      </c>
      <c r="Q2683" s="2">
        <f t="shared" si="503"/>
        <v>2.6796955339285623E-13</v>
      </c>
    </row>
    <row r="2684" spans="2:17" x14ac:dyDescent="0.25">
      <c r="B2684">
        <v>26.580000000001359</v>
      </c>
      <c r="C2684">
        <f t="shared" si="492"/>
        <v>1.1605938985039779</v>
      </c>
      <c r="D2684" s="2">
        <f t="shared" si="493"/>
        <v>34.550681975060321</v>
      </c>
      <c r="E2684" s="2">
        <f t="shared" si="494"/>
        <v>4.2357838277573894</v>
      </c>
      <c r="F2684" s="2">
        <f t="shared" si="495"/>
        <v>47.550160223362823</v>
      </c>
      <c r="G2684" s="2">
        <f t="shared" si="496"/>
        <v>47.560674272632809</v>
      </c>
      <c r="H2684" s="2">
        <f t="shared" si="497"/>
        <v>0</v>
      </c>
      <c r="K2684">
        <v>26.580000000001359</v>
      </c>
      <c r="L2684" s="2">
        <f t="shared" si="498"/>
        <v>0.62752587890418154</v>
      </c>
      <c r="M2684" s="2">
        <f t="shared" si="499"/>
        <v>35.464795151944443</v>
      </c>
      <c r="N2684" s="2">
        <f t="shared" si="500"/>
        <v>4.2618864072710361</v>
      </c>
      <c r="O2684" s="2">
        <f t="shared" si="501"/>
        <v>7.3154929507072683</v>
      </c>
      <c r="P2684" s="2">
        <f t="shared" si="502"/>
        <v>7.383524707878192</v>
      </c>
      <c r="Q2684" s="2">
        <f t="shared" si="503"/>
        <v>2.6260300392285617E-13</v>
      </c>
    </row>
    <row r="2685" spans="2:17" x14ac:dyDescent="0.25">
      <c r="B2685">
        <v>26.590000000001361</v>
      </c>
      <c r="C2685">
        <f t="shared" si="492"/>
        <v>1.1605938985039779</v>
      </c>
      <c r="D2685" s="2">
        <f t="shared" si="493"/>
        <v>34.567716377879506</v>
      </c>
      <c r="E2685" s="2">
        <f t="shared" si="494"/>
        <v>4.2362765265678286</v>
      </c>
      <c r="F2685" s="2">
        <f t="shared" si="495"/>
        <v>47.575940538389169</v>
      </c>
      <c r="G2685" s="2">
        <f t="shared" si="496"/>
        <v>47.586448891594571</v>
      </c>
      <c r="H2685" s="2">
        <f t="shared" si="497"/>
        <v>0</v>
      </c>
      <c r="K2685">
        <v>26.590000000001361</v>
      </c>
      <c r="L2685" s="2">
        <f t="shared" si="498"/>
        <v>0.62752587890418154</v>
      </c>
      <c r="M2685" s="2">
        <f t="shared" si="499"/>
        <v>35.481967166991467</v>
      </c>
      <c r="N2685" s="2">
        <f t="shared" si="500"/>
        <v>4.2623702967598884</v>
      </c>
      <c r="O2685" s="2">
        <f t="shared" si="501"/>
        <v>7.3182428156598389</v>
      </c>
      <c r="P2685" s="2">
        <f t="shared" si="502"/>
        <v>7.3862492449792709</v>
      </c>
      <c r="Q2685" s="2">
        <f t="shared" si="503"/>
        <v>2.573425918087701E-13</v>
      </c>
    </row>
    <row r="2686" spans="2:17" x14ac:dyDescent="0.25">
      <c r="B2686">
        <v>26.600000000001359</v>
      </c>
      <c r="C2686">
        <f t="shared" si="492"/>
        <v>1.1605938985039779</v>
      </c>
      <c r="D2686" s="2">
        <f t="shared" si="493"/>
        <v>34.584750780698691</v>
      </c>
      <c r="E2686" s="2">
        <f t="shared" si="494"/>
        <v>4.2367689828471029</v>
      </c>
      <c r="F2686" s="2">
        <f t="shared" si="495"/>
        <v>47.6017221238925</v>
      </c>
      <c r="G2686" s="2">
        <f t="shared" si="496"/>
        <v>47.612224786920812</v>
      </c>
      <c r="H2686" s="2">
        <f t="shared" si="497"/>
        <v>0</v>
      </c>
      <c r="K2686">
        <v>26.600000000001359</v>
      </c>
      <c r="L2686" s="2">
        <f t="shared" si="498"/>
        <v>0.62752587890418154</v>
      </c>
      <c r="M2686" s="2">
        <f t="shared" si="499"/>
        <v>35.499139182038483</v>
      </c>
      <c r="N2686" s="2">
        <f t="shared" si="500"/>
        <v>4.2628539523057922</v>
      </c>
      <c r="O2686" s="2">
        <f t="shared" si="501"/>
        <v>7.3209923651268358</v>
      </c>
      <c r="P2686" s="2">
        <f t="shared" si="502"/>
        <v>7.3889734882624545</v>
      </c>
      <c r="Q2686" s="2">
        <f t="shared" si="503"/>
        <v>2.5218624532100739E-13</v>
      </c>
    </row>
    <row r="2687" spans="2:17" x14ac:dyDescent="0.25">
      <c r="B2687">
        <v>26.61000000000136</v>
      </c>
      <c r="C2687">
        <f t="shared" si="492"/>
        <v>1.1605938985039779</v>
      </c>
      <c r="D2687" s="2">
        <f t="shared" si="493"/>
        <v>34.601785183517876</v>
      </c>
      <c r="E2687" s="2">
        <f t="shared" si="494"/>
        <v>4.2372611968337672</v>
      </c>
      <c r="F2687" s="2">
        <f t="shared" si="495"/>
        <v>47.627504979308313</v>
      </c>
      <c r="G2687" s="2">
        <f t="shared" si="496"/>
        <v>47.63800195803806</v>
      </c>
      <c r="H2687" s="2">
        <f t="shared" si="497"/>
        <v>0</v>
      </c>
      <c r="K2687">
        <v>26.61000000000136</v>
      </c>
      <c r="L2687" s="2">
        <f t="shared" si="498"/>
        <v>0.62752587890418154</v>
      </c>
      <c r="M2687" s="2">
        <f t="shared" si="499"/>
        <v>35.516311197085507</v>
      </c>
      <c r="N2687" s="2">
        <f t="shared" si="500"/>
        <v>4.2633373741347569</v>
      </c>
      <c r="O2687" s="2">
        <f t="shared" si="501"/>
        <v>7.3237415993033848</v>
      </c>
      <c r="P2687" s="2">
        <f t="shared" si="502"/>
        <v>7.3916974378938765</v>
      </c>
      <c r="Q2687" s="2">
        <f t="shared" si="503"/>
        <v>2.4713193261291949E-13</v>
      </c>
    </row>
    <row r="2688" spans="2:17" x14ac:dyDescent="0.25">
      <c r="B2688">
        <v>26.620000000001362</v>
      </c>
      <c r="C2688">
        <f t="shared" si="492"/>
        <v>1.1605938985039779</v>
      </c>
      <c r="D2688" s="2">
        <f t="shared" si="493"/>
        <v>34.618819586337061</v>
      </c>
      <c r="E2688" s="2">
        <f t="shared" si="494"/>
        <v>4.237753168766023</v>
      </c>
      <c r="F2688" s="2">
        <f t="shared" si="495"/>
        <v>47.653289104072527</v>
      </c>
      <c r="G2688" s="2">
        <f t="shared" si="496"/>
        <v>47.66378040437327</v>
      </c>
      <c r="H2688" s="2">
        <f t="shared" si="497"/>
        <v>0</v>
      </c>
      <c r="K2688">
        <v>26.620000000001362</v>
      </c>
      <c r="L2688" s="2">
        <f t="shared" si="498"/>
        <v>0.62752587890418154</v>
      </c>
      <c r="M2688" s="2">
        <f t="shared" si="499"/>
        <v>35.533483212132531</v>
      </c>
      <c r="N2688" s="2">
        <f t="shared" si="500"/>
        <v>4.2638205624724597</v>
      </c>
      <c r="O2688" s="2">
        <f t="shared" si="501"/>
        <v>7.3264905183843885</v>
      </c>
      <c r="P2688" s="2">
        <f t="shared" si="502"/>
        <v>7.3944210940395019</v>
      </c>
      <c r="Q2688" s="2">
        <f t="shared" si="503"/>
        <v>2.4217766096416173E-13</v>
      </c>
    </row>
    <row r="2689" spans="2:17" x14ac:dyDescent="0.25">
      <c r="B2689">
        <v>26.63000000000136</v>
      </c>
      <c r="C2689">
        <f t="shared" si="492"/>
        <v>1.1605938985039779</v>
      </c>
      <c r="D2689" s="2">
        <f t="shared" si="493"/>
        <v>34.635853989156246</v>
      </c>
      <c r="E2689" s="2">
        <f t="shared" si="494"/>
        <v>4.2382448988817245</v>
      </c>
      <c r="F2689" s="2">
        <f t="shared" si="495"/>
        <v>47.679074497621642</v>
      </c>
      <c r="G2689" s="2">
        <f t="shared" si="496"/>
        <v>47.689560125353999</v>
      </c>
      <c r="H2689" s="2">
        <f t="shared" si="497"/>
        <v>0</v>
      </c>
      <c r="K2689">
        <v>26.63000000000136</v>
      </c>
      <c r="L2689" s="2">
        <f t="shared" si="498"/>
        <v>0.62752587890418154</v>
      </c>
      <c r="M2689" s="2">
        <f t="shared" si="499"/>
        <v>35.550655227179547</v>
      </c>
      <c r="N2689" s="2">
        <f t="shared" si="500"/>
        <v>4.2643035175442545</v>
      </c>
      <c r="O2689" s="2">
        <f t="shared" si="501"/>
        <v>7.3292391225645277</v>
      </c>
      <c r="P2689" s="2">
        <f t="shared" si="502"/>
        <v>7.3971444568651252</v>
      </c>
      <c r="Q2689" s="2">
        <f t="shared" si="503"/>
        <v>2.3732147603817603E-13</v>
      </c>
    </row>
    <row r="2690" spans="2:17" x14ac:dyDescent="0.25">
      <c r="B2690">
        <v>26.640000000001361</v>
      </c>
      <c r="C2690">
        <f t="shared" si="492"/>
        <v>1.1605938985039779</v>
      </c>
      <c r="D2690" s="2">
        <f t="shared" si="493"/>
        <v>34.652888391975431</v>
      </c>
      <c r="E2690" s="2">
        <f t="shared" si="494"/>
        <v>4.2387363874183732</v>
      </c>
      <c r="F2690" s="2">
        <f t="shared" si="495"/>
        <v>47.704861159392742</v>
      </c>
      <c r="G2690" s="2">
        <f t="shared" si="496"/>
        <v>47.715341120408418</v>
      </c>
      <c r="H2690" s="2">
        <f t="shared" si="497"/>
        <v>0</v>
      </c>
      <c r="K2690">
        <v>26.640000000001361</v>
      </c>
      <c r="L2690" s="2">
        <f t="shared" si="498"/>
        <v>0.62752587890418154</v>
      </c>
      <c r="M2690" s="2">
        <f t="shared" si="499"/>
        <v>35.567827242226571</v>
      </c>
      <c r="N2690" s="2">
        <f t="shared" si="500"/>
        <v>4.2647862395751686</v>
      </c>
      <c r="O2690" s="2">
        <f t="shared" si="501"/>
        <v>7.3319874120382709</v>
      </c>
      <c r="P2690" s="2">
        <f t="shared" si="502"/>
        <v>7.3998675265363811</v>
      </c>
      <c r="Q2690" s="2">
        <f t="shared" si="503"/>
        <v>2.3256146115354137E-13</v>
      </c>
    </row>
    <row r="2691" spans="2:17" x14ac:dyDescent="0.25">
      <c r="B2691">
        <v>26.65000000000137</v>
      </c>
      <c r="C2691">
        <f t="shared" si="492"/>
        <v>1.1605938985039779</v>
      </c>
      <c r="D2691" s="2">
        <f t="shared" si="493"/>
        <v>34.66992279479463</v>
      </c>
      <c r="E2691" s="2">
        <f t="shared" si="494"/>
        <v>4.2392276346131226</v>
      </c>
      <c r="F2691" s="2">
        <f t="shared" si="495"/>
        <v>47.730649088823412</v>
      </c>
      <c r="G2691" s="2">
        <f t="shared" si="496"/>
        <v>47.741123388965192</v>
      </c>
      <c r="H2691" s="2">
        <f t="shared" si="497"/>
        <v>0</v>
      </c>
      <c r="K2691">
        <v>26.65000000000137</v>
      </c>
      <c r="L2691" s="2">
        <f t="shared" si="498"/>
        <v>0.62752587890418154</v>
      </c>
      <c r="M2691" s="2">
        <f t="shared" si="499"/>
        <v>35.584999257273601</v>
      </c>
      <c r="N2691" s="2">
        <f t="shared" si="500"/>
        <v>4.2652687287899038</v>
      </c>
      <c r="O2691" s="2">
        <f t="shared" si="501"/>
        <v>7.3347353869998653</v>
      </c>
      <c r="P2691" s="2">
        <f t="shared" si="502"/>
        <v>7.4025903032187363</v>
      </c>
      <c r="Q2691" s="2">
        <f t="shared" si="503"/>
        <v>2.2789573656897044E-13</v>
      </c>
    </row>
    <row r="2692" spans="2:17" x14ac:dyDescent="0.25">
      <c r="B2692">
        <v>26.660000000001371</v>
      </c>
      <c r="C2692">
        <f t="shared" si="492"/>
        <v>1.1605938985039779</v>
      </c>
      <c r="D2692" s="2">
        <f t="shared" si="493"/>
        <v>34.686957197613822</v>
      </c>
      <c r="E2692" s="2">
        <f t="shared" si="494"/>
        <v>4.2397186407027743</v>
      </c>
      <c r="F2692" s="2">
        <f t="shared" si="495"/>
        <v>47.756438285351557</v>
      </c>
      <c r="G2692" s="2">
        <f t="shared" si="496"/>
        <v>47.766906930453345</v>
      </c>
      <c r="H2692" s="2">
        <f t="shared" si="497"/>
        <v>0</v>
      </c>
      <c r="K2692">
        <v>26.660000000001371</v>
      </c>
      <c r="L2692" s="2">
        <f t="shared" si="498"/>
        <v>0.62752587890418154</v>
      </c>
      <c r="M2692" s="2">
        <f t="shared" si="499"/>
        <v>35.602171272320625</v>
      </c>
      <c r="N2692" s="2">
        <f t="shared" si="500"/>
        <v>4.2657509854128364</v>
      </c>
      <c r="O2692" s="2">
        <f t="shared" si="501"/>
        <v>7.3374830476433344</v>
      </c>
      <c r="P2692" s="2">
        <f t="shared" si="502"/>
        <v>7.4053127870774853</v>
      </c>
      <c r="Q2692" s="2">
        <f t="shared" si="503"/>
        <v>2.2332245878167053E-13</v>
      </c>
    </row>
    <row r="2693" spans="2:17" x14ac:dyDescent="0.25">
      <c r="B2693">
        <v>26.67000000000137</v>
      </c>
      <c r="C2693">
        <f t="shared" si="492"/>
        <v>1.1605938985039779</v>
      </c>
      <c r="D2693" s="2">
        <f t="shared" si="493"/>
        <v>34.703991600433</v>
      </c>
      <c r="E2693" s="2">
        <f t="shared" si="494"/>
        <v>4.2402094059237836</v>
      </c>
      <c r="F2693" s="2">
        <f t="shared" si="495"/>
        <v>47.782228748415889</v>
      </c>
      <c r="G2693" s="2">
        <f t="shared" si="496"/>
        <v>47.792691744302722</v>
      </c>
      <c r="H2693" s="2">
        <f t="shared" si="497"/>
        <v>0</v>
      </c>
      <c r="K2693">
        <v>26.67000000000137</v>
      </c>
      <c r="L2693" s="2">
        <f t="shared" si="498"/>
        <v>0.62752587890418154</v>
      </c>
      <c r="M2693" s="2">
        <f t="shared" si="499"/>
        <v>35.619343287367649</v>
      </c>
      <c r="N2693" s="2">
        <f t="shared" si="500"/>
        <v>4.2662330096680199</v>
      </c>
      <c r="O2693" s="2">
        <f t="shared" si="501"/>
        <v>7.3402303941624858</v>
      </c>
      <c r="P2693" s="2">
        <f t="shared" si="502"/>
        <v>7.408034978277759</v>
      </c>
      <c r="Q2693" s="2">
        <f t="shared" si="503"/>
        <v>2.1883981983880107E-13</v>
      </c>
    </row>
    <row r="2694" spans="2:17" x14ac:dyDescent="0.25">
      <c r="B2694">
        <v>26.680000000001371</v>
      </c>
      <c r="C2694">
        <f t="shared" si="492"/>
        <v>1.1605938985039779</v>
      </c>
      <c r="D2694" s="2">
        <f t="shared" si="493"/>
        <v>34.721026003252184</v>
      </c>
      <c r="E2694" s="2">
        <f t="shared" si="494"/>
        <v>4.2406999305122604</v>
      </c>
      <c r="F2694" s="2">
        <f t="shared" si="495"/>
        <v>47.808020477455564</v>
      </c>
      <c r="G2694" s="2">
        <f t="shared" si="496"/>
        <v>47.818477829943632</v>
      </c>
      <c r="H2694" s="2">
        <f t="shared" si="497"/>
        <v>0</v>
      </c>
      <c r="K2694">
        <v>26.680000000001371</v>
      </c>
      <c r="L2694" s="2">
        <f t="shared" si="498"/>
        <v>0.62752587890418154</v>
      </c>
      <c r="M2694" s="2">
        <f t="shared" si="499"/>
        <v>35.636515302414672</v>
      </c>
      <c r="N2694" s="2">
        <f t="shared" si="500"/>
        <v>4.2667148017791829</v>
      </c>
      <c r="O2694" s="2">
        <f t="shared" si="501"/>
        <v>7.3429774267509087</v>
      </c>
      <c r="P2694" s="2">
        <f t="shared" si="502"/>
        <v>7.4107568769845225</v>
      </c>
      <c r="Q2694" s="2">
        <f t="shared" si="503"/>
        <v>2.144460466618364E-13</v>
      </c>
    </row>
    <row r="2695" spans="2:17" x14ac:dyDescent="0.25">
      <c r="B2695">
        <v>26.690000000001369</v>
      </c>
      <c r="C2695">
        <f t="shared" si="492"/>
        <v>1.1605938985039779</v>
      </c>
      <c r="D2695" s="2">
        <f t="shared" si="493"/>
        <v>34.738060406071369</v>
      </c>
      <c r="E2695" s="2">
        <f t="shared" si="494"/>
        <v>4.2411902147039644</v>
      </c>
      <c r="F2695" s="2">
        <f t="shared" si="495"/>
        <v>47.833813471910176</v>
      </c>
      <c r="G2695" s="2">
        <f t="shared" si="496"/>
        <v>47.844265186806822</v>
      </c>
      <c r="H2695" s="2">
        <f t="shared" si="497"/>
        <v>0</v>
      </c>
      <c r="K2695">
        <v>26.690000000001369</v>
      </c>
      <c r="L2695" s="2">
        <f t="shared" si="498"/>
        <v>0.62752587890418154</v>
      </c>
      <c r="M2695" s="2">
        <f t="shared" si="499"/>
        <v>35.653687317461689</v>
      </c>
      <c r="N2695" s="2">
        <f t="shared" si="500"/>
        <v>4.2671963619697335</v>
      </c>
      <c r="O2695" s="2">
        <f t="shared" si="501"/>
        <v>7.3457241456019791</v>
      </c>
      <c r="P2695" s="2">
        <f t="shared" si="502"/>
        <v>7.4134784833625789</v>
      </c>
      <c r="Q2695" s="2">
        <f t="shared" si="503"/>
        <v>2.1013940038356236E-13</v>
      </c>
    </row>
    <row r="2696" spans="2:17" x14ac:dyDescent="0.25">
      <c r="B2696">
        <v>26.700000000001371</v>
      </c>
      <c r="C2696">
        <f t="shared" si="492"/>
        <v>1.1605938985039779</v>
      </c>
      <c r="D2696" s="2">
        <f t="shared" si="493"/>
        <v>34.755094808890554</v>
      </c>
      <c r="E2696" s="2">
        <f t="shared" si="494"/>
        <v>4.2416802587343101</v>
      </c>
      <c r="F2696" s="2">
        <f t="shared" si="495"/>
        <v>47.859607731219917</v>
      </c>
      <c r="G2696" s="2">
        <f t="shared" si="496"/>
        <v>47.870053814323683</v>
      </c>
      <c r="H2696" s="2">
        <f t="shared" si="497"/>
        <v>0</v>
      </c>
      <c r="K2696">
        <v>26.700000000001371</v>
      </c>
      <c r="L2696" s="2">
        <f t="shared" si="498"/>
        <v>0.62752587890418154</v>
      </c>
      <c r="M2696" s="2">
        <f t="shared" si="499"/>
        <v>35.670859332508705</v>
      </c>
      <c r="N2696" s="2">
        <f t="shared" si="500"/>
        <v>4.2676776904627554</v>
      </c>
      <c r="O2696" s="2">
        <f t="shared" si="501"/>
        <v>7.3484705509088588</v>
      </c>
      <c r="P2696" s="2">
        <f t="shared" si="502"/>
        <v>7.4161997975765699</v>
      </c>
      <c r="Q2696" s="2">
        <f t="shared" si="503"/>
        <v>2.0591817569748592E-13</v>
      </c>
    </row>
    <row r="2697" spans="2:17" x14ac:dyDescent="0.25">
      <c r="B2697">
        <v>26.710000000001379</v>
      </c>
      <c r="C2697">
        <f t="shared" si="492"/>
        <v>1.1605938985039779</v>
      </c>
      <c r="D2697" s="2">
        <f t="shared" si="493"/>
        <v>34.77212921170976</v>
      </c>
      <c r="E2697" s="2">
        <f t="shared" si="494"/>
        <v>4.2421700628383681</v>
      </c>
      <c r="F2697" s="2">
        <f t="shared" si="495"/>
        <v>47.885403254825547</v>
      </c>
      <c r="G2697" s="2">
        <f t="shared" si="496"/>
        <v>47.895843711926169</v>
      </c>
      <c r="H2697" s="2">
        <f t="shared" si="497"/>
        <v>0</v>
      </c>
      <c r="K2697">
        <v>26.710000000001379</v>
      </c>
      <c r="L2697" s="2">
        <f t="shared" si="498"/>
        <v>0.62752587890418154</v>
      </c>
      <c r="M2697" s="2">
        <f t="shared" si="499"/>
        <v>35.688031347555743</v>
      </c>
      <c r="N2697" s="2">
        <f t="shared" si="500"/>
        <v>4.2681587874810107</v>
      </c>
      <c r="O2697" s="2">
        <f t="shared" si="501"/>
        <v>7.3512166428644763</v>
      </c>
      <c r="P2697" s="2">
        <f t="shared" si="502"/>
        <v>7.4189208197909524</v>
      </c>
      <c r="Q2697" s="2">
        <f t="shared" si="503"/>
        <v>2.017807002194656E-13</v>
      </c>
    </row>
    <row r="2698" spans="2:17" x14ac:dyDescent="0.25">
      <c r="B2698">
        <v>26.720000000001381</v>
      </c>
      <c r="C2698">
        <f t="shared" si="492"/>
        <v>1.1605938985039779</v>
      </c>
      <c r="D2698" s="2">
        <f t="shared" si="493"/>
        <v>34.789163614528945</v>
      </c>
      <c r="E2698" s="2">
        <f t="shared" si="494"/>
        <v>4.2426596272508625</v>
      </c>
      <c r="F2698" s="2">
        <f t="shared" si="495"/>
        <v>47.911200042168268</v>
      </c>
      <c r="G2698" s="2">
        <f t="shared" si="496"/>
        <v>47.921634879046692</v>
      </c>
      <c r="H2698" s="2">
        <f t="shared" si="497"/>
        <v>0</v>
      </c>
      <c r="K2698">
        <v>26.720000000001381</v>
      </c>
      <c r="L2698" s="2">
        <f t="shared" si="498"/>
        <v>0.62752587890418154</v>
      </c>
      <c r="M2698" s="2">
        <f t="shared" si="499"/>
        <v>35.705203362602759</v>
      </c>
      <c r="N2698" s="2">
        <f t="shared" si="500"/>
        <v>4.2686396532469422</v>
      </c>
      <c r="O2698" s="2">
        <f t="shared" si="501"/>
        <v>7.3539624216615591</v>
      </c>
      <c r="P2698" s="2">
        <f t="shared" si="502"/>
        <v>7.4216415501700395</v>
      </c>
      <c r="Q2698" s="2">
        <f t="shared" si="503"/>
        <v>1.9772533386121294E-13</v>
      </c>
    </row>
    <row r="2699" spans="2:17" x14ac:dyDescent="0.25">
      <c r="B2699">
        <v>26.730000000001379</v>
      </c>
      <c r="C2699">
        <f t="shared" si="492"/>
        <v>1.1605938985039779</v>
      </c>
      <c r="D2699" s="2">
        <f t="shared" si="493"/>
        <v>34.80619801734813</v>
      </c>
      <c r="E2699" s="2">
        <f t="shared" si="494"/>
        <v>4.2431489522061723</v>
      </c>
      <c r="F2699" s="2">
        <f t="shared" si="495"/>
        <v>47.936998092689741</v>
      </c>
      <c r="G2699" s="2">
        <f t="shared" si="496"/>
        <v>47.947427315118169</v>
      </c>
      <c r="H2699" s="2">
        <f t="shared" si="497"/>
        <v>0</v>
      </c>
      <c r="K2699">
        <v>26.730000000001379</v>
      </c>
      <c r="L2699" s="2">
        <f t="shared" si="498"/>
        <v>0.62752587890418154</v>
      </c>
      <c r="M2699" s="2">
        <f t="shared" si="499"/>
        <v>35.722375377649776</v>
      </c>
      <c r="N2699" s="2">
        <f t="shared" si="500"/>
        <v>4.2691202879826715</v>
      </c>
      <c r="O2699" s="2">
        <f t="shared" si="501"/>
        <v>7.3567078874926182</v>
      </c>
      <c r="P2699" s="2">
        <f t="shared" si="502"/>
        <v>7.4243619888779735</v>
      </c>
      <c r="Q2699" s="2">
        <f t="shared" si="503"/>
        <v>1.9375046821561487E-13</v>
      </c>
    </row>
    <row r="2700" spans="2:17" x14ac:dyDescent="0.25">
      <c r="B2700">
        <v>26.74000000000138</v>
      </c>
      <c r="C2700">
        <f t="shared" si="492"/>
        <v>1.1605938985039779</v>
      </c>
      <c r="D2700" s="2">
        <f t="shared" si="493"/>
        <v>34.823232420167315</v>
      </c>
      <c r="E2700" s="2">
        <f t="shared" si="494"/>
        <v>4.2436380379383358</v>
      </c>
      <c r="F2700" s="2">
        <f t="shared" si="495"/>
        <v>47.962797405832276</v>
      </c>
      <c r="G2700" s="2">
        <f t="shared" si="496"/>
        <v>47.973221019574154</v>
      </c>
      <c r="H2700" s="2">
        <f t="shared" si="497"/>
        <v>0</v>
      </c>
      <c r="K2700">
        <v>26.74000000000138</v>
      </c>
      <c r="L2700" s="2">
        <f t="shared" si="498"/>
        <v>0.62752587890418154</v>
      </c>
      <c r="M2700" s="2">
        <f t="shared" si="499"/>
        <v>35.739547392696807</v>
      </c>
      <c r="N2700" s="2">
        <f t="shared" si="500"/>
        <v>4.26960069191</v>
      </c>
      <c r="O2700" s="2">
        <f t="shared" si="501"/>
        <v>7.359453040549937</v>
      </c>
      <c r="P2700" s="2">
        <f t="shared" si="502"/>
        <v>7.4270821360787247</v>
      </c>
      <c r="Q2700" s="2">
        <f t="shared" si="503"/>
        <v>1.8985452595355735E-13</v>
      </c>
    </row>
    <row r="2701" spans="2:17" x14ac:dyDescent="0.25">
      <c r="B2701">
        <v>26.750000000001378</v>
      </c>
      <c r="C2701">
        <f t="shared" si="492"/>
        <v>1.1605938985039779</v>
      </c>
      <c r="D2701" s="2">
        <f t="shared" si="493"/>
        <v>34.840266822986493</v>
      </c>
      <c r="E2701" s="2">
        <f t="shared" si="494"/>
        <v>4.2441268846810463</v>
      </c>
      <c r="F2701" s="2">
        <f t="shared" si="495"/>
        <v>47.98859798103868</v>
      </c>
      <c r="G2701" s="2">
        <f t="shared" si="496"/>
        <v>47.999015991848722</v>
      </c>
      <c r="H2701" s="2">
        <f t="shared" si="497"/>
        <v>0</v>
      </c>
      <c r="K2701">
        <v>26.750000000001378</v>
      </c>
      <c r="L2701" s="2">
        <f t="shared" si="498"/>
        <v>0.62752587890418154</v>
      </c>
      <c r="M2701" s="2">
        <f t="shared" si="499"/>
        <v>35.756719407743823</v>
      </c>
      <c r="N2701" s="2">
        <f t="shared" si="500"/>
        <v>4.2700808652504092</v>
      </c>
      <c r="O2701" s="2">
        <f t="shared" si="501"/>
        <v>7.3621978810255886</v>
      </c>
      <c r="P2701" s="2">
        <f t="shared" si="502"/>
        <v>7.4298019919361016</v>
      </c>
      <c r="Q2701" s="2">
        <f t="shared" si="503"/>
        <v>1.8603596023203282E-13</v>
      </c>
    </row>
    <row r="2702" spans="2:17" x14ac:dyDescent="0.25">
      <c r="B2702">
        <v>26.76000000000138</v>
      </c>
      <c r="C2702">
        <f t="shared" si="492"/>
        <v>1.1605938985039779</v>
      </c>
      <c r="D2702" s="2">
        <f t="shared" si="493"/>
        <v>34.857301225805685</v>
      </c>
      <c r="E2702" s="2">
        <f t="shared" si="494"/>
        <v>4.2446154926676565</v>
      </c>
      <c r="F2702" s="2">
        <f t="shared" si="495"/>
        <v>48.014399817752263</v>
      </c>
      <c r="G2702" s="2">
        <f t="shared" si="496"/>
        <v>48.024812231376487</v>
      </c>
      <c r="H2702" s="2">
        <f t="shared" si="497"/>
        <v>0</v>
      </c>
      <c r="K2702">
        <v>26.76000000000138</v>
      </c>
      <c r="L2702" s="2">
        <f t="shared" si="498"/>
        <v>0.62752587890418154</v>
      </c>
      <c r="M2702" s="2">
        <f t="shared" si="499"/>
        <v>35.773891422790847</v>
      </c>
      <c r="N2702" s="2">
        <f t="shared" si="500"/>
        <v>4.2705608082250652</v>
      </c>
      <c r="O2702" s="2">
        <f t="shared" si="501"/>
        <v>7.3649424091114462</v>
      </c>
      <c r="P2702" s="2">
        <f t="shared" si="502"/>
        <v>7.4325215566137652</v>
      </c>
      <c r="Q2702" s="2">
        <f t="shared" si="503"/>
        <v>1.8229325411334713E-13</v>
      </c>
    </row>
    <row r="2703" spans="2:17" x14ac:dyDescent="0.25">
      <c r="B2703">
        <v>26.770000000001389</v>
      </c>
      <c r="C2703">
        <f t="shared" si="492"/>
        <v>1.1605938985039779</v>
      </c>
      <c r="D2703" s="2">
        <f t="shared" si="493"/>
        <v>34.874335628624884</v>
      </c>
      <c r="E2703" s="2">
        <f t="shared" si="494"/>
        <v>4.2451038621311774</v>
      </c>
      <c r="F2703" s="2">
        <f t="shared" si="495"/>
        <v>48.04020291541687</v>
      </c>
      <c r="G2703" s="2">
        <f t="shared" si="496"/>
        <v>48.050609737592588</v>
      </c>
      <c r="H2703" s="2">
        <f t="shared" si="497"/>
        <v>0</v>
      </c>
      <c r="K2703">
        <v>26.770000000001389</v>
      </c>
      <c r="L2703" s="2">
        <f t="shared" si="498"/>
        <v>0.62752587890418154</v>
      </c>
      <c r="M2703" s="2">
        <f t="shared" si="499"/>
        <v>35.791063437837877</v>
      </c>
      <c r="N2703" s="2">
        <f t="shared" si="500"/>
        <v>4.2710405210548128</v>
      </c>
      <c r="O2703" s="2">
        <f t="shared" si="501"/>
        <v>7.3676866249991413</v>
      </c>
      <c r="P2703" s="2">
        <f t="shared" si="502"/>
        <v>7.4352408302751858</v>
      </c>
      <c r="Q2703" s="2">
        <f t="shared" si="503"/>
        <v>1.7862491999529902E-13</v>
      </c>
    </row>
    <row r="2704" spans="2:17" x14ac:dyDescent="0.25">
      <c r="B2704">
        <v>26.78000000000139</v>
      </c>
      <c r="C2704">
        <f t="shared" si="492"/>
        <v>1.1605938985039779</v>
      </c>
      <c r="D2704" s="2">
        <f t="shared" si="493"/>
        <v>34.891370031444069</v>
      </c>
      <c r="E2704" s="2">
        <f t="shared" si="494"/>
        <v>4.2455919933042772</v>
      </c>
      <c r="F2704" s="2">
        <f t="shared" si="495"/>
        <v>48.066007273476743</v>
      </c>
      <c r="G2704" s="2">
        <f t="shared" si="496"/>
        <v>48.076408509932591</v>
      </c>
      <c r="H2704" s="2">
        <f t="shared" si="497"/>
        <v>0</v>
      </c>
      <c r="K2704">
        <v>26.78000000000139</v>
      </c>
      <c r="L2704" s="2">
        <f t="shared" si="498"/>
        <v>0.62752587890418154</v>
      </c>
      <c r="M2704" s="2">
        <f t="shared" si="499"/>
        <v>35.808235452884901</v>
      </c>
      <c r="N2704" s="2">
        <f t="shared" si="500"/>
        <v>4.2715200039601813</v>
      </c>
      <c r="O2704" s="2">
        <f t="shared" si="501"/>
        <v>7.3704305288801137</v>
      </c>
      <c r="P2704" s="2">
        <f t="shared" si="502"/>
        <v>7.4379598130836921</v>
      </c>
      <c r="Q2704" s="2">
        <f t="shared" si="503"/>
        <v>1.750294990519299E-13</v>
      </c>
    </row>
    <row r="2705" spans="2:17" x14ac:dyDescent="0.25">
      <c r="B2705">
        <v>26.790000000001388</v>
      </c>
      <c r="C2705">
        <f t="shared" si="492"/>
        <v>1.1605938985039779</v>
      </c>
      <c r="D2705" s="2">
        <f t="shared" si="493"/>
        <v>34.908404434263254</v>
      </c>
      <c r="E2705" s="2">
        <f t="shared" si="494"/>
        <v>4.2460798864192855</v>
      </c>
      <c r="F2705" s="2">
        <f t="shared" si="495"/>
        <v>48.091812891376769</v>
      </c>
      <c r="G2705" s="2">
        <f t="shared" si="496"/>
        <v>48.102208547832738</v>
      </c>
      <c r="H2705" s="2">
        <f t="shared" si="497"/>
        <v>0</v>
      </c>
      <c r="K2705">
        <v>26.790000000001388</v>
      </c>
      <c r="L2705" s="2">
        <f t="shared" si="498"/>
        <v>0.62752587890418154</v>
      </c>
      <c r="M2705" s="2">
        <f t="shared" si="499"/>
        <v>35.825407467931917</v>
      </c>
      <c r="N2705" s="2">
        <f t="shared" si="500"/>
        <v>4.271999257161383</v>
      </c>
      <c r="O2705" s="2">
        <f t="shared" si="501"/>
        <v>7.3731741209455768</v>
      </c>
      <c r="P2705" s="2">
        <f t="shared" si="502"/>
        <v>7.4406785052024373</v>
      </c>
      <c r="Q2705" s="2">
        <f t="shared" si="503"/>
        <v>1.7150556068488238E-13</v>
      </c>
    </row>
    <row r="2706" spans="2:17" x14ac:dyDescent="0.25">
      <c r="B2706">
        <v>26.80000000000139</v>
      </c>
      <c r="C2706">
        <f t="shared" si="492"/>
        <v>1.1605938985039779</v>
      </c>
      <c r="D2706" s="2">
        <f t="shared" si="493"/>
        <v>34.925438837082439</v>
      </c>
      <c r="E2706" s="2">
        <f t="shared" si="494"/>
        <v>4.2465675417081936</v>
      </c>
      <c r="F2706" s="2">
        <f t="shared" si="495"/>
        <v>48.117619768562399</v>
      </c>
      <c r="G2706" s="2">
        <f t="shared" si="496"/>
        <v>48.128009850729825</v>
      </c>
      <c r="H2706" s="2">
        <f t="shared" si="497"/>
        <v>0</v>
      </c>
      <c r="K2706">
        <v>26.80000000000139</v>
      </c>
      <c r="L2706" s="2">
        <f t="shared" si="498"/>
        <v>0.62752587890418154</v>
      </c>
      <c r="M2706" s="2">
        <f t="shared" si="499"/>
        <v>35.842579482978941</v>
      </c>
      <c r="N2706" s="2">
        <f t="shared" si="500"/>
        <v>4.2724782808783139</v>
      </c>
      <c r="O2706" s="2">
        <f t="shared" si="501"/>
        <v>7.3759174013865323</v>
      </c>
      <c r="P2706" s="2">
        <f t="shared" si="502"/>
        <v>7.4433969067944146</v>
      </c>
      <c r="Q2706" s="2">
        <f t="shared" si="503"/>
        <v>1.6805170198499896E-13</v>
      </c>
    </row>
    <row r="2707" spans="2:17" x14ac:dyDescent="0.25">
      <c r="B2707">
        <v>26.810000000001391</v>
      </c>
      <c r="C2707">
        <f t="shared" si="492"/>
        <v>1.1605938985039779</v>
      </c>
      <c r="D2707" s="2">
        <f t="shared" si="493"/>
        <v>34.942473239901624</v>
      </c>
      <c r="E2707" s="2">
        <f t="shared" si="494"/>
        <v>4.2470549594026528</v>
      </c>
      <c r="F2707" s="2">
        <f t="shared" si="495"/>
        <v>48.143427904479438</v>
      </c>
      <c r="G2707" s="2">
        <f t="shared" si="496"/>
        <v>48.153812418061037</v>
      </c>
      <c r="H2707" s="2">
        <f t="shared" si="497"/>
        <v>0</v>
      </c>
      <c r="K2707">
        <v>26.810000000001391</v>
      </c>
      <c r="L2707" s="2">
        <f t="shared" si="498"/>
        <v>0.62752587890418154</v>
      </c>
      <c r="M2707" s="2">
        <f t="shared" si="499"/>
        <v>35.859751498025965</v>
      </c>
      <c r="N2707" s="2">
        <f t="shared" si="500"/>
        <v>4.2729570753305541</v>
      </c>
      <c r="O2707" s="2">
        <f t="shared" si="501"/>
        <v>7.3786603703937708</v>
      </c>
      <c r="P2707" s="2">
        <f t="shared" si="502"/>
        <v>7.4461150180224545</v>
      </c>
      <c r="Q2707" s="2">
        <f t="shared" si="503"/>
        <v>1.6466654720405276E-13</v>
      </c>
    </row>
    <row r="2708" spans="2:17" x14ac:dyDescent="0.25">
      <c r="B2708">
        <v>26.820000000001389</v>
      </c>
      <c r="C2708">
        <f t="shared" si="492"/>
        <v>1.1605938985039779</v>
      </c>
      <c r="D2708" s="2">
        <f t="shared" si="493"/>
        <v>34.959507642720808</v>
      </c>
      <c r="E2708" s="2">
        <f t="shared" si="494"/>
        <v>4.2475421397339757</v>
      </c>
      <c r="F2708" s="2">
        <f t="shared" si="495"/>
        <v>48.16923729857438</v>
      </c>
      <c r="G2708" s="2">
        <f t="shared" si="496"/>
        <v>48.179616249264264</v>
      </c>
      <c r="H2708" s="2">
        <f t="shared" si="497"/>
        <v>0</v>
      </c>
      <c r="K2708">
        <v>26.820000000001389</v>
      </c>
      <c r="L2708" s="2">
        <f t="shared" si="498"/>
        <v>0.62752587890418154</v>
      </c>
      <c r="M2708" s="2">
        <f t="shared" si="499"/>
        <v>35.876923513072981</v>
      </c>
      <c r="N2708" s="2">
        <f t="shared" si="500"/>
        <v>4.273435640737369</v>
      </c>
      <c r="O2708" s="2">
        <f t="shared" si="501"/>
        <v>7.3814030281578686</v>
      </c>
      <c r="P2708" s="2">
        <f t="shared" si="502"/>
        <v>7.448832839049226</v>
      </c>
      <c r="Q2708" s="2">
        <f t="shared" si="503"/>
        <v>1.6134874723640666E-13</v>
      </c>
    </row>
    <row r="2709" spans="2:17" x14ac:dyDescent="0.25">
      <c r="B2709">
        <v>26.830000000001391</v>
      </c>
      <c r="C2709">
        <f t="shared" si="492"/>
        <v>1.1605938985039779</v>
      </c>
      <c r="D2709" s="2">
        <f t="shared" si="493"/>
        <v>34.976542045539993</v>
      </c>
      <c r="E2709" s="2">
        <f t="shared" si="494"/>
        <v>4.2480290829331375</v>
      </c>
      <c r="F2709" s="2">
        <f t="shared" si="495"/>
        <v>48.195047950294025</v>
      </c>
      <c r="G2709" s="2">
        <f t="shared" si="496"/>
        <v>48.205421343777715</v>
      </c>
      <c r="H2709" s="2">
        <f t="shared" si="497"/>
        <v>0</v>
      </c>
      <c r="K2709">
        <v>26.830000000001391</v>
      </c>
      <c r="L2709" s="2">
        <f t="shared" si="498"/>
        <v>0.62752587890418154</v>
      </c>
      <c r="M2709" s="2">
        <f t="shared" si="499"/>
        <v>35.894095528120005</v>
      </c>
      <c r="N2709" s="2">
        <f t="shared" si="500"/>
        <v>4.2739139773177115</v>
      </c>
      <c r="O2709" s="2">
        <f t="shared" si="501"/>
        <v>7.3841453748691928</v>
      </c>
      <c r="P2709" s="2">
        <f t="shared" si="502"/>
        <v>7.4515503700372374</v>
      </c>
      <c r="Q2709" s="2">
        <f t="shared" si="503"/>
        <v>1.5809697911040627E-13</v>
      </c>
    </row>
    <row r="2710" spans="2:17" x14ac:dyDescent="0.25">
      <c r="B2710">
        <v>26.8400000000014</v>
      </c>
      <c r="C2710">
        <f t="shared" si="492"/>
        <v>1.1605938985039779</v>
      </c>
      <c r="D2710" s="2">
        <f t="shared" si="493"/>
        <v>34.993576448359192</v>
      </c>
      <c r="E2710" s="2">
        <f t="shared" si="494"/>
        <v>4.2485157892307779</v>
      </c>
      <c r="F2710" s="2">
        <f t="shared" si="495"/>
        <v>48.22085985908592</v>
      </c>
      <c r="G2710" s="2">
        <f t="shared" si="496"/>
        <v>48.231227701040368</v>
      </c>
      <c r="H2710" s="2">
        <f t="shared" si="497"/>
        <v>0</v>
      </c>
      <c r="K2710">
        <v>26.8400000000014</v>
      </c>
      <c r="L2710" s="2">
        <f t="shared" si="498"/>
        <v>0.62752587890418154</v>
      </c>
      <c r="M2710" s="2">
        <f t="shared" si="499"/>
        <v>35.911267543167035</v>
      </c>
      <c r="N2710" s="2">
        <f t="shared" si="500"/>
        <v>4.2743920852902191</v>
      </c>
      <c r="O2710" s="2">
        <f t="shared" si="501"/>
        <v>7.3868874107178986</v>
      </c>
      <c r="P2710" s="2">
        <f t="shared" si="502"/>
        <v>7.4542676111488362</v>
      </c>
      <c r="Q2710" s="2">
        <f t="shared" si="503"/>
        <v>1.5490994548934794E-13</v>
      </c>
    </row>
    <row r="2711" spans="2:17" x14ac:dyDescent="0.25">
      <c r="B2711">
        <v>26.850000000001401</v>
      </c>
      <c r="C2711">
        <f t="shared" si="492"/>
        <v>1.1605938985039779</v>
      </c>
      <c r="D2711" s="2">
        <f t="shared" si="493"/>
        <v>35.010610851178377</v>
      </c>
      <c r="E2711" s="2">
        <f t="shared" si="494"/>
        <v>4.2490022588571987</v>
      </c>
      <c r="F2711" s="2">
        <f t="shared" si="495"/>
        <v>48.246673024397914</v>
      </c>
      <c r="G2711" s="2">
        <f t="shared" si="496"/>
        <v>48.257035320491511</v>
      </c>
      <c r="H2711" s="2">
        <f t="shared" si="497"/>
        <v>0</v>
      </c>
      <c r="K2711">
        <v>26.850000000001401</v>
      </c>
      <c r="L2711" s="2">
        <f t="shared" si="498"/>
        <v>0.62752587890418154</v>
      </c>
      <c r="M2711" s="2">
        <f t="shared" si="499"/>
        <v>35.928439558214059</v>
      </c>
      <c r="N2711" s="2">
        <f t="shared" si="500"/>
        <v>4.2748699648732149</v>
      </c>
      <c r="O2711" s="2">
        <f t="shared" si="501"/>
        <v>7.389629135893915</v>
      </c>
      <c r="P2711" s="2">
        <f t="shared" si="502"/>
        <v>7.4569845625461939</v>
      </c>
      <c r="Q2711" s="2">
        <f t="shared" si="503"/>
        <v>1.5178637418183879E-13</v>
      </c>
    </row>
    <row r="2712" spans="2:17" x14ac:dyDescent="0.25">
      <c r="B2712">
        <v>26.860000000001399</v>
      </c>
      <c r="C2712">
        <f t="shared" si="492"/>
        <v>1.1605938985039779</v>
      </c>
      <c r="D2712" s="2">
        <f t="shared" si="493"/>
        <v>35.027645253997562</v>
      </c>
      <c r="E2712" s="2">
        <f t="shared" si="494"/>
        <v>4.2494884920423672</v>
      </c>
      <c r="F2712" s="2">
        <f t="shared" si="495"/>
        <v>48.272487445678493</v>
      </c>
      <c r="G2712" s="2">
        <f t="shared" si="496"/>
        <v>48.282844201571095</v>
      </c>
      <c r="H2712" s="2">
        <f t="shared" si="497"/>
        <v>0</v>
      </c>
      <c r="K2712">
        <v>26.860000000001399</v>
      </c>
      <c r="L2712" s="2">
        <f t="shared" si="498"/>
        <v>0.62752587890418154</v>
      </c>
      <c r="M2712" s="2">
        <f t="shared" si="499"/>
        <v>35.945611573261083</v>
      </c>
      <c r="N2712" s="2">
        <f t="shared" si="500"/>
        <v>4.2753476162847122</v>
      </c>
      <c r="O2712" s="2">
        <f t="shared" si="501"/>
        <v>7.3923705505869766</v>
      </c>
      <c r="P2712" s="2">
        <f t="shared" si="502"/>
        <v>7.4597012243913365</v>
      </c>
      <c r="Q2712" s="2">
        <f t="shared" si="503"/>
        <v>1.4872501766132284E-13</v>
      </c>
    </row>
    <row r="2713" spans="2:17" x14ac:dyDescent="0.25">
      <c r="B2713">
        <v>26.870000000001401</v>
      </c>
      <c r="C2713">
        <f t="shared" si="492"/>
        <v>1.1605938985039779</v>
      </c>
      <c r="D2713" s="2">
        <f t="shared" si="493"/>
        <v>35.044679656816747</v>
      </c>
      <c r="E2713" s="2">
        <f t="shared" si="494"/>
        <v>4.2499744890159166</v>
      </c>
      <c r="F2713" s="2">
        <f t="shared" si="495"/>
        <v>48.298303122376652</v>
      </c>
      <c r="G2713" s="2">
        <f t="shared" si="496"/>
        <v>48.308654343719596</v>
      </c>
      <c r="H2713" s="2">
        <f t="shared" si="497"/>
        <v>0</v>
      </c>
      <c r="K2713">
        <v>26.870000000001401</v>
      </c>
      <c r="L2713" s="2">
        <f t="shared" si="498"/>
        <v>0.62752587890418154</v>
      </c>
      <c r="M2713" s="2">
        <f t="shared" si="499"/>
        <v>35.962783588308106</v>
      </c>
      <c r="N2713" s="2">
        <f t="shared" si="500"/>
        <v>4.2758250397424113</v>
      </c>
      <c r="O2713" s="2">
        <f t="shared" si="501"/>
        <v>7.3951116549866054</v>
      </c>
      <c r="P2713" s="2">
        <f t="shared" si="502"/>
        <v>7.4624175968461275</v>
      </c>
      <c r="Q2713" s="2">
        <f t="shared" si="503"/>
        <v>1.4572465259470126E-13</v>
      </c>
    </row>
    <row r="2714" spans="2:17" x14ac:dyDescent="0.25">
      <c r="B2714">
        <v>26.880000000001399</v>
      </c>
      <c r="C2714">
        <f t="shared" ref="C2714:C2777" si="504">2/SINH(LN(2+SQRT(1+2^2))*$O$5)</f>
        <v>1.1605938985039779</v>
      </c>
      <c r="D2714" s="2">
        <f t="shared" ref="D2714:D2777" si="505">(B2714-$L$5)/($M$5)/C2714</f>
        <v>35.061714059635932</v>
      </c>
      <c r="E2714" s="2">
        <f t="shared" ref="E2714:E2777" si="506">LN(D2714 + SQRT(1 + D2714^2))</f>
        <v>4.2504602500071433</v>
      </c>
      <c r="F2714" s="2">
        <f t="shared" ref="F2714:F2777" si="507">SINH( -$N$5 + E2714 * (1/$O$5))</f>
        <v>48.324120053941805</v>
      </c>
      <c r="G2714" s="2">
        <f t="shared" ref="G2714:G2777" si="508">SQRT(F2714^2 + 1)</f>
        <v>48.334465746377916</v>
      </c>
      <c r="H2714" s="2">
        <f t="shared" ref="H2714:H2777" si="509">(G2714)/($O$5*$M$5*C2714*(SQRT(2*PI()*(1+D2714^2)))) * EXP(- (1/2) * F2714^2)</f>
        <v>0</v>
      </c>
      <c r="K2714">
        <v>26.880000000001399</v>
      </c>
      <c r="L2714" s="2">
        <f t="shared" ref="L2714:L2777" si="510">2/SINH(LN(2+SQRT(1+2^2))*$S$5)</f>
        <v>0.62752587890418154</v>
      </c>
      <c r="M2714" s="2">
        <f t="shared" ref="M2714:M2777" si="511">(K2714-$P$5)/($Q$5)/L2714</f>
        <v>35.979955603355123</v>
      </c>
      <c r="N2714" s="2">
        <f t="shared" ref="N2714:N2777" si="512">LN(M2714 + SQRT(1 + M2714^2))</f>
        <v>4.2763022354637013</v>
      </c>
      <c r="O2714" s="2">
        <f t="shared" ref="O2714:O2777" si="513">SINH( -$R$5 + N2714 * (1/$S$5))</f>
        <v>7.397852449282099</v>
      </c>
      <c r="P2714" s="2">
        <f t="shared" ref="P2714:P2777" si="514">SQRT(O2714^2 + 1)</f>
        <v>7.4651336800722561</v>
      </c>
      <c r="Q2714" s="2">
        <f t="shared" ref="Q2714:Q2777" si="515">(P2714)/($S$5*$Q$5*L2714*(SQRT(2*PI()*(1+M2714^2)))) * EXP(- (1/2) * O2714^2)</f>
        <v>1.4278407937982032E-13</v>
      </c>
    </row>
    <row r="2715" spans="2:17" x14ac:dyDescent="0.25">
      <c r="B2715">
        <v>26.8900000000014</v>
      </c>
      <c r="C2715">
        <f t="shared" si="504"/>
        <v>1.1605938985039779</v>
      </c>
      <c r="D2715" s="2">
        <f t="shared" si="505"/>
        <v>35.078748462455117</v>
      </c>
      <c r="E2715" s="2">
        <f t="shared" si="506"/>
        <v>4.2509457752450128</v>
      </c>
      <c r="F2715" s="2">
        <f t="shared" si="507"/>
        <v>48.349938239824013</v>
      </c>
      <c r="G2715" s="2">
        <f t="shared" si="508"/>
        <v>48.360278408987647</v>
      </c>
      <c r="H2715" s="2">
        <f t="shared" si="509"/>
        <v>0</v>
      </c>
      <c r="K2715">
        <v>26.8900000000014</v>
      </c>
      <c r="L2715" s="2">
        <f t="shared" si="510"/>
        <v>0.62752587890418154</v>
      </c>
      <c r="M2715" s="2">
        <f t="shared" si="511"/>
        <v>35.997127618402146</v>
      </c>
      <c r="N2715" s="2">
        <f t="shared" si="512"/>
        <v>4.2767792036656598</v>
      </c>
      <c r="O2715" s="2">
        <f t="shared" si="513"/>
        <v>7.400592933662554</v>
      </c>
      <c r="P2715" s="2">
        <f t="shared" si="514"/>
        <v>7.4678494742312616</v>
      </c>
      <c r="Q2715" s="2">
        <f t="shared" si="515"/>
        <v>1.3990212169162947E-13</v>
      </c>
    </row>
    <row r="2716" spans="2:17" x14ac:dyDescent="0.25">
      <c r="B2716">
        <v>26.900000000001409</v>
      </c>
      <c r="C2716">
        <f t="shared" si="504"/>
        <v>1.1605938985039779</v>
      </c>
      <c r="D2716" s="2">
        <f t="shared" si="505"/>
        <v>35.095782865274316</v>
      </c>
      <c r="E2716" s="2">
        <f t="shared" si="506"/>
        <v>4.2514310649581573</v>
      </c>
      <c r="F2716" s="2">
        <f t="shared" si="507"/>
        <v>48.375757679473757</v>
      </c>
      <c r="G2716" s="2">
        <f t="shared" si="508"/>
        <v>48.38609233099077</v>
      </c>
      <c r="H2716" s="2">
        <f t="shared" si="509"/>
        <v>0</v>
      </c>
      <c r="K2716">
        <v>26.900000000001409</v>
      </c>
      <c r="L2716" s="2">
        <f t="shared" si="510"/>
        <v>0.62752587890418154</v>
      </c>
      <c r="M2716" s="2">
        <f t="shared" si="511"/>
        <v>36.014299633449177</v>
      </c>
      <c r="N2716" s="2">
        <f t="shared" si="512"/>
        <v>4.2772559445650558</v>
      </c>
      <c r="O2716" s="2">
        <f t="shared" si="513"/>
        <v>7.403333108316863</v>
      </c>
      <c r="P2716" s="2">
        <f t="shared" si="514"/>
        <v>7.470564979484525</v>
      </c>
      <c r="Q2716" s="2">
        <f t="shared" si="515"/>
        <v>1.3707762603691934E-13</v>
      </c>
    </row>
    <row r="2717" spans="2:17" x14ac:dyDescent="0.25">
      <c r="B2717">
        <v>26.910000000001411</v>
      </c>
      <c r="C2717">
        <f t="shared" si="504"/>
        <v>1.1605938985039779</v>
      </c>
      <c r="D2717" s="2">
        <f t="shared" si="505"/>
        <v>35.112817268093508</v>
      </c>
      <c r="E2717" s="2">
        <f t="shared" si="506"/>
        <v>4.2519161193748731</v>
      </c>
      <c r="F2717" s="2">
        <f t="shared" si="507"/>
        <v>48.401578372341966</v>
      </c>
      <c r="G2717" s="2">
        <f t="shared" si="508"/>
        <v>48.411907511829789</v>
      </c>
      <c r="H2717" s="2">
        <f t="shared" si="509"/>
        <v>0</v>
      </c>
      <c r="K2717">
        <v>26.910000000001411</v>
      </c>
      <c r="L2717" s="2">
        <f t="shared" si="510"/>
        <v>0.62752587890418154</v>
      </c>
      <c r="M2717" s="2">
        <f t="shared" si="511"/>
        <v>36.031471648496201</v>
      </c>
      <c r="N2717" s="2">
        <f t="shared" si="512"/>
        <v>4.2777324583783471</v>
      </c>
      <c r="O2717" s="2">
        <f t="shared" si="513"/>
        <v>7.4060729734336892</v>
      </c>
      <c r="P2717" s="2">
        <f t="shared" si="514"/>
        <v>7.4732801959932509</v>
      </c>
      <c r="Q2717" s="2">
        <f t="shared" si="515"/>
        <v>1.3430946131746812E-13</v>
      </c>
    </row>
    <row r="2718" spans="2:17" x14ac:dyDescent="0.25">
      <c r="B2718">
        <v>26.920000000001409</v>
      </c>
      <c r="C2718">
        <f t="shared" si="504"/>
        <v>1.1605938985039779</v>
      </c>
      <c r="D2718" s="2">
        <f t="shared" si="505"/>
        <v>35.129851670912686</v>
      </c>
      <c r="E2718" s="2">
        <f t="shared" si="506"/>
        <v>4.252400938723131</v>
      </c>
      <c r="F2718" s="2">
        <f t="shared" si="507"/>
        <v>48.427400317880256</v>
      </c>
      <c r="G2718" s="2">
        <f t="shared" si="508"/>
        <v>48.43772395094787</v>
      </c>
      <c r="H2718" s="2">
        <f t="shared" si="509"/>
        <v>0</v>
      </c>
      <c r="K2718">
        <v>26.920000000001409</v>
      </c>
      <c r="L2718" s="2">
        <f t="shared" si="510"/>
        <v>0.62752587890418154</v>
      </c>
      <c r="M2718" s="2">
        <f t="shared" si="511"/>
        <v>36.048643663543217</v>
      </c>
      <c r="N2718" s="2">
        <f t="shared" si="512"/>
        <v>4.2782087453216846</v>
      </c>
      <c r="O2718" s="2">
        <f t="shared" si="513"/>
        <v>7.4088125292015121</v>
      </c>
      <c r="P2718" s="2">
        <f t="shared" si="514"/>
        <v>7.4759951239185076</v>
      </c>
      <c r="Q2718" s="2">
        <f t="shared" si="515"/>
        <v>1.3159651840135352E-13</v>
      </c>
    </row>
    <row r="2719" spans="2:17" x14ac:dyDescent="0.25">
      <c r="B2719">
        <v>26.93000000000141</v>
      </c>
      <c r="C2719">
        <f t="shared" si="504"/>
        <v>1.1605938985039779</v>
      </c>
      <c r="D2719" s="2">
        <f t="shared" si="505"/>
        <v>35.146886073731878</v>
      </c>
      <c r="E2719" s="2">
        <f t="shared" si="506"/>
        <v>4.2528855232305656</v>
      </c>
      <c r="F2719" s="2">
        <f t="shared" si="507"/>
        <v>48.453223515540557</v>
      </c>
      <c r="G2719" s="2">
        <f t="shared" si="508"/>
        <v>48.463541647788524</v>
      </c>
      <c r="H2719" s="2">
        <f t="shared" si="509"/>
        <v>0</v>
      </c>
      <c r="K2719">
        <v>26.93000000000141</v>
      </c>
      <c r="L2719" s="2">
        <f t="shared" si="510"/>
        <v>0.62752587890418154</v>
      </c>
      <c r="M2719" s="2">
        <f t="shared" si="511"/>
        <v>36.065815678590241</v>
      </c>
      <c r="N2719" s="2">
        <f t="shared" si="512"/>
        <v>4.2786848056109079</v>
      </c>
      <c r="O2719" s="2">
        <f t="shared" si="513"/>
        <v>7.4115517758085749</v>
      </c>
      <c r="P2719" s="2">
        <f t="shared" si="514"/>
        <v>7.4787097634211772</v>
      </c>
      <c r="Q2719" s="2">
        <f t="shared" si="515"/>
        <v>1.2893770970244227E-13</v>
      </c>
    </row>
    <row r="2720" spans="2:17" x14ac:dyDescent="0.25">
      <c r="B2720">
        <v>26.940000000001412</v>
      </c>
      <c r="C2720">
        <f t="shared" si="504"/>
        <v>1.1605938985039779</v>
      </c>
      <c r="D2720" s="2">
        <f t="shared" si="505"/>
        <v>35.163920476551063</v>
      </c>
      <c r="E2720" s="2">
        <f t="shared" si="506"/>
        <v>4.2533698731244831</v>
      </c>
      <c r="F2720" s="2">
        <f t="shared" si="507"/>
        <v>48.479047964775425</v>
      </c>
      <c r="G2720" s="2">
        <f t="shared" si="508"/>
        <v>48.489360601795902</v>
      </c>
      <c r="H2720" s="2">
        <f t="shared" si="509"/>
        <v>0</v>
      </c>
      <c r="K2720">
        <v>26.940000000001412</v>
      </c>
      <c r="L2720" s="2">
        <f t="shared" si="510"/>
        <v>0.62752587890418154</v>
      </c>
      <c r="M2720" s="2">
        <f t="shared" si="511"/>
        <v>36.082987693637264</v>
      </c>
      <c r="N2720" s="2">
        <f t="shared" si="512"/>
        <v>4.2791606394615531</v>
      </c>
      <c r="O2720" s="2">
        <f t="shared" si="513"/>
        <v>7.4142907134429397</v>
      </c>
      <c r="P2720" s="2">
        <f t="shared" si="514"/>
        <v>7.4814241146620084</v>
      </c>
      <c r="Q2720" s="2">
        <f t="shared" si="515"/>
        <v>1.2633196876770646E-13</v>
      </c>
    </row>
    <row r="2721" spans="2:17" x14ac:dyDescent="0.25">
      <c r="B2721">
        <v>26.95000000000141</v>
      </c>
      <c r="C2721">
        <f t="shared" si="504"/>
        <v>1.1605938985039779</v>
      </c>
      <c r="D2721" s="2">
        <f t="shared" si="505"/>
        <v>35.180954879370248</v>
      </c>
      <c r="E2721" s="2">
        <f t="shared" si="506"/>
        <v>4.2538539886318603</v>
      </c>
      <c r="F2721" s="2">
        <f t="shared" si="507"/>
        <v>48.504873665037877</v>
      </c>
      <c r="G2721" s="2">
        <f t="shared" si="508"/>
        <v>48.515180812414634</v>
      </c>
      <c r="H2721" s="2">
        <f t="shared" si="509"/>
        <v>0</v>
      </c>
      <c r="K2721">
        <v>26.95000000000141</v>
      </c>
      <c r="L2721" s="2">
        <f t="shared" si="510"/>
        <v>0.62752587890418154</v>
      </c>
      <c r="M2721" s="2">
        <f t="shared" si="511"/>
        <v>36.100159708684281</v>
      </c>
      <c r="N2721" s="2">
        <f t="shared" si="512"/>
        <v>4.2796362470888436</v>
      </c>
      <c r="O2721" s="2">
        <f t="shared" si="513"/>
        <v>7.4170293422924276</v>
      </c>
      <c r="P2721" s="2">
        <f t="shared" si="514"/>
        <v>7.484138177801559</v>
      </c>
      <c r="Q2721" s="2">
        <f t="shared" si="515"/>
        <v>1.2377824987243264E-13</v>
      </c>
    </row>
    <row r="2722" spans="2:17" x14ac:dyDescent="0.25">
      <c r="B2722">
        <v>26.960000000001411</v>
      </c>
      <c r="C2722">
        <f t="shared" si="504"/>
        <v>1.1605938985039779</v>
      </c>
      <c r="D2722" s="2">
        <f t="shared" si="505"/>
        <v>35.197989282189432</v>
      </c>
      <c r="E2722" s="2">
        <f t="shared" si="506"/>
        <v>4.254337869979345</v>
      </c>
      <c r="F2722" s="2">
        <f t="shared" si="507"/>
        <v>48.530700615781477</v>
      </c>
      <c r="G2722" s="2">
        <f t="shared" si="508"/>
        <v>48.541002279089923</v>
      </c>
      <c r="H2722" s="2">
        <f t="shared" si="509"/>
        <v>0</v>
      </c>
      <c r="K2722">
        <v>26.960000000001411</v>
      </c>
      <c r="L2722" s="2">
        <f t="shared" si="510"/>
        <v>0.62752587890418154</v>
      </c>
      <c r="M2722" s="2">
        <f t="shared" si="511"/>
        <v>36.117331723731304</v>
      </c>
      <c r="N2722" s="2">
        <f t="shared" si="512"/>
        <v>4.2801116287077017</v>
      </c>
      <c r="O2722" s="2">
        <f t="shared" si="513"/>
        <v>7.4197676625446825</v>
      </c>
      <c r="P2722" s="2">
        <f t="shared" si="514"/>
        <v>7.486851953000258</v>
      </c>
      <c r="Q2722" s="2">
        <f t="shared" si="515"/>
        <v>1.2127552762295888E-13</v>
      </c>
    </row>
    <row r="2723" spans="2:17" x14ac:dyDescent="0.25">
      <c r="B2723">
        <v>26.97000000000142</v>
      </c>
      <c r="C2723">
        <f t="shared" si="504"/>
        <v>1.1605938985039779</v>
      </c>
      <c r="D2723" s="2">
        <f t="shared" si="505"/>
        <v>35.215023685008632</v>
      </c>
      <c r="E2723" s="2">
        <f t="shared" si="506"/>
        <v>4.2548215173932569</v>
      </c>
      <c r="F2723" s="2">
        <f t="shared" si="507"/>
        <v>48.5565288164603</v>
      </c>
      <c r="G2723" s="2">
        <f t="shared" si="508"/>
        <v>48.566825001267475</v>
      </c>
      <c r="H2723" s="2">
        <f t="shared" si="509"/>
        <v>0</v>
      </c>
      <c r="K2723">
        <v>26.97000000000142</v>
      </c>
      <c r="L2723" s="2">
        <f t="shared" si="510"/>
        <v>0.62752587890418154</v>
      </c>
      <c r="M2723" s="2">
        <f t="shared" si="511"/>
        <v>36.134503738778335</v>
      </c>
      <c r="N2723" s="2">
        <f t="shared" si="512"/>
        <v>4.2805867845327406</v>
      </c>
      <c r="O2723" s="2">
        <f t="shared" si="513"/>
        <v>7.4225056743871232</v>
      </c>
      <c r="P2723" s="2">
        <f t="shared" si="514"/>
        <v>7.4895654404183585</v>
      </c>
      <c r="Q2723" s="2">
        <f t="shared" si="515"/>
        <v>1.1882279656700804E-13</v>
      </c>
    </row>
    <row r="2724" spans="2:17" x14ac:dyDescent="0.25">
      <c r="B2724">
        <v>26.980000000001422</v>
      </c>
      <c r="C2724">
        <f t="shared" si="504"/>
        <v>1.1605938985039779</v>
      </c>
      <c r="D2724" s="2">
        <f t="shared" si="505"/>
        <v>35.232058087827816</v>
      </c>
      <c r="E2724" s="2">
        <f t="shared" si="506"/>
        <v>4.2553049310995839</v>
      </c>
      <c r="F2724" s="2">
        <f t="shared" si="507"/>
        <v>48.582358266528736</v>
      </c>
      <c r="G2724" s="2">
        <f t="shared" si="508"/>
        <v>48.592648978393356</v>
      </c>
      <c r="H2724" s="2">
        <f t="shared" si="509"/>
        <v>0</v>
      </c>
      <c r="K2724">
        <v>26.980000000001422</v>
      </c>
      <c r="L2724" s="2">
        <f t="shared" si="510"/>
        <v>0.62752587890418154</v>
      </c>
      <c r="M2724" s="2">
        <f t="shared" si="511"/>
        <v>36.151675753825359</v>
      </c>
      <c r="N2724" s="2">
        <f t="shared" si="512"/>
        <v>4.2810617147782679</v>
      </c>
      <c r="O2724" s="2">
        <f t="shared" si="513"/>
        <v>7.4252433780069653</v>
      </c>
      <c r="P2724" s="2">
        <f t="shared" si="514"/>
        <v>7.4922786402159582</v>
      </c>
      <c r="Q2724" s="2">
        <f t="shared" si="515"/>
        <v>1.164190708113187E-13</v>
      </c>
    </row>
    <row r="2725" spans="2:17" x14ac:dyDescent="0.25">
      <c r="B2725">
        <v>26.99000000000142</v>
      </c>
      <c r="C2725">
        <f t="shared" si="504"/>
        <v>1.1605938985039779</v>
      </c>
      <c r="D2725" s="2">
        <f t="shared" si="505"/>
        <v>35.249092490647001</v>
      </c>
      <c r="E2725" s="2">
        <f t="shared" si="506"/>
        <v>4.2557881113239926</v>
      </c>
      <c r="F2725" s="2">
        <f t="shared" si="507"/>
        <v>48.608188965441997</v>
      </c>
      <c r="G2725" s="2">
        <f t="shared" si="508"/>
        <v>48.618474209914453</v>
      </c>
      <c r="H2725" s="2">
        <f t="shared" si="509"/>
        <v>0</v>
      </c>
      <c r="K2725">
        <v>26.99000000000142</v>
      </c>
      <c r="L2725" s="2">
        <f t="shared" si="510"/>
        <v>0.62752587890418154</v>
      </c>
      <c r="M2725" s="2">
        <f t="shared" si="511"/>
        <v>36.168847768872382</v>
      </c>
      <c r="N2725" s="2">
        <f t="shared" si="512"/>
        <v>4.2815364196582886</v>
      </c>
      <c r="O2725" s="2">
        <f t="shared" si="513"/>
        <v>7.427980773591222</v>
      </c>
      <c r="P2725" s="2">
        <f t="shared" si="514"/>
        <v>7.4949915525530013</v>
      </c>
      <c r="Q2725" s="2">
        <f t="shared" si="515"/>
        <v>1.1406338364651786E-13</v>
      </c>
    </row>
    <row r="2726" spans="2:17" x14ac:dyDescent="0.25">
      <c r="B2726">
        <v>27.000000000001421</v>
      </c>
      <c r="C2726">
        <f t="shared" si="504"/>
        <v>1.1605938985039779</v>
      </c>
      <c r="D2726" s="2">
        <f t="shared" si="505"/>
        <v>35.266126893466186</v>
      </c>
      <c r="E2726" s="2">
        <f t="shared" si="506"/>
        <v>4.2562710582918193</v>
      </c>
      <c r="F2726" s="2">
        <f t="shared" si="507"/>
        <v>48.634020912655494</v>
      </c>
      <c r="G2726" s="2">
        <f t="shared" si="508"/>
        <v>48.644300695277877</v>
      </c>
      <c r="H2726" s="2">
        <f t="shared" si="509"/>
        <v>0</v>
      </c>
      <c r="K2726">
        <v>27.000000000001421</v>
      </c>
      <c r="L2726" s="2">
        <f t="shared" si="510"/>
        <v>0.62752587890418154</v>
      </c>
      <c r="M2726" s="2">
        <f t="shared" si="511"/>
        <v>36.186019783919399</v>
      </c>
      <c r="N2726" s="2">
        <f t="shared" si="512"/>
        <v>4.2820108993865</v>
      </c>
      <c r="O2726" s="2">
        <f t="shared" si="513"/>
        <v>7.430717861326678</v>
      </c>
      <c r="P2726" s="2">
        <f t="shared" si="514"/>
        <v>7.4977041775892515</v>
      </c>
      <c r="Q2726" s="2">
        <f t="shared" si="515"/>
        <v>1.1175478717910148E-13</v>
      </c>
    </row>
    <row r="2727" spans="2:17" x14ac:dyDescent="0.25">
      <c r="B2727">
        <v>27.010000000001419</v>
      </c>
      <c r="C2727">
        <f t="shared" si="504"/>
        <v>1.1605938985039779</v>
      </c>
      <c r="D2727" s="2">
        <f t="shared" si="505"/>
        <v>35.283161296285371</v>
      </c>
      <c r="E2727" s="2">
        <f t="shared" si="506"/>
        <v>4.2567537722280759</v>
      </c>
      <c r="F2727" s="2">
        <f t="shared" si="507"/>
        <v>48.659854107625364</v>
      </c>
      <c r="G2727" s="2">
        <f t="shared" si="508"/>
        <v>48.670128433931474</v>
      </c>
      <c r="H2727" s="2">
        <f t="shared" si="509"/>
        <v>0</v>
      </c>
      <c r="K2727">
        <v>27.010000000001419</v>
      </c>
      <c r="L2727" s="2">
        <f t="shared" si="510"/>
        <v>0.62752587890418154</v>
      </c>
      <c r="M2727" s="2">
        <f t="shared" si="511"/>
        <v>36.203191798966415</v>
      </c>
      <c r="N2727" s="2">
        <f t="shared" si="512"/>
        <v>4.2824851541763005</v>
      </c>
      <c r="O2727" s="2">
        <f t="shared" si="513"/>
        <v>7.433454641399952</v>
      </c>
      <c r="P2727" s="2">
        <f t="shared" si="514"/>
        <v>7.5004165154843561</v>
      </c>
      <c r="Q2727" s="2">
        <f t="shared" si="515"/>
        <v>1.0949235197029734E-13</v>
      </c>
    </row>
    <row r="2728" spans="2:17" x14ac:dyDescent="0.25">
      <c r="B2728">
        <v>27.020000000001421</v>
      </c>
      <c r="C2728">
        <f t="shared" si="504"/>
        <v>1.1605938985039779</v>
      </c>
      <c r="D2728" s="2">
        <f t="shared" si="505"/>
        <v>35.300195699104556</v>
      </c>
      <c r="E2728" s="2">
        <f t="shared" si="506"/>
        <v>4.2572362533574486</v>
      </c>
      <c r="F2728" s="2">
        <f t="shared" si="507"/>
        <v>48.685688549808177</v>
      </c>
      <c r="G2728" s="2">
        <f t="shared" si="508"/>
        <v>48.695957425323542</v>
      </c>
      <c r="H2728" s="2">
        <f t="shared" si="509"/>
        <v>0</v>
      </c>
      <c r="K2728">
        <v>27.020000000001421</v>
      </c>
      <c r="L2728" s="2">
        <f t="shared" si="510"/>
        <v>0.62752587890418154</v>
      </c>
      <c r="M2728" s="2">
        <f t="shared" si="511"/>
        <v>36.220363814013439</v>
      </c>
      <c r="N2728" s="2">
        <f t="shared" si="512"/>
        <v>4.2829591842407799</v>
      </c>
      <c r="O2728" s="2">
        <f t="shared" si="513"/>
        <v>7.4361911139974124</v>
      </c>
      <c r="P2728" s="2">
        <f t="shared" si="514"/>
        <v>7.5031285663977583</v>
      </c>
      <c r="Q2728" s="2">
        <f t="shared" si="515"/>
        <v>1.0727516668187886E-13</v>
      </c>
    </row>
    <row r="2729" spans="2:17" x14ac:dyDescent="0.25">
      <c r="B2729">
        <v>27.030000000001429</v>
      </c>
      <c r="C2729">
        <f t="shared" si="504"/>
        <v>1.1605938985039779</v>
      </c>
      <c r="D2729" s="2">
        <f t="shared" si="505"/>
        <v>35.317230101923755</v>
      </c>
      <c r="E2729" s="2">
        <f t="shared" si="506"/>
        <v>4.2577185019042982</v>
      </c>
      <c r="F2729" s="2">
        <f t="shared" si="507"/>
        <v>48.711524238660871</v>
      </c>
      <c r="G2729" s="2">
        <f t="shared" si="508"/>
        <v>48.72178766890277</v>
      </c>
      <c r="H2729" s="2">
        <f t="shared" si="509"/>
        <v>0</v>
      </c>
      <c r="K2729">
        <v>27.030000000001429</v>
      </c>
      <c r="L2729" s="2">
        <f t="shared" si="510"/>
        <v>0.62752587890418154</v>
      </c>
      <c r="M2729" s="2">
        <f t="shared" si="511"/>
        <v>36.237535829060477</v>
      </c>
      <c r="N2729" s="2">
        <f t="shared" si="512"/>
        <v>4.2834329897927299</v>
      </c>
      <c r="O2729" s="2">
        <f t="shared" si="513"/>
        <v>7.4389272793052532</v>
      </c>
      <c r="P2729" s="2">
        <f t="shared" si="514"/>
        <v>7.505840330488776</v>
      </c>
      <c r="Q2729" s="2">
        <f t="shared" si="515"/>
        <v>1.0510233772854198E-13</v>
      </c>
    </row>
    <row r="2730" spans="2:17" x14ac:dyDescent="0.25">
      <c r="B2730">
        <v>27.040000000001431</v>
      </c>
      <c r="C2730">
        <f t="shared" si="504"/>
        <v>1.1605938985039779</v>
      </c>
      <c r="D2730" s="2">
        <f t="shared" si="505"/>
        <v>35.33426450474294</v>
      </c>
      <c r="E2730" s="2">
        <f t="shared" si="506"/>
        <v>4.2582005180926625</v>
      </c>
      <c r="F2730" s="2">
        <f t="shared" si="507"/>
        <v>48.737361173641091</v>
      </c>
      <c r="G2730" s="2">
        <f t="shared" si="508"/>
        <v>48.747619164118554</v>
      </c>
      <c r="H2730" s="2">
        <f t="shared" si="509"/>
        <v>0</v>
      </c>
      <c r="K2730">
        <v>27.040000000001431</v>
      </c>
      <c r="L2730" s="2">
        <f t="shared" si="510"/>
        <v>0.62752587890418154</v>
      </c>
      <c r="M2730" s="2">
        <f t="shared" si="511"/>
        <v>36.254707844107493</v>
      </c>
      <c r="N2730" s="2">
        <f t="shared" si="512"/>
        <v>4.2839065710446373</v>
      </c>
      <c r="O2730" s="2">
        <f t="shared" si="513"/>
        <v>7.4416631375094431</v>
      </c>
      <c r="P2730" s="2">
        <f t="shared" si="514"/>
        <v>7.5085518079165494</v>
      </c>
      <c r="Q2730" s="2">
        <f t="shared" si="515"/>
        <v>1.0297298893696396E-13</v>
      </c>
    </row>
    <row r="2731" spans="2:17" x14ac:dyDescent="0.25">
      <c r="B2731">
        <v>27.050000000001429</v>
      </c>
      <c r="C2731">
        <f t="shared" si="504"/>
        <v>1.1605938985039779</v>
      </c>
      <c r="D2731" s="2">
        <f t="shared" si="505"/>
        <v>35.351298907562125</v>
      </c>
      <c r="E2731" s="2">
        <f t="shared" si="506"/>
        <v>4.258682302146255</v>
      </c>
      <c r="F2731" s="2">
        <f t="shared" si="507"/>
        <v>48.763199354206748</v>
      </c>
      <c r="G2731" s="2">
        <f t="shared" si="508"/>
        <v>48.773451910420583</v>
      </c>
      <c r="H2731" s="2">
        <f t="shared" si="509"/>
        <v>0</v>
      </c>
      <c r="K2731">
        <v>27.050000000001429</v>
      </c>
      <c r="L2731" s="2">
        <f t="shared" si="510"/>
        <v>0.62752587890418154</v>
      </c>
      <c r="M2731" s="2">
        <f t="shared" si="511"/>
        <v>36.27187985915451</v>
      </c>
      <c r="N2731" s="2">
        <f t="shared" si="512"/>
        <v>4.284379928208689</v>
      </c>
      <c r="O2731" s="2">
        <f t="shared" si="513"/>
        <v>7.4443986887957561</v>
      </c>
      <c r="P2731" s="2">
        <f t="shared" si="514"/>
        <v>7.5112629988400732</v>
      </c>
      <c r="Q2731" s="2">
        <f t="shared" si="515"/>
        <v>1.0088626121124672E-13</v>
      </c>
    </row>
    <row r="2732" spans="2:17" x14ac:dyDescent="0.25">
      <c r="B2732">
        <v>27.06000000000143</v>
      </c>
      <c r="C2732">
        <f t="shared" si="504"/>
        <v>1.1605938985039779</v>
      </c>
      <c r="D2732" s="2">
        <f t="shared" si="505"/>
        <v>35.36833331038131</v>
      </c>
      <c r="E2732" s="2">
        <f t="shared" si="506"/>
        <v>4.2591638542884667</v>
      </c>
      <c r="F2732" s="2">
        <f t="shared" si="507"/>
        <v>48.789038779816508</v>
      </c>
      <c r="G2732" s="2">
        <f t="shared" si="508"/>
        <v>48.799285907259332</v>
      </c>
      <c r="H2732" s="2">
        <f t="shared" si="509"/>
        <v>0</v>
      </c>
      <c r="K2732">
        <v>27.06000000000143</v>
      </c>
      <c r="L2732" s="2">
        <f t="shared" si="510"/>
        <v>0.62752587890418154</v>
      </c>
      <c r="M2732" s="2">
        <f t="shared" si="511"/>
        <v>36.28905187420154</v>
      </c>
      <c r="N2732" s="2">
        <f t="shared" si="512"/>
        <v>4.2848530614967713</v>
      </c>
      <c r="O2732" s="2">
        <f t="shared" si="513"/>
        <v>7.4471339333497664</v>
      </c>
      <c r="P2732" s="2">
        <f t="shared" si="514"/>
        <v>7.5139739034181883</v>
      </c>
      <c r="Q2732" s="2">
        <f t="shared" si="515"/>
        <v>9.8841312204721713E-14</v>
      </c>
    </row>
    <row r="2733" spans="2:17" x14ac:dyDescent="0.25">
      <c r="B2733">
        <v>27.070000000001428</v>
      </c>
      <c r="C2733">
        <f t="shared" si="504"/>
        <v>1.1605938985039779</v>
      </c>
      <c r="D2733" s="2">
        <f t="shared" si="505"/>
        <v>35.385367713200488</v>
      </c>
      <c r="E2733" s="2">
        <f t="shared" si="506"/>
        <v>4.2596451747423671</v>
      </c>
      <c r="F2733" s="2">
        <f t="shared" si="507"/>
        <v>48.814879449929393</v>
      </c>
      <c r="G2733" s="2">
        <f t="shared" si="508"/>
        <v>48.825121154085622</v>
      </c>
      <c r="H2733" s="2">
        <f t="shared" si="509"/>
        <v>0</v>
      </c>
      <c r="K2733">
        <v>27.070000000001428</v>
      </c>
      <c r="L2733" s="2">
        <f t="shared" si="510"/>
        <v>0.62752587890418154</v>
      </c>
      <c r="M2733" s="2">
        <f t="shared" si="511"/>
        <v>36.306223889248557</v>
      </c>
      <c r="N2733" s="2">
        <f t="shared" si="512"/>
        <v>4.2853259711204679</v>
      </c>
      <c r="O2733" s="2">
        <f t="shared" si="513"/>
        <v>7.4498688713568217</v>
      </c>
      <c r="P2733" s="2">
        <f t="shared" si="514"/>
        <v>7.516684521809557</v>
      </c>
      <c r="Q2733" s="2">
        <f t="shared" si="515"/>
        <v>9.6837315997985588E-14</v>
      </c>
    </row>
    <row r="2734" spans="2:17" x14ac:dyDescent="0.25">
      <c r="B2734">
        <v>27.08000000000143</v>
      </c>
      <c r="C2734">
        <f t="shared" si="504"/>
        <v>1.1605938985039779</v>
      </c>
      <c r="D2734" s="2">
        <f t="shared" si="505"/>
        <v>35.40240211601968</v>
      </c>
      <c r="E2734" s="2">
        <f t="shared" si="506"/>
        <v>4.2601262637307045</v>
      </c>
      <c r="F2734" s="2">
        <f t="shared" si="507"/>
        <v>48.840721364004928</v>
      </c>
      <c r="G2734" s="2">
        <f t="shared" si="508"/>
        <v>48.8509576503508</v>
      </c>
      <c r="H2734" s="2">
        <f t="shared" si="509"/>
        <v>0</v>
      </c>
      <c r="K2734">
        <v>27.08000000000143</v>
      </c>
      <c r="L2734" s="2">
        <f t="shared" si="510"/>
        <v>0.62752587890418154</v>
      </c>
      <c r="M2734" s="2">
        <f t="shared" si="511"/>
        <v>36.32339590429558</v>
      </c>
      <c r="N2734" s="2">
        <f t="shared" si="512"/>
        <v>4.2857986572910676</v>
      </c>
      <c r="O2734" s="2">
        <f t="shared" si="513"/>
        <v>7.4526035030020985</v>
      </c>
      <c r="P2734" s="2">
        <f t="shared" si="514"/>
        <v>7.5193948541727176</v>
      </c>
      <c r="Q2734" s="2">
        <f t="shared" si="515"/>
        <v>9.4873462782970713E-14</v>
      </c>
    </row>
    <row r="2735" spans="2:17" x14ac:dyDescent="0.25">
      <c r="B2735">
        <v>27.090000000001439</v>
      </c>
      <c r="C2735">
        <f t="shared" si="504"/>
        <v>1.1605938985039779</v>
      </c>
      <c r="D2735" s="2">
        <f t="shared" si="505"/>
        <v>35.419436518838879</v>
      </c>
      <c r="E2735" s="2">
        <f t="shared" si="506"/>
        <v>4.2606071214759043</v>
      </c>
      <c r="F2735" s="2">
        <f t="shared" si="507"/>
        <v>48.866564521503157</v>
      </c>
      <c r="G2735" s="2">
        <f t="shared" si="508"/>
        <v>48.876795395506761</v>
      </c>
      <c r="H2735" s="2">
        <f t="shared" si="509"/>
        <v>0</v>
      </c>
      <c r="K2735">
        <v>27.090000000001439</v>
      </c>
      <c r="L2735" s="2">
        <f t="shared" si="510"/>
        <v>0.62752587890418154</v>
      </c>
      <c r="M2735" s="2">
        <f t="shared" si="511"/>
        <v>36.340567919342611</v>
      </c>
      <c r="N2735" s="2">
        <f t="shared" si="512"/>
        <v>4.2862711202195545</v>
      </c>
      <c r="O2735" s="2">
        <f t="shared" si="513"/>
        <v>7.4553378284705349</v>
      </c>
      <c r="P2735" s="2">
        <f t="shared" si="514"/>
        <v>7.5221049006660197</v>
      </c>
      <c r="Q2735" s="2">
        <f t="shared" si="515"/>
        <v>9.2948958553092629E-14</v>
      </c>
    </row>
    <row r="2736" spans="2:17" x14ac:dyDescent="0.25">
      <c r="B2736">
        <v>27.10000000000144</v>
      </c>
      <c r="C2736">
        <f t="shared" si="504"/>
        <v>1.1605938985039779</v>
      </c>
      <c r="D2736" s="2">
        <f t="shared" si="505"/>
        <v>35.436470921658071</v>
      </c>
      <c r="E2736" s="2">
        <f t="shared" si="506"/>
        <v>4.2610877482000724</v>
      </c>
      <c r="F2736" s="2">
        <f t="shared" si="507"/>
        <v>48.892408921884559</v>
      </c>
      <c r="G2736" s="2">
        <f t="shared" si="508"/>
        <v>48.902634389005847</v>
      </c>
      <c r="H2736" s="2">
        <f t="shared" si="509"/>
        <v>0</v>
      </c>
      <c r="K2736">
        <v>27.10000000000144</v>
      </c>
      <c r="L2736" s="2">
        <f t="shared" si="510"/>
        <v>0.62752587890418154</v>
      </c>
      <c r="M2736" s="2">
        <f t="shared" si="511"/>
        <v>36.357739934389635</v>
      </c>
      <c r="N2736" s="2">
        <f t="shared" si="512"/>
        <v>4.2867433601166178</v>
      </c>
      <c r="O2736" s="2">
        <f t="shared" si="513"/>
        <v>7.4580718479468899</v>
      </c>
      <c r="P2736" s="2">
        <f t="shared" si="514"/>
        <v>7.5248146614476781</v>
      </c>
      <c r="Q2736" s="2">
        <f t="shared" si="515"/>
        <v>9.10630247991795E-14</v>
      </c>
    </row>
    <row r="2737" spans="2:17" x14ac:dyDescent="0.25">
      <c r="B2737">
        <v>27.110000000001438</v>
      </c>
      <c r="C2737">
        <f t="shared" si="504"/>
        <v>1.1605938985039779</v>
      </c>
      <c r="D2737" s="2">
        <f t="shared" si="505"/>
        <v>35.453505324477248</v>
      </c>
      <c r="E2737" s="2">
        <f t="shared" si="506"/>
        <v>4.2615681441249942</v>
      </c>
      <c r="F2737" s="2">
        <f t="shared" si="507"/>
        <v>48.918254564610088</v>
      </c>
      <c r="G2737" s="2">
        <f t="shared" si="508"/>
        <v>48.928474630300869</v>
      </c>
      <c r="H2737" s="2">
        <f t="shared" si="509"/>
        <v>0</v>
      </c>
      <c r="K2737">
        <v>27.110000000001438</v>
      </c>
      <c r="L2737" s="2">
        <f t="shared" si="510"/>
        <v>0.62752587890418154</v>
      </c>
      <c r="M2737" s="2">
        <f t="shared" si="511"/>
        <v>36.374911949436651</v>
      </c>
      <c r="N2737" s="2">
        <f t="shared" si="512"/>
        <v>4.2872153771926467</v>
      </c>
      <c r="O2737" s="2">
        <f t="shared" si="513"/>
        <v>7.4608055616157065</v>
      </c>
      <c r="P2737" s="2">
        <f t="shared" si="514"/>
        <v>7.5275241366757406</v>
      </c>
      <c r="Q2737" s="2">
        <f t="shared" si="515"/>
        <v>8.9214898211229682E-14</v>
      </c>
    </row>
    <row r="2738" spans="2:17" x14ac:dyDescent="0.25">
      <c r="B2738">
        <v>27.12000000000144</v>
      </c>
      <c r="C2738">
        <f t="shared" si="504"/>
        <v>1.1605938985039779</v>
      </c>
      <c r="D2738" s="2">
        <f t="shared" si="505"/>
        <v>35.47053972729644</v>
      </c>
      <c r="E2738" s="2">
        <f t="shared" si="506"/>
        <v>4.2620483094721404</v>
      </c>
      <c r="F2738" s="2">
        <f t="shared" si="507"/>
        <v>48.944101449141478</v>
      </c>
      <c r="G2738" s="2">
        <f t="shared" si="508"/>
        <v>48.954316118845469</v>
      </c>
      <c r="H2738" s="2">
        <f t="shared" si="509"/>
        <v>0</v>
      </c>
      <c r="K2738">
        <v>27.12000000000144</v>
      </c>
      <c r="L2738" s="2">
        <f t="shared" si="510"/>
        <v>0.62752587890418154</v>
      </c>
      <c r="M2738" s="2">
        <f t="shared" si="511"/>
        <v>36.392083964483675</v>
      </c>
      <c r="N2738" s="2">
        <f t="shared" si="512"/>
        <v>4.2876871716577343</v>
      </c>
      <c r="O2738" s="2">
        <f t="shared" si="513"/>
        <v>7.4635389696613297</v>
      </c>
      <c r="P2738" s="2">
        <f t="shared" si="514"/>
        <v>7.5302333265081041</v>
      </c>
      <c r="Q2738" s="2">
        <f t="shared" si="515"/>
        <v>8.7403830385791874E-14</v>
      </c>
    </row>
    <row r="2739" spans="2:17" x14ac:dyDescent="0.25">
      <c r="B2739">
        <v>27.130000000001441</v>
      </c>
      <c r="C2739">
        <f t="shared" si="504"/>
        <v>1.1605938985039779</v>
      </c>
      <c r="D2739" s="2">
        <f t="shared" si="505"/>
        <v>35.487574130115625</v>
      </c>
      <c r="E2739" s="2">
        <f t="shared" si="506"/>
        <v>4.2625282444626569</v>
      </c>
      <c r="F2739" s="2">
        <f t="shared" si="507"/>
        <v>48.969949574940522</v>
      </c>
      <c r="G2739" s="2">
        <f t="shared" si="508"/>
        <v>48.980158854093332</v>
      </c>
      <c r="H2739" s="2">
        <f t="shared" si="509"/>
        <v>0</v>
      </c>
      <c r="K2739">
        <v>27.130000000001441</v>
      </c>
      <c r="L2739" s="2">
        <f t="shared" si="510"/>
        <v>0.62752587890418154</v>
      </c>
      <c r="M2739" s="2">
        <f t="shared" si="511"/>
        <v>36.409255979530698</v>
      </c>
      <c r="N2739" s="2">
        <f t="shared" si="512"/>
        <v>4.2881587437216764</v>
      </c>
      <c r="O2739" s="2">
        <f t="shared" si="513"/>
        <v>7.4662720722679046</v>
      </c>
      <c r="P2739" s="2">
        <f t="shared" si="514"/>
        <v>7.5329422311025107</v>
      </c>
      <c r="Q2739" s="2">
        <f t="shared" si="515"/>
        <v>8.5629087538905914E-14</v>
      </c>
    </row>
    <row r="2740" spans="2:17" x14ac:dyDescent="0.25">
      <c r="B2740">
        <v>27.140000000001439</v>
      </c>
      <c r="C2740">
        <f t="shared" si="504"/>
        <v>1.1605938985039779</v>
      </c>
      <c r="D2740" s="2">
        <f t="shared" si="505"/>
        <v>35.504608532934803</v>
      </c>
      <c r="E2740" s="2">
        <f t="shared" si="506"/>
        <v>4.2630079493173749</v>
      </c>
      <c r="F2740" s="2">
        <f t="shared" si="507"/>
        <v>48.995798941469744</v>
      </c>
      <c r="G2740" s="2">
        <f t="shared" si="508"/>
        <v>49.006002835498919</v>
      </c>
      <c r="H2740" s="2">
        <f t="shared" si="509"/>
        <v>0</v>
      </c>
      <c r="K2740">
        <v>27.140000000001439</v>
      </c>
      <c r="L2740" s="2">
        <f t="shared" si="510"/>
        <v>0.62752587890418154</v>
      </c>
      <c r="M2740" s="2">
        <f t="shared" si="511"/>
        <v>36.426427994577715</v>
      </c>
      <c r="N2740" s="2">
        <f t="shared" si="512"/>
        <v>4.2886300935939721</v>
      </c>
      <c r="O2740" s="2">
        <f t="shared" si="513"/>
        <v>7.4690048696193641</v>
      </c>
      <c r="P2740" s="2">
        <f t="shared" si="514"/>
        <v>7.5356508506165394</v>
      </c>
      <c r="Q2740" s="2">
        <f t="shared" si="515"/>
        <v>8.3889950224498813E-14</v>
      </c>
    </row>
    <row r="2741" spans="2:17" x14ac:dyDescent="0.25">
      <c r="B2741">
        <v>27.150000000001441</v>
      </c>
      <c r="C2741">
        <f t="shared" si="504"/>
        <v>1.1605938985039779</v>
      </c>
      <c r="D2741" s="2">
        <f t="shared" si="505"/>
        <v>35.521642935753995</v>
      </c>
      <c r="E2741" s="2">
        <f t="shared" si="506"/>
        <v>4.2634874242568097</v>
      </c>
      <c r="F2741" s="2">
        <f t="shared" si="507"/>
        <v>49.021649548192251</v>
      </c>
      <c r="G2741" s="2">
        <f t="shared" si="508"/>
        <v>49.031848062517263</v>
      </c>
      <c r="H2741" s="2">
        <f t="shared" si="509"/>
        <v>0</v>
      </c>
      <c r="K2741">
        <v>27.150000000001441</v>
      </c>
      <c r="L2741" s="2">
        <f t="shared" si="510"/>
        <v>0.62752587890418154</v>
      </c>
      <c r="M2741" s="2">
        <f t="shared" si="511"/>
        <v>36.443600009624738</v>
      </c>
      <c r="N2741" s="2">
        <f t="shared" si="512"/>
        <v>4.2891012214838256</v>
      </c>
      <c r="O2741" s="2">
        <f t="shared" si="513"/>
        <v>7.47173736189945</v>
      </c>
      <c r="P2741" s="2">
        <f t="shared" si="514"/>
        <v>7.5383591852076242</v>
      </c>
      <c r="Q2741" s="2">
        <f t="shared" si="515"/>
        <v>8.2185713058102695E-14</v>
      </c>
    </row>
    <row r="2742" spans="2:17" x14ac:dyDescent="0.25">
      <c r="B2742">
        <v>27.16000000000145</v>
      </c>
      <c r="C2742">
        <f t="shared" si="504"/>
        <v>1.1605938985039779</v>
      </c>
      <c r="D2742" s="2">
        <f t="shared" si="505"/>
        <v>35.538677338573194</v>
      </c>
      <c r="E2742" s="2">
        <f t="shared" si="506"/>
        <v>4.2639666695011575</v>
      </c>
      <c r="F2742" s="2">
        <f t="shared" si="507"/>
        <v>49.047501394571462</v>
      </c>
      <c r="G2742" s="2">
        <f t="shared" si="508"/>
        <v>49.057694534603741</v>
      </c>
      <c r="H2742" s="2">
        <f t="shared" si="509"/>
        <v>0</v>
      </c>
      <c r="K2742">
        <v>27.16000000000145</v>
      </c>
      <c r="L2742" s="2">
        <f t="shared" si="510"/>
        <v>0.62752587890418154</v>
      </c>
      <c r="M2742" s="2">
        <f t="shared" si="511"/>
        <v>36.460772024671769</v>
      </c>
      <c r="N2742" s="2">
        <f t="shared" si="512"/>
        <v>4.2895721276001453</v>
      </c>
      <c r="O2742" s="2">
        <f t="shared" si="513"/>
        <v>7.4744695492917028</v>
      </c>
      <c r="P2742" s="2">
        <f t="shared" si="514"/>
        <v>7.5410672350330437</v>
      </c>
      <c r="Q2742" s="2">
        <f t="shared" si="515"/>
        <v>8.0515684445838828E-14</v>
      </c>
    </row>
    <row r="2743" spans="2:17" x14ac:dyDescent="0.25">
      <c r="B2743">
        <v>27.170000000001451</v>
      </c>
      <c r="C2743">
        <f t="shared" si="504"/>
        <v>1.1605938985039779</v>
      </c>
      <c r="D2743" s="2">
        <f t="shared" si="505"/>
        <v>35.555711741392379</v>
      </c>
      <c r="E2743" s="2">
        <f t="shared" si="506"/>
        <v>4.2644456852702985</v>
      </c>
      <c r="F2743" s="2">
        <f t="shared" si="507"/>
        <v>49.073354480071337</v>
      </c>
      <c r="G2743" s="2">
        <f t="shared" si="508"/>
        <v>49.083542251214283</v>
      </c>
      <c r="H2743" s="2">
        <f t="shared" si="509"/>
        <v>0</v>
      </c>
      <c r="K2743">
        <v>27.170000000001451</v>
      </c>
      <c r="L2743" s="2">
        <f t="shared" si="510"/>
        <v>0.62752587890418154</v>
      </c>
      <c r="M2743" s="2">
        <f t="shared" si="511"/>
        <v>36.477944039718793</v>
      </c>
      <c r="N2743" s="2">
        <f t="shared" si="512"/>
        <v>4.2900428121515439</v>
      </c>
      <c r="O2743" s="2">
        <f t="shared" si="513"/>
        <v>7.4772014319794451</v>
      </c>
      <c r="P2743" s="2">
        <f t="shared" si="514"/>
        <v>7.543775000249906</v>
      </c>
      <c r="Q2743" s="2">
        <f t="shared" si="515"/>
        <v>7.8879186318553023E-14</v>
      </c>
    </row>
    <row r="2744" spans="2:17" x14ac:dyDescent="0.25">
      <c r="B2744">
        <v>27.180000000001449</v>
      </c>
      <c r="C2744">
        <f t="shared" si="504"/>
        <v>1.1605938985039779</v>
      </c>
      <c r="D2744" s="2">
        <f t="shared" si="505"/>
        <v>35.572746144211564</v>
      </c>
      <c r="E2744" s="2">
        <f t="shared" si="506"/>
        <v>4.2649244717837984</v>
      </c>
      <c r="F2744" s="2">
        <f t="shared" si="507"/>
        <v>49.099208804156277</v>
      </c>
      <c r="G2744" s="2">
        <f t="shared" si="508"/>
        <v>49.109391211805274</v>
      </c>
      <c r="H2744" s="2">
        <f t="shared" si="509"/>
        <v>0</v>
      </c>
      <c r="K2744">
        <v>27.180000000001449</v>
      </c>
      <c r="L2744" s="2">
        <f t="shared" si="510"/>
        <v>0.62752587890418154</v>
      </c>
      <c r="M2744" s="2">
        <f t="shared" si="511"/>
        <v>36.495116054765809</v>
      </c>
      <c r="N2744" s="2">
        <f t="shared" si="512"/>
        <v>4.2905132753463411</v>
      </c>
      <c r="O2744" s="2">
        <f t="shared" si="513"/>
        <v>7.4799330101458121</v>
      </c>
      <c r="P2744" s="2">
        <f t="shared" si="514"/>
        <v>7.546482481015178</v>
      </c>
      <c r="Q2744" s="2">
        <f t="shared" si="515"/>
        <v>7.7275553870971416E-14</v>
      </c>
    </row>
    <row r="2745" spans="2:17" x14ac:dyDescent="0.25">
      <c r="B2745">
        <v>27.190000000001451</v>
      </c>
      <c r="C2745">
        <f t="shared" si="504"/>
        <v>1.1605938985039779</v>
      </c>
      <c r="D2745" s="2">
        <f t="shared" si="505"/>
        <v>35.589780547030749</v>
      </c>
      <c r="E2745" s="2">
        <f t="shared" si="506"/>
        <v>4.2654030292609093</v>
      </c>
      <c r="F2745" s="2">
        <f t="shared" si="507"/>
        <v>49.125064366291348</v>
      </c>
      <c r="G2745" s="2">
        <f t="shared" si="508"/>
        <v>49.135241415833789</v>
      </c>
      <c r="H2745" s="2">
        <f t="shared" si="509"/>
        <v>0</v>
      </c>
      <c r="K2745">
        <v>27.190000000001451</v>
      </c>
      <c r="L2745" s="2">
        <f t="shared" si="510"/>
        <v>0.62752587890418154</v>
      </c>
      <c r="M2745" s="2">
        <f t="shared" si="511"/>
        <v>36.51228806981284</v>
      </c>
      <c r="N2745" s="2">
        <f t="shared" si="512"/>
        <v>4.290983517392565</v>
      </c>
      <c r="O2745" s="2">
        <f t="shared" si="513"/>
        <v>7.4826642839737483</v>
      </c>
      <c r="P2745" s="2">
        <f t="shared" si="514"/>
        <v>7.5491896774856819</v>
      </c>
      <c r="Q2745" s="2">
        <f t="shared" si="515"/>
        <v>7.570413530583543E-14</v>
      </c>
    </row>
    <row r="2746" spans="2:17" x14ac:dyDescent="0.25">
      <c r="B2746">
        <v>27.200000000001449</v>
      </c>
      <c r="C2746">
        <f t="shared" si="504"/>
        <v>1.1605938985039779</v>
      </c>
      <c r="D2746" s="2">
        <f t="shared" si="505"/>
        <v>35.606814949849934</v>
      </c>
      <c r="E2746" s="2">
        <f t="shared" si="506"/>
        <v>4.2658813579205654</v>
      </c>
      <c r="F2746" s="2">
        <f t="shared" si="507"/>
        <v>49.150921165941831</v>
      </c>
      <c r="G2746" s="2">
        <f t="shared" si="508"/>
        <v>49.161092862757116</v>
      </c>
      <c r="H2746" s="2">
        <f t="shared" si="509"/>
        <v>0</v>
      </c>
      <c r="K2746">
        <v>27.200000000001449</v>
      </c>
      <c r="L2746" s="2">
        <f t="shared" si="510"/>
        <v>0.62752587890418154</v>
      </c>
      <c r="M2746" s="2">
        <f t="shared" si="511"/>
        <v>36.529460084859856</v>
      </c>
      <c r="N2746" s="2">
        <f t="shared" si="512"/>
        <v>4.2914535384979464</v>
      </c>
      <c r="O2746" s="2">
        <f t="shared" si="513"/>
        <v>7.4853952536459731</v>
      </c>
      <c r="P2746" s="2">
        <f t="shared" si="514"/>
        <v>7.5518965898180612</v>
      </c>
      <c r="Q2746" s="2">
        <f t="shared" si="515"/>
        <v>7.4164291582916245E-14</v>
      </c>
    </row>
    <row r="2747" spans="2:17" x14ac:dyDescent="0.25">
      <c r="B2747">
        <v>27.21000000000145</v>
      </c>
      <c r="C2747">
        <f t="shared" si="504"/>
        <v>1.1605938985039779</v>
      </c>
      <c r="D2747" s="2">
        <f t="shared" si="505"/>
        <v>35.623849352669119</v>
      </c>
      <c r="E2747" s="2">
        <f t="shared" si="506"/>
        <v>4.266359457981391</v>
      </c>
      <c r="F2747" s="2">
        <f t="shared" si="507"/>
        <v>49.176779202573798</v>
      </c>
      <c r="G2747" s="2">
        <f t="shared" si="508"/>
        <v>49.186945552033364</v>
      </c>
      <c r="H2747" s="2">
        <f t="shared" si="509"/>
        <v>0</v>
      </c>
      <c r="K2747">
        <v>27.21000000000145</v>
      </c>
      <c r="L2747" s="2">
        <f t="shared" si="510"/>
        <v>0.62752587890418154</v>
      </c>
      <c r="M2747" s="2">
        <f t="shared" si="511"/>
        <v>36.546632099906873</v>
      </c>
      <c r="N2747" s="2">
        <f t="shared" si="512"/>
        <v>4.2919233388699274</v>
      </c>
      <c r="O2747" s="2">
        <f t="shared" si="513"/>
        <v>7.488125919345026</v>
      </c>
      <c r="P2747" s="2">
        <f t="shared" si="514"/>
        <v>7.5546032181688263</v>
      </c>
      <c r="Q2747" s="2">
        <f t="shared" si="515"/>
        <v>7.2655396172757571E-14</v>
      </c>
    </row>
    <row r="2748" spans="2:17" x14ac:dyDescent="0.25">
      <c r="B2748">
        <v>27.220000000001459</v>
      </c>
      <c r="C2748">
        <f t="shared" si="504"/>
        <v>1.1605938985039779</v>
      </c>
      <c r="D2748" s="2">
        <f t="shared" si="505"/>
        <v>35.640883755488318</v>
      </c>
      <c r="E2748" s="2">
        <f t="shared" si="506"/>
        <v>4.2668373296616959</v>
      </c>
      <c r="F2748" s="2">
        <f t="shared" si="507"/>
        <v>49.202638475653643</v>
      </c>
      <c r="G2748" s="2">
        <f t="shared" si="508"/>
        <v>49.212799483120975</v>
      </c>
      <c r="H2748" s="2">
        <f t="shared" si="509"/>
        <v>0</v>
      </c>
      <c r="K2748">
        <v>27.220000000001459</v>
      </c>
      <c r="L2748" s="2">
        <f t="shared" si="510"/>
        <v>0.62752587890418154</v>
      </c>
      <c r="M2748" s="2">
        <f t="shared" si="511"/>
        <v>36.563804114953911</v>
      </c>
      <c r="N2748" s="2">
        <f t="shared" si="512"/>
        <v>4.292392918715656</v>
      </c>
      <c r="O2748" s="2">
        <f t="shared" si="513"/>
        <v>7.4908562812532349</v>
      </c>
      <c r="P2748" s="2">
        <f t="shared" si="514"/>
        <v>7.5573095626943223</v>
      </c>
      <c r="Q2748" s="2">
        <f t="shared" si="515"/>
        <v>7.117683481514466E-14</v>
      </c>
    </row>
    <row r="2749" spans="2:17" x14ac:dyDescent="0.25">
      <c r="B2749">
        <v>27.230000000001461</v>
      </c>
      <c r="C2749">
        <f t="shared" si="504"/>
        <v>1.1605938985039779</v>
      </c>
      <c r="D2749" s="2">
        <f t="shared" si="505"/>
        <v>35.657918158307503</v>
      </c>
      <c r="E2749" s="2">
        <f t="shared" si="506"/>
        <v>4.2673149731794773</v>
      </c>
      <c r="F2749" s="2">
        <f t="shared" si="507"/>
        <v>49.228498984648198</v>
      </c>
      <c r="G2749" s="2">
        <f t="shared" si="508"/>
        <v>49.238654655478847</v>
      </c>
      <c r="H2749" s="2">
        <f t="shared" si="509"/>
        <v>0</v>
      </c>
      <c r="K2749">
        <v>27.230000000001461</v>
      </c>
      <c r="L2749" s="2">
        <f t="shared" si="510"/>
        <v>0.62752587890418154</v>
      </c>
      <c r="M2749" s="2">
        <f t="shared" si="511"/>
        <v>36.580976130000934</v>
      </c>
      <c r="N2749" s="2">
        <f t="shared" si="512"/>
        <v>4.2928622782419907</v>
      </c>
      <c r="O2749" s="2">
        <f t="shared" si="513"/>
        <v>7.4935863395527438</v>
      </c>
      <c r="P2749" s="2">
        <f t="shared" si="514"/>
        <v>7.5600156235507541</v>
      </c>
      <c r="Q2749" s="2">
        <f t="shared" si="515"/>
        <v>6.9728005282136566E-14</v>
      </c>
    </row>
    <row r="2750" spans="2:17" x14ac:dyDescent="0.25">
      <c r="B2750">
        <v>27.240000000001459</v>
      </c>
      <c r="C2750">
        <f t="shared" si="504"/>
        <v>1.1605938985039779</v>
      </c>
      <c r="D2750" s="2">
        <f t="shared" si="505"/>
        <v>35.67495256112668</v>
      </c>
      <c r="E2750" s="2">
        <f t="shared" si="506"/>
        <v>4.2677923887524187</v>
      </c>
      <c r="F2750" s="2">
        <f t="shared" si="507"/>
        <v>49.254360729024796</v>
      </c>
      <c r="G2750" s="2">
        <f t="shared" si="508"/>
        <v>49.264511068566385</v>
      </c>
      <c r="H2750" s="2">
        <f t="shared" si="509"/>
        <v>0</v>
      </c>
      <c r="K2750">
        <v>27.240000000001459</v>
      </c>
      <c r="L2750" s="2">
        <f t="shared" si="510"/>
        <v>0.62752587890418154</v>
      </c>
      <c r="M2750" s="2">
        <f t="shared" si="511"/>
        <v>36.598148145047951</v>
      </c>
      <c r="N2750" s="2">
        <f t="shared" si="512"/>
        <v>4.2933314176554962</v>
      </c>
      <c r="O2750" s="2">
        <f t="shared" si="513"/>
        <v>7.4963160944254676</v>
      </c>
      <c r="P2750" s="2">
        <f t="shared" si="514"/>
        <v>7.5627214008941452</v>
      </c>
      <c r="Q2750" s="2">
        <f t="shared" si="515"/>
        <v>6.8308317145646399E-14</v>
      </c>
    </row>
    <row r="2751" spans="2:17" x14ac:dyDescent="0.25">
      <c r="B2751">
        <v>27.25000000000146</v>
      </c>
      <c r="C2751">
        <f t="shared" si="504"/>
        <v>1.1605938985039779</v>
      </c>
      <c r="D2751" s="2">
        <f t="shared" si="505"/>
        <v>35.691986963945872</v>
      </c>
      <c r="E2751" s="2">
        <f t="shared" si="506"/>
        <v>4.2682695765978966</v>
      </c>
      <c r="F2751" s="2">
        <f t="shared" si="507"/>
        <v>49.28022370825142</v>
      </c>
      <c r="G2751" s="2">
        <f t="shared" si="508"/>
        <v>49.290368721843677</v>
      </c>
      <c r="H2751" s="2">
        <f t="shared" si="509"/>
        <v>0</v>
      </c>
      <c r="K2751">
        <v>27.25000000000146</v>
      </c>
      <c r="L2751" s="2">
        <f t="shared" si="510"/>
        <v>0.62752587890418154</v>
      </c>
      <c r="M2751" s="2">
        <f t="shared" si="511"/>
        <v>36.615320160094974</v>
      </c>
      <c r="N2751" s="2">
        <f t="shared" si="512"/>
        <v>4.29380033716245</v>
      </c>
      <c r="O2751" s="2">
        <f t="shared" si="513"/>
        <v>7.4990455460531553</v>
      </c>
      <c r="P2751" s="2">
        <f t="shared" si="514"/>
        <v>7.5654268948803987</v>
      </c>
      <c r="Q2751" s="2">
        <f t="shared" si="515"/>
        <v>6.6917191549389494E-14</v>
      </c>
    </row>
    <row r="2752" spans="2:17" x14ac:dyDescent="0.25">
      <c r="B2752">
        <v>27.260000000001462</v>
      </c>
      <c r="C2752">
        <f t="shared" si="504"/>
        <v>1.1605938985039779</v>
      </c>
      <c r="D2752" s="2">
        <f t="shared" si="505"/>
        <v>35.709021366765057</v>
      </c>
      <c r="E2752" s="2">
        <f t="shared" si="506"/>
        <v>4.2687465369329738</v>
      </c>
      <c r="F2752" s="2">
        <f t="shared" si="507"/>
        <v>49.306087921796404</v>
      </c>
      <c r="G2752" s="2">
        <f t="shared" si="508"/>
        <v>49.316227614771158</v>
      </c>
      <c r="H2752" s="2">
        <f t="shared" si="509"/>
        <v>0</v>
      </c>
      <c r="K2752">
        <v>27.260000000001462</v>
      </c>
      <c r="L2752" s="2">
        <f t="shared" si="510"/>
        <v>0.62752587890418154</v>
      </c>
      <c r="M2752" s="2">
        <f t="shared" si="511"/>
        <v>36.632492175141998</v>
      </c>
      <c r="N2752" s="2">
        <f t="shared" si="512"/>
        <v>4.2942690369688385</v>
      </c>
      <c r="O2752" s="2">
        <f t="shared" si="513"/>
        <v>7.5017746946173407</v>
      </c>
      <c r="P2752" s="2">
        <f t="shared" si="514"/>
        <v>7.5681321056652475</v>
      </c>
      <c r="Q2752" s="2">
        <f t="shared" si="515"/>
        <v>6.555406098523384E-14</v>
      </c>
    </row>
    <row r="2753" spans="2:17" x14ac:dyDescent="0.25">
      <c r="B2753">
        <v>27.27000000000146</v>
      </c>
      <c r="C2753">
        <f t="shared" si="504"/>
        <v>1.1605938985039779</v>
      </c>
      <c r="D2753" s="2">
        <f t="shared" si="505"/>
        <v>35.726055769584242</v>
      </c>
      <c r="E2753" s="2">
        <f t="shared" si="506"/>
        <v>4.269223269974403</v>
      </c>
      <c r="F2753" s="2">
        <f t="shared" si="507"/>
        <v>49.331953369128492</v>
      </c>
      <c r="G2753" s="2">
        <f t="shared" si="508"/>
        <v>49.342087746809703</v>
      </c>
      <c r="H2753" s="2">
        <f t="shared" si="509"/>
        <v>0</v>
      </c>
      <c r="K2753">
        <v>27.27000000000146</v>
      </c>
      <c r="L2753" s="2">
        <f t="shared" si="510"/>
        <v>0.62752587890418154</v>
      </c>
      <c r="M2753" s="2">
        <f t="shared" si="511"/>
        <v>36.649664190189014</v>
      </c>
      <c r="N2753" s="2">
        <f t="shared" si="512"/>
        <v>4.2947375172803595</v>
      </c>
      <c r="O2753" s="2">
        <f t="shared" si="513"/>
        <v>7.5045035402993596</v>
      </c>
      <c r="P2753" s="2">
        <f t="shared" si="514"/>
        <v>7.5708370334042741</v>
      </c>
      <c r="Q2753" s="2">
        <f t="shared" si="515"/>
        <v>6.4218369073773931E-14</v>
      </c>
    </row>
    <row r="2754" spans="2:17" x14ac:dyDescent="0.25">
      <c r="B2754">
        <v>27.280000000001461</v>
      </c>
      <c r="C2754">
        <f t="shared" si="504"/>
        <v>1.1605938985039779</v>
      </c>
      <c r="D2754" s="2">
        <f t="shared" si="505"/>
        <v>35.743090172403427</v>
      </c>
      <c r="E2754" s="2">
        <f t="shared" si="506"/>
        <v>4.2696997759386282</v>
      </c>
      <c r="F2754" s="2">
        <f t="shared" si="507"/>
        <v>49.357820049717027</v>
      </c>
      <c r="G2754" s="2">
        <f t="shared" si="508"/>
        <v>49.367949117420785</v>
      </c>
      <c r="H2754" s="2">
        <f t="shared" si="509"/>
        <v>0</v>
      </c>
      <c r="K2754">
        <v>27.280000000001461</v>
      </c>
      <c r="L2754" s="2">
        <f t="shared" si="510"/>
        <v>0.62752587890418154</v>
      </c>
      <c r="M2754" s="2">
        <f t="shared" si="511"/>
        <v>36.666836205236038</v>
      </c>
      <c r="N2754" s="2">
        <f t="shared" si="512"/>
        <v>4.2952057783024209</v>
      </c>
      <c r="O2754" s="2">
        <f t="shared" si="513"/>
        <v>7.5072320832803552</v>
      </c>
      <c r="P2754" s="2">
        <f t="shared" si="514"/>
        <v>7.5735416782529095</v>
      </c>
      <c r="Q2754" s="2">
        <f t="shared" si="515"/>
        <v>6.2909570349095344E-14</v>
      </c>
    </row>
    <row r="2755" spans="2:17" x14ac:dyDescent="0.25">
      <c r="B2755">
        <v>27.29000000000147</v>
      </c>
      <c r="C2755">
        <f t="shared" si="504"/>
        <v>1.1605938985039779</v>
      </c>
      <c r="D2755" s="2">
        <f t="shared" si="505"/>
        <v>35.760124575222626</v>
      </c>
      <c r="E2755" s="2">
        <f t="shared" si="506"/>
        <v>4.2701760550417855</v>
      </c>
      <c r="F2755" s="2">
        <f t="shared" si="507"/>
        <v>49.383687963031868</v>
      </c>
      <c r="G2755" s="2">
        <f t="shared" si="508"/>
        <v>49.393811726066446</v>
      </c>
      <c r="H2755" s="2">
        <f t="shared" si="509"/>
        <v>0</v>
      </c>
      <c r="K2755">
        <v>27.29000000000147</v>
      </c>
      <c r="L2755" s="2">
        <f t="shared" si="510"/>
        <v>0.62752587890418154</v>
      </c>
      <c r="M2755" s="2">
        <f t="shared" si="511"/>
        <v>36.684008220283069</v>
      </c>
      <c r="N2755" s="2">
        <f t="shared" si="512"/>
        <v>4.295673820240145</v>
      </c>
      <c r="O2755" s="2">
        <f t="shared" si="513"/>
        <v>7.5099603237412733</v>
      </c>
      <c r="P2755" s="2">
        <f t="shared" si="514"/>
        <v>7.5762460403664385</v>
      </c>
      <c r="Q2755" s="2">
        <f t="shared" si="515"/>
        <v>6.1627130047642779E-14</v>
      </c>
    </row>
    <row r="2756" spans="2:17" x14ac:dyDescent="0.25">
      <c r="B2756">
        <v>27.300000000001472</v>
      </c>
      <c r="C2756">
        <f t="shared" si="504"/>
        <v>1.1605938985039779</v>
      </c>
      <c r="D2756" s="2">
        <f t="shared" si="505"/>
        <v>35.777158978041818</v>
      </c>
      <c r="E2756" s="2">
        <f t="shared" si="506"/>
        <v>4.2706521074997008</v>
      </c>
      <c r="F2756" s="2">
        <f t="shared" si="507"/>
        <v>49.409557108543282</v>
      </c>
      <c r="G2756" s="2">
        <f t="shared" si="508"/>
        <v>49.419675572209094</v>
      </c>
      <c r="H2756" s="2">
        <f t="shared" si="509"/>
        <v>0</v>
      </c>
      <c r="K2756">
        <v>27.300000000001472</v>
      </c>
      <c r="L2756" s="2">
        <f t="shared" si="510"/>
        <v>0.62752587890418154</v>
      </c>
      <c r="M2756" s="2">
        <f t="shared" si="511"/>
        <v>36.701180235330092</v>
      </c>
      <c r="N2756" s="2">
        <f t="shared" si="512"/>
        <v>4.2961416432983626</v>
      </c>
      <c r="O2756" s="2">
        <f t="shared" si="513"/>
        <v>7.512688261862853</v>
      </c>
      <c r="P2756" s="2">
        <f t="shared" si="514"/>
        <v>7.5789501198999787</v>
      </c>
      <c r="Q2756" s="2">
        <f t="shared" si="515"/>
        <v>6.0370523901118904E-14</v>
      </c>
    </row>
    <row r="2757" spans="2:17" x14ac:dyDescent="0.25">
      <c r="B2757">
        <v>27.31000000000147</v>
      </c>
      <c r="C2757">
        <f t="shared" si="504"/>
        <v>1.1605938985039779</v>
      </c>
      <c r="D2757" s="2">
        <f t="shared" si="505"/>
        <v>35.794193380860996</v>
      </c>
      <c r="E2757" s="2">
        <f t="shared" si="506"/>
        <v>4.2711279335278922</v>
      </c>
      <c r="F2757" s="2">
        <f t="shared" si="507"/>
        <v>49.435427485721931</v>
      </c>
      <c r="G2757" s="2">
        <f t="shared" si="508"/>
        <v>49.445540655311589</v>
      </c>
      <c r="H2757" s="2">
        <f t="shared" si="509"/>
        <v>0</v>
      </c>
      <c r="K2757">
        <v>27.31000000000147</v>
      </c>
      <c r="L2757" s="2">
        <f t="shared" si="510"/>
        <v>0.62752587890418154</v>
      </c>
      <c r="M2757" s="2">
        <f t="shared" si="511"/>
        <v>36.718352250377109</v>
      </c>
      <c r="N2757" s="2">
        <f t="shared" si="512"/>
        <v>4.2966092476816211</v>
      </c>
      <c r="O2757" s="2">
        <f t="shared" si="513"/>
        <v>7.5154158978256467</v>
      </c>
      <c r="P2757" s="2">
        <f t="shared" si="514"/>
        <v>7.5816539170085093</v>
      </c>
      <c r="Q2757" s="2">
        <f t="shared" si="515"/>
        <v>5.9139237933316438E-14</v>
      </c>
    </row>
    <row r="2758" spans="2:17" x14ac:dyDescent="0.25">
      <c r="B2758">
        <v>27.320000000001471</v>
      </c>
      <c r="C2758">
        <f t="shared" si="504"/>
        <v>1.1605938985039779</v>
      </c>
      <c r="D2758" s="2">
        <f t="shared" si="505"/>
        <v>35.811227783680188</v>
      </c>
      <c r="E2758" s="2">
        <f t="shared" si="506"/>
        <v>4.2716035333415734</v>
      </c>
      <c r="F2758" s="2">
        <f t="shared" si="507"/>
        <v>49.461299094039177</v>
      </c>
      <c r="G2758" s="2">
        <f t="shared" si="508"/>
        <v>49.471406974837507</v>
      </c>
      <c r="H2758" s="2">
        <f t="shared" si="509"/>
        <v>0</v>
      </c>
      <c r="K2758">
        <v>27.320000000001471</v>
      </c>
      <c r="L2758" s="2">
        <f t="shared" si="510"/>
        <v>0.62752587890418154</v>
      </c>
      <c r="M2758" s="2">
        <f t="shared" si="511"/>
        <v>36.735524265424132</v>
      </c>
      <c r="N2758" s="2">
        <f t="shared" si="512"/>
        <v>4.2970766335941812</v>
      </c>
      <c r="O2758" s="2">
        <f t="shared" si="513"/>
        <v>7.5181432318100123</v>
      </c>
      <c r="P2758" s="2">
        <f t="shared" si="514"/>
        <v>7.5843574318468603</v>
      </c>
      <c r="Q2758" s="2">
        <f t="shared" si="515"/>
        <v>5.7932768260840575E-14</v>
      </c>
    </row>
    <row r="2759" spans="2:17" x14ac:dyDescent="0.25">
      <c r="B2759">
        <v>27.330000000001469</v>
      </c>
      <c r="C2759">
        <f t="shared" si="504"/>
        <v>1.1605938985039779</v>
      </c>
      <c r="D2759" s="2">
        <f t="shared" si="505"/>
        <v>35.828262186499366</v>
      </c>
      <c r="E2759" s="2">
        <f t="shared" si="506"/>
        <v>4.272078907155648</v>
      </c>
      <c r="F2759" s="2">
        <f t="shared" si="507"/>
        <v>49.487171932966639</v>
      </c>
      <c r="G2759" s="2">
        <f t="shared" si="508"/>
        <v>49.497274530250664</v>
      </c>
      <c r="H2759" s="2">
        <f t="shared" si="509"/>
        <v>0</v>
      </c>
      <c r="K2759">
        <v>27.330000000001469</v>
      </c>
      <c r="L2759" s="2">
        <f t="shared" si="510"/>
        <v>0.62752587890418154</v>
      </c>
      <c r="M2759" s="2">
        <f t="shared" si="511"/>
        <v>36.752696280471149</v>
      </c>
      <c r="N2759" s="2">
        <f t="shared" si="512"/>
        <v>4.2975438012400149</v>
      </c>
      <c r="O2759" s="2">
        <f t="shared" si="513"/>
        <v>7.5208702639961</v>
      </c>
      <c r="P2759" s="2">
        <f t="shared" si="514"/>
        <v>7.5870606645696963</v>
      </c>
      <c r="Q2759" s="2">
        <f t="shared" si="515"/>
        <v>5.6750620897636954E-14</v>
      </c>
    </row>
    <row r="2760" spans="2:17" x14ac:dyDescent="0.25">
      <c r="B2760">
        <v>27.340000000001471</v>
      </c>
      <c r="C2760">
        <f t="shared" si="504"/>
        <v>1.1605938985039779</v>
      </c>
      <c r="D2760" s="2">
        <f t="shared" si="505"/>
        <v>35.845296589318558</v>
      </c>
      <c r="E2760" s="2">
        <f t="shared" si="506"/>
        <v>4.2725540551847159</v>
      </c>
      <c r="F2760" s="2">
        <f t="shared" si="507"/>
        <v>49.513046001976541</v>
      </c>
      <c r="G2760" s="2">
        <f t="shared" si="508"/>
        <v>49.523143321015532</v>
      </c>
      <c r="H2760" s="2">
        <f t="shared" si="509"/>
        <v>0</v>
      </c>
      <c r="K2760">
        <v>27.340000000001471</v>
      </c>
      <c r="L2760" s="2">
        <f t="shared" si="510"/>
        <v>0.62752587890418154</v>
      </c>
      <c r="M2760" s="2">
        <f t="shared" si="511"/>
        <v>36.769868295518172</v>
      </c>
      <c r="N2760" s="2">
        <f t="shared" si="512"/>
        <v>4.2980107508228107</v>
      </c>
      <c r="O2760" s="2">
        <f t="shared" si="513"/>
        <v>7.5235969945638663</v>
      </c>
      <c r="P2760" s="2">
        <f t="shared" si="514"/>
        <v>7.5897636153315364</v>
      </c>
      <c r="Q2760" s="2">
        <f t="shared" si="515"/>
        <v>5.5592311563236015E-14</v>
      </c>
    </row>
    <row r="2761" spans="2:17" x14ac:dyDescent="0.25">
      <c r="B2761">
        <v>27.350000000001479</v>
      </c>
      <c r="C2761">
        <f t="shared" si="504"/>
        <v>1.1605938985039779</v>
      </c>
      <c r="D2761" s="2">
        <f t="shared" si="505"/>
        <v>35.862330992137757</v>
      </c>
      <c r="E2761" s="2">
        <f t="shared" si="506"/>
        <v>4.2730289776430714</v>
      </c>
      <c r="F2761" s="2">
        <f t="shared" si="507"/>
        <v>49.538921300541631</v>
      </c>
      <c r="G2761" s="2">
        <f t="shared" si="508"/>
        <v>49.549013346597093</v>
      </c>
      <c r="H2761" s="2">
        <f t="shared" si="509"/>
        <v>0</v>
      </c>
      <c r="K2761">
        <v>27.350000000001479</v>
      </c>
      <c r="L2761" s="2">
        <f t="shared" si="510"/>
        <v>0.62752587890418154</v>
      </c>
      <c r="M2761" s="2">
        <f t="shared" si="511"/>
        <v>36.78704031056521</v>
      </c>
      <c r="N2761" s="2">
        <f t="shared" si="512"/>
        <v>4.2984774825459731</v>
      </c>
      <c r="O2761" s="2">
        <f t="shared" si="513"/>
        <v>7.5263234236930847</v>
      </c>
      <c r="P2761" s="2">
        <f t="shared" si="514"/>
        <v>7.5924662842867594</v>
      </c>
      <c r="Q2761" s="2">
        <f t="shared" si="515"/>
        <v>5.4457365494663867E-14</v>
      </c>
    </row>
    <row r="2762" spans="2:17" x14ac:dyDescent="0.25">
      <c r="B2762">
        <v>27.360000000001481</v>
      </c>
      <c r="C2762">
        <f t="shared" si="504"/>
        <v>1.1605938985039779</v>
      </c>
      <c r="D2762" s="2">
        <f t="shared" si="505"/>
        <v>35.879365394956942</v>
      </c>
      <c r="E2762" s="2">
        <f t="shared" si="506"/>
        <v>4.2735036747447026</v>
      </c>
      <c r="F2762" s="2">
        <f t="shared" si="507"/>
        <v>49.564797828134928</v>
      </c>
      <c r="G2762" s="2">
        <f t="shared" si="508"/>
        <v>49.57488460646065</v>
      </c>
      <c r="H2762" s="2">
        <f t="shared" si="509"/>
        <v>0</v>
      </c>
      <c r="K2762">
        <v>27.360000000001481</v>
      </c>
      <c r="L2762" s="2">
        <f t="shared" si="510"/>
        <v>0.62752587890418154</v>
      </c>
      <c r="M2762" s="2">
        <f t="shared" si="511"/>
        <v>36.804212325612227</v>
      </c>
      <c r="N2762" s="2">
        <f t="shared" si="512"/>
        <v>4.2989439966126195</v>
      </c>
      <c r="O2762" s="2">
        <f t="shared" si="513"/>
        <v>7.5290495515633209</v>
      </c>
      <c r="P2762" s="2">
        <f t="shared" si="514"/>
        <v>7.5951686715895814</v>
      </c>
      <c r="Q2762" s="2">
        <f t="shared" si="515"/>
        <v>5.3345317261958453E-14</v>
      </c>
    </row>
    <row r="2763" spans="2:17" x14ac:dyDescent="0.25">
      <c r="B2763">
        <v>27.370000000001479</v>
      </c>
      <c r="C2763">
        <f t="shared" si="504"/>
        <v>1.1605938985039779</v>
      </c>
      <c r="D2763" s="2">
        <f t="shared" si="505"/>
        <v>35.896399797776127</v>
      </c>
      <c r="E2763" s="2">
        <f t="shared" si="506"/>
        <v>4.2739781467032953</v>
      </c>
      <c r="F2763" s="2">
        <f t="shared" si="507"/>
        <v>49.590675584230155</v>
      </c>
      <c r="G2763" s="2">
        <f t="shared" si="508"/>
        <v>49.60075710007218</v>
      </c>
      <c r="H2763" s="2">
        <f t="shared" si="509"/>
        <v>0</v>
      </c>
      <c r="K2763">
        <v>27.370000000001479</v>
      </c>
      <c r="L2763" s="2">
        <f t="shared" si="510"/>
        <v>0.62752587890418154</v>
      </c>
      <c r="M2763" s="2">
        <f t="shared" si="511"/>
        <v>36.821384340659243</v>
      </c>
      <c r="N2763" s="2">
        <f t="shared" si="512"/>
        <v>4.299410293225586</v>
      </c>
      <c r="O2763" s="2">
        <f t="shared" si="513"/>
        <v>7.5317753783539461</v>
      </c>
      <c r="P2763" s="2">
        <f t="shared" si="514"/>
        <v>7.5978707773940677</v>
      </c>
      <c r="Q2763" s="2">
        <f t="shared" si="515"/>
        <v>5.2255710587194489E-14</v>
      </c>
    </row>
    <row r="2764" spans="2:17" x14ac:dyDescent="0.25">
      <c r="B2764">
        <v>27.38000000000148</v>
      </c>
      <c r="C2764">
        <f t="shared" si="504"/>
        <v>1.1605938985039779</v>
      </c>
      <c r="D2764" s="2">
        <f t="shared" si="505"/>
        <v>35.913434200595312</v>
      </c>
      <c r="E2764" s="2">
        <f t="shared" si="506"/>
        <v>4.2744523937322301</v>
      </c>
      <c r="F2764" s="2">
        <f t="shared" si="507"/>
        <v>49.616554568301375</v>
      </c>
      <c r="G2764" s="2">
        <f t="shared" si="508"/>
        <v>49.626630826898051</v>
      </c>
      <c r="H2764" s="2">
        <f t="shared" si="509"/>
        <v>0</v>
      </c>
      <c r="K2764">
        <v>27.38000000000148</v>
      </c>
      <c r="L2764" s="2">
        <f t="shared" si="510"/>
        <v>0.62752587890418154</v>
      </c>
      <c r="M2764" s="2">
        <f t="shared" si="511"/>
        <v>36.838556355706274</v>
      </c>
      <c r="N2764" s="2">
        <f t="shared" si="512"/>
        <v>4.2998763725874243</v>
      </c>
      <c r="O2764" s="2">
        <f t="shared" si="513"/>
        <v>7.5345009042441449</v>
      </c>
      <c r="P2764" s="2">
        <f t="shared" si="514"/>
        <v>7.6005726018541422</v>
      </c>
      <c r="Q2764" s="2">
        <f t="shared" si="515"/>
        <v>5.1188098166970384E-14</v>
      </c>
    </row>
    <row r="2765" spans="2:17" x14ac:dyDescent="0.25">
      <c r="B2765">
        <v>27.390000000001478</v>
      </c>
      <c r="C2765">
        <f t="shared" si="504"/>
        <v>1.1605938985039779</v>
      </c>
      <c r="D2765" s="2">
        <f t="shared" si="505"/>
        <v>35.930468603414496</v>
      </c>
      <c r="E2765" s="2">
        <f t="shared" si="506"/>
        <v>4.2749264160445852</v>
      </c>
      <c r="F2765" s="2">
        <f t="shared" si="507"/>
        <v>49.642434779823226</v>
      </c>
      <c r="G2765" s="2">
        <f t="shared" si="508"/>
        <v>49.652505786405207</v>
      </c>
      <c r="H2765" s="2">
        <f t="shared" si="509"/>
        <v>0</v>
      </c>
      <c r="K2765">
        <v>27.390000000001478</v>
      </c>
      <c r="L2765" s="2">
        <f t="shared" si="510"/>
        <v>0.62752587890418154</v>
      </c>
      <c r="M2765" s="2">
        <f t="shared" si="511"/>
        <v>36.85572837075329</v>
      </c>
      <c r="N2765" s="2">
        <f t="shared" si="512"/>
        <v>4.3003422349004037</v>
      </c>
      <c r="O2765" s="2">
        <f t="shared" si="513"/>
        <v>7.5372261294128986</v>
      </c>
      <c r="P2765" s="2">
        <f t="shared" si="514"/>
        <v>7.603274145123569</v>
      </c>
      <c r="Q2765" s="2">
        <f t="shared" si="515"/>
        <v>5.014204149829749E-14</v>
      </c>
    </row>
    <row r="2766" spans="2:17" x14ac:dyDescent="0.25">
      <c r="B2766">
        <v>27.40000000000148</v>
      </c>
      <c r="C2766">
        <f t="shared" si="504"/>
        <v>1.1605938985039779</v>
      </c>
      <c r="D2766" s="2">
        <f t="shared" si="505"/>
        <v>35.947503006233681</v>
      </c>
      <c r="E2766" s="2">
        <f t="shared" si="506"/>
        <v>4.2754002138531364</v>
      </c>
      <c r="F2766" s="2">
        <f t="shared" si="507"/>
        <v>49.668316218270704</v>
      </c>
      <c r="G2766" s="2">
        <f t="shared" si="508"/>
        <v>49.678381978060969</v>
      </c>
      <c r="H2766" s="2">
        <f t="shared" si="509"/>
        <v>0</v>
      </c>
      <c r="K2766">
        <v>27.40000000000148</v>
      </c>
      <c r="L2766" s="2">
        <f t="shared" si="510"/>
        <v>0.62752587890418154</v>
      </c>
      <c r="M2766" s="2">
        <f t="shared" si="511"/>
        <v>36.872900385800314</v>
      </c>
      <c r="N2766" s="2">
        <f t="shared" si="512"/>
        <v>4.3008078803665102</v>
      </c>
      <c r="O2766" s="2">
        <f t="shared" si="513"/>
        <v>7.5399510540389967</v>
      </c>
      <c r="P2766" s="2">
        <f t="shared" si="514"/>
        <v>7.6059754073559676</v>
      </c>
      <c r="Q2766" s="2">
        <f t="shared" si="515"/>
        <v>4.9117110707807933E-14</v>
      </c>
    </row>
    <row r="2767" spans="2:17" x14ac:dyDescent="0.25">
      <c r="B2767">
        <v>27.410000000001489</v>
      </c>
      <c r="C2767">
        <f t="shared" si="504"/>
        <v>1.1605938985039779</v>
      </c>
      <c r="D2767" s="2">
        <f t="shared" si="505"/>
        <v>35.964537409052873</v>
      </c>
      <c r="E2767" s="2">
        <f t="shared" si="506"/>
        <v>4.2758737873703572</v>
      </c>
      <c r="F2767" s="2">
        <f t="shared" si="507"/>
        <v>49.694198883119334</v>
      </c>
      <c r="G2767" s="2">
        <f t="shared" si="508"/>
        <v>49.704259401333189</v>
      </c>
      <c r="H2767" s="2">
        <f t="shared" si="509"/>
        <v>0</v>
      </c>
      <c r="K2767">
        <v>27.410000000001489</v>
      </c>
      <c r="L2767" s="2">
        <f t="shared" si="510"/>
        <v>0.62752587890418154</v>
      </c>
      <c r="M2767" s="2">
        <f t="shared" si="511"/>
        <v>36.890072400847345</v>
      </c>
      <c r="N2767" s="2">
        <f t="shared" si="512"/>
        <v>4.3012733091874509</v>
      </c>
      <c r="O2767" s="2">
        <f t="shared" si="513"/>
        <v>7.5426756783010456</v>
      </c>
      <c r="P2767" s="2">
        <f t="shared" si="514"/>
        <v>7.608676388704815</v>
      </c>
      <c r="Q2767" s="2">
        <f t="shared" si="515"/>
        <v>4.8112884384231157E-14</v>
      </c>
    </row>
    <row r="2768" spans="2:17" x14ac:dyDescent="0.25">
      <c r="B2768">
        <v>27.42000000000149</v>
      </c>
      <c r="C2768">
        <f t="shared" si="504"/>
        <v>1.1605938985039779</v>
      </c>
      <c r="D2768" s="2">
        <f t="shared" si="505"/>
        <v>35.981571811872065</v>
      </c>
      <c r="E2768" s="2">
        <f t="shared" si="506"/>
        <v>4.2763471368084192</v>
      </c>
      <c r="F2768" s="2">
        <f t="shared" si="507"/>
        <v>49.720082773845135</v>
      </c>
      <c r="G2768" s="2">
        <f t="shared" si="508"/>
        <v>49.730138055690247</v>
      </c>
      <c r="H2768" s="2">
        <f t="shared" si="509"/>
        <v>0</v>
      </c>
      <c r="K2768">
        <v>27.42000000000149</v>
      </c>
      <c r="L2768" s="2">
        <f t="shared" si="510"/>
        <v>0.62752587890418154</v>
      </c>
      <c r="M2768" s="2">
        <f t="shared" si="511"/>
        <v>36.907244415894368</v>
      </c>
      <c r="N2768" s="2">
        <f t="shared" si="512"/>
        <v>4.3017385215646478</v>
      </c>
      <c r="O2768" s="2">
        <f t="shared" si="513"/>
        <v>7.5454000023774395</v>
      </c>
      <c r="P2768" s="2">
        <f t="shared" si="514"/>
        <v>7.6113770893234207</v>
      </c>
      <c r="Q2768" s="2">
        <f t="shared" si="515"/>
        <v>4.7128949414088668E-14</v>
      </c>
    </row>
    <row r="2769" spans="2:17" x14ac:dyDescent="0.25">
      <c r="B2769">
        <v>27.430000000001488</v>
      </c>
      <c r="C2769">
        <f t="shared" si="504"/>
        <v>1.1605938985039779</v>
      </c>
      <c r="D2769" s="2">
        <f t="shared" si="505"/>
        <v>35.998606214691243</v>
      </c>
      <c r="E2769" s="2">
        <f t="shared" si="506"/>
        <v>4.2768202623791947</v>
      </c>
      <c r="F2769" s="2">
        <f t="shared" si="507"/>
        <v>49.745967889924579</v>
      </c>
      <c r="G2769" s="2">
        <f t="shared" si="508"/>
        <v>49.756017940600991</v>
      </c>
      <c r="H2769" s="2">
        <f t="shared" si="509"/>
        <v>0</v>
      </c>
      <c r="K2769">
        <v>27.430000000001488</v>
      </c>
      <c r="L2769" s="2">
        <f t="shared" si="510"/>
        <v>0.62752587890418154</v>
      </c>
      <c r="M2769" s="2">
        <f t="shared" si="511"/>
        <v>36.924416430941385</v>
      </c>
      <c r="N2769" s="2">
        <f t="shared" si="512"/>
        <v>4.3022035176992448</v>
      </c>
      <c r="O2769" s="2">
        <f t="shared" si="513"/>
        <v>7.5481240264463878</v>
      </c>
      <c r="P2769" s="2">
        <f t="shared" si="514"/>
        <v>7.6140775093649546</v>
      </c>
      <c r="Q2769" s="2">
        <f t="shared" si="515"/>
        <v>4.6164900820513826E-14</v>
      </c>
    </row>
    <row r="2770" spans="2:17" x14ac:dyDescent="0.25">
      <c r="B2770">
        <v>27.44000000000149</v>
      </c>
      <c r="C2770">
        <f t="shared" si="504"/>
        <v>1.1605938985039779</v>
      </c>
      <c r="D2770" s="2">
        <f t="shared" si="505"/>
        <v>36.015640617510435</v>
      </c>
      <c r="E2770" s="2">
        <f t="shared" si="506"/>
        <v>4.277293164294254</v>
      </c>
      <c r="F2770" s="2">
        <f t="shared" si="507"/>
        <v>49.771854230834606</v>
      </c>
      <c r="G2770" s="2">
        <f t="shared" si="508"/>
        <v>49.781899055534723</v>
      </c>
      <c r="H2770" s="2">
        <f t="shared" si="509"/>
        <v>0</v>
      </c>
      <c r="K2770">
        <v>27.44000000000149</v>
      </c>
      <c r="L2770" s="2">
        <f t="shared" si="510"/>
        <v>0.62752587890418154</v>
      </c>
      <c r="M2770" s="2">
        <f t="shared" si="511"/>
        <v>36.941588445988408</v>
      </c>
      <c r="N2770" s="2">
        <f t="shared" si="512"/>
        <v>4.3026682977921054</v>
      </c>
      <c r="O2770" s="2">
        <f t="shared" si="513"/>
        <v>7.5508477506859162</v>
      </c>
      <c r="P2770" s="2">
        <f t="shared" si="514"/>
        <v>7.6167776489824464</v>
      </c>
      <c r="Q2770" s="2">
        <f t="shared" si="515"/>
        <v>4.522034160516696E-14</v>
      </c>
    </row>
    <row r="2771" spans="2:17" x14ac:dyDescent="0.25">
      <c r="B2771">
        <v>27.450000000001491</v>
      </c>
      <c r="C2771">
        <f t="shared" si="504"/>
        <v>1.1605938985039779</v>
      </c>
      <c r="D2771" s="2">
        <f t="shared" si="505"/>
        <v>36.03267502032962</v>
      </c>
      <c r="E2771" s="2">
        <f t="shared" si="506"/>
        <v>4.2777658427648699</v>
      </c>
      <c r="F2771" s="2">
        <f t="shared" si="507"/>
        <v>49.797741796052641</v>
      </c>
      <c r="G2771" s="2">
        <f t="shared" si="508"/>
        <v>49.807781399961272</v>
      </c>
      <c r="H2771" s="2">
        <f t="shared" si="509"/>
        <v>0</v>
      </c>
      <c r="K2771">
        <v>27.450000000001491</v>
      </c>
      <c r="L2771" s="2">
        <f t="shared" si="510"/>
        <v>0.62752587890418154</v>
      </c>
      <c r="M2771" s="2">
        <f t="shared" si="511"/>
        <v>36.958760461035432</v>
      </c>
      <c r="N2771" s="2">
        <f t="shared" si="512"/>
        <v>4.303132862043813</v>
      </c>
      <c r="O2771" s="2">
        <f t="shared" si="513"/>
        <v>7.5535711752738486</v>
      </c>
      <c r="P2771" s="2">
        <f t="shared" si="514"/>
        <v>7.6194775083287665</v>
      </c>
      <c r="Q2771" s="2">
        <f t="shared" si="515"/>
        <v>4.4294882593183773E-14</v>
      </c>
    </row>
    <row r="2772" spans="2:17" x14ac:dyDescent="0.25">
      <c r="B2772">
        <v>27.460000000001489</v>
      </c>
      <c r="C2772">
        <f t="shared" si="504"/>
        <v>1.1605938985039779</v>
      </c>
      <c r="D2772" s="2">
        <f t="shared" si="505"/>
        <v>36.049709423148798</v>
      </c>
      <c r="E2772" s="2">
        <f t="shared" si="506"/>
        <v>4.2782382980020133</v>
      </c>
      <c r="F2772" s="2">
        <f t="shared" si="507"/>
        <v>49.823630585056577</v>
      </c>
      <c r="G2772" s="2">
        <f t="shared" si="508"/>
        <v>49.833664973350949</v>
      </c>
      <c r="H2772" s="2">
        <f t="shared" si="509"/>
        <v>0</v>
      </c>
      <c r="K2772">
        <v>27.460000000001489</v>
      </c>
      <c r="L2772" s="2">
        <f t="shared" si="510"/>
        <v>0.62752587890418154</v>
      </c>
      <c r="M2772" s="2">
        <f t="shared" si="511"/>
        <v>36.975932476082448</v>
      </c>
      <c r="N2772" s="2">
        <f t="shared" si="512"/>
        <v>4.3035972106546714</v>
      </c>
      <c r="O2772" s="2">
        <f t="shared" si="513"/>
        <v>7.5562943003878091</v>
      </c>
      <c r="P2772" s="2">
        <f t="shared" si="514"/>
        <v>7.622177087556631</v>
      </c>
      <c r="Q2772" s="2">
        <f t="shared" si="515"/>
        <v>4.3388142281087945E-14</v>
      </c>
    </row>
    <row r="2773" spans="2:17" x14ac:dyDescent="0.25">
      <c r="B2773">
        <v>27.470000000001491</v>
      </c>
      <c r="C2773">
        <f t="shared" si="504"/>
        <v>1.1605938985039779</v>
      </c>
      <c r="D2773" s="2">
        <f t="shared" si="505"/>
        <v>36.06674382596799</v>
      </c>
      <c r="E2773" s="2">
        <f t="shared" si="506"/>
        <v>4.2787105302163591</v>
      </c>
      <c r="F2773" s="2">
        <f t="shared" si="507"/>
        <v>49.849520597324734</v>
      </c>
      <c r="G2773" s="2">
        <f t="shared" si="508"/>
        <v>49.859549775174493</v>
      </c>
      <c r="H2773" s="2">
        <f t="shared" si="509"/>
        <v>0</v>
      </c>
      <c r="K2773">
        <v>27.470000000001491</v>
      </c>
      <c r="L2773" s="2">
        <f t="shared" si="510"/>
        <v>0.62752587890418154</v>
      </c>
      <c r="M2773" s="2">
        <f t="shared" si="511"/>
        <v>36.993104491129472</v>
      </c>
      <c r="N2773" s="2">
        <f t="shared" si="512"/>
        <v>4.3040613438247064</v>
      </c>
      <c r="O2773" s="2">
        <f t="shared" si="513"/>
        <v>7.5590171262052435</v>
      </c>
      <c r="P2773" s="2">
        <f t="shared" si="514"/>
        <v>7.6248763868186202</v>
      </c>
      <c r="Q2773" s="2">
        <f t="shared" si="515"/>
        <v>4.2499746687610681E-14</v>
      </c>
    </row>
    <row r="2774" spans="2:17" x14ac:dyDescent="0.25">
      <c r="B2774">
        <v>27.4800000000015</v>
      </c>
      <c r="C2774">
        <f t="shared" si="504"/>
        <v>1.1605938985039779</v>
      </c>
      <c r="D2774" s="2">
        <f t="shared" si="505"/>
        <v>36.083778228787189</v>
      </c>
      <c r="E2774" s="2">
        <f t="shared" si="506"/>
        <v>4.2791825396182839</v>
      </c>
      <c r="F2774" s="2">
        <f t="shared" si="507"/>
        <v>49.875411832336013</v>
      </c>
      <c r="G2774" s="2">
        <f t="shared" si="508"/>
        <v>49.885435804903246</v>
      </c>
      <c r="H2774" s="2">
        <f t="shared" si="509"/>
        <v>0</v>
      </c>
      <c r="K2774">
        <v>27.4800000000015</v>
      </c>
      <c r="L2774" s="2">
        <f t="shared" si="510"/>
        <v>0.62752587890418154</v>
      </c>
      <c r="M2774" s="2">
        <f t="shared" si="511"/>
        <v>37.010276506176503</v>
      </c>
      <c r="N2774" s="2">
        <f t="shared" si="512"/>
        <v>4.3045252617536667</v>
      </c>
      <c r="O2774" s="2">
        <f t="shared" si="513"/>
        <v>7.5617396529034071</v>
      </c>
      <c r="P2774" s="2">
        <f t="shared" si="514"/>
        <v>7.6275754062671677</v>
      </c>
      <c r="Q2774" s="2">
        <f t="shared" si="515"/>
        <v>4.1629329207382074E-14</v>
      </c>
    </row>
    <row r="2775" spans="2:17" x14ac:dyDescent="0.25">
      <c r="B2775">
        <v>27.490000000001501</v>
      </c>
      <c r="C2775">
        <f t="shared" si="504"/>
        <v>1.1605938985039779</v>
      </c>
      <c r="D2775" s="2">
        <f t="shared" si="505"/>
        <v>36.100812631606381</v>
      </c>
      <c r="E2775" s="2">
        <f t="shared" si="506"/>
        <v>4.279654326417865</v>
      </c>
      <c r="F2775" s="2">
        <f t="shared" si="507"/>
        <v>49.901304289569666</v>
      </c>
      <c r="G2775" s="2">
        <f t="shared" si="508"/>
        <v>49.911323062008925</v>
      </c>
      <c r="H2775" s="2">
        <f t="shared" si="509"/>
        <v>0</v>
      </c>
      <c r="K2775">
        <v>27.490000000001501</v>
      </c>
      <c r="L2775" s="2">
        <f t="shared" si="510"/>
        <v>0.62752587890418154</v>
      </c>
      <c r="M2775" s="2">
        <f t="shared" si="511"/>
        <v>37.027448521223526</v>
      </c>
      <c r="N2775" s="2">
        <f t="shared" si="512"/>
        <v>4.3049889646410211</v>
      </c>
      <c r="O2775" s="2">
        <f t="shared" si="513"/>
        <v>7.5644618806593469</v>
      </c>
      <c r="P2775" s="2">
        <f t="shared" si="514"/>
        <v>7.63027414605454</v>
      </c>
      <c r="Q2775" s="2">
        <f t="shared" si="515"/>
        <v>4.0776530467428294E-14</v>
      </c>
    </row>
    <row r="2776" spans="2:17" x14ac:dyDescent="0.25">
      <c r="B2776">
        <v>27.500000000001499</v>
      </c>
      <c r="C2776">
        <f t="shared" si="504"/>
        <v>1.1605938985039779</v>
      </c>
      <c r="D2776" s="2">
        <f t="shared" si="505"/>
        <v>36.117847034425559</v>
      </c>
      <c r="E2776" s="2">
        <f t="shared" si="506"/>
        <v>4.2801258908248832</v>
      </c>
      <c r="F2776" s="2">
        <f t="shared" si="507"/>
        <v>49.927197968505375</v>
      </c>
      <c r="G2776" s="2">
        <f t="shared" si="508"/>
        <v>49.93721154596367</v>
      </c>
      <c r="H2776" s="2">
        <f t="shared" si="509"/>
        <v>0</v>
      </c>
      <c r="K2776">
        <v>27.500000000001499</v>
      </c>
      <c r="L2776" s="2">
        <f t="shared" si="510"/>
        <v>0.62752587890418154</v>
      </c>
      <c r="M2776" s="2">
        <f t="shared" si="511"/>
        <v>37.044620536270543</v>
      </c>
      <c r="N2776" s="2">
        <f t="shared" si="512"/>
        <v>4.3054524526859632</v>
      </c>
      <c r="O2776" s="2">
        <f t="shared" si="513"/>
        <v>7.5671838096499302</v>
      </c>
      <c r="P2776" s="2">
        <f t="shared" si="514"/>
        <v>7.6329726063328716</v>
      </c>
      <c r="Q2776" s="2">
        <f t="shared" si="515"/>
        <v>3.9940998186406647E-14</v>
      </c>
    </row>
    <row r="2777" spans="2:17" x14ac:dyDescent="0.25">
      <c r="B2777">
        <v>27.510000000001501</v>
      </c>
      <c r="C2777">
        <f t="shared" si="504"/>
        <v>1.1605938985039779</v>
      </c>
      <c r="D2777" s="2">
        <f t="shared" si="505"/>
        <v>36.134881437244744</v>
      </c>
      <c r="E2777" s="2">
        <f t="shared" si="506"/>
        <v>4.2805972330488258</v>
      </c>
      <c r="F2777" s="2">
        <f t="shared" si="507"/>
        <v>49.953092868623479</v>
      </c>
      <c r="G2777" s="2">
        <f t="shared" si="508"/>
        <v>49.963101256240307</v>
      </c>
      <c r="H2777" s="2">
        <f t="shared" si="509"/>
        <v>0</v>
      </c>
      <c r="K2777">
        <v>27.510000000001501</v>
      </c>
      <c r="L2777" s="2">
        <f t="shared" si="510"/>
        <v>0.62752587890418154</v>
      </c>
      <c r="M2777" s="2">
        <f t="shared" si="511"/>
        <v>37.061792551317573</v>
      </c>
      <c r="N2777" s="2">
        <f t="shared" si="512"/>
        <v>4.3059157260874104</v>
      </c>
      <c r="O2777" s="2">
        <f t="shared" si="513"/>
        <v>7.5699054400518451</v>
      </c>
      <c r="P2777" s="2">
        <f t="shared" si="514"/>
        <v>7.6356707872541572</v>
      </c>
      <c r="Q2777" s="2">
        <f t="shared" si="515"/>
        <v>3.9122387036550445E-14</v>
      </c>
    </row>
    <row r="2778" spans="2:17" x14ac:dyDescent="0.25">
      <c r="B2778">
        <v>27.520000000001499</v>
      </c>
      <c r="C2778">
        <f t="shared" ref="C2778:C2841" si="516">2/SINH(LN(2+SQRT(1+2^2))*$O$5)</f>
        <v>1.1605938985039779</v>
      </c>
      <c r="D2778" s="2">
        <f t="shared" ref="D2778:D2841" si="517">(B2778-$L$5)/($M$5)/C2778</f>
        <v>36.151915840063928</v>
      </c>
      <c r="E2778" s="2">
        <f t="shared" ref="E2778:E2841" si="518">LN(D2778 + SQRT(1 + D2778^2))</f>
        <v>4.2810683532988811</v>
      </c>
      <c r="F2778" s="2">
        <f t="shared" ref="F2778:F2841" si="519">SINH( -$N$5 + E2778 * (1/$O$5))</f>
        <v>49.978988989404669</v>
      </c>
      <c r="G2778" s="2">
        <f t="shared" ref="G2778:G2841" si="520">SQRT(F2778^2 + 1)</f>
        <v>49.988992192312026</v>
      </c>
      <c r="H2778" s="2">
        <f t="shared" ref="H2778:H2841" si="521">(G2778)/($O$5*$M$5*C2778*(SQRT(2*PI()*(1+D2778^2)))) * EXP(- (1/2) * F2778^2)</f>
        <v>0</v>
      </c>
      <c r="K2778">
        <v>27.520000000001499</v>
      </c>
      <c r="L2778" s="2">
        <f t="shared" ref="L2778:L2841" si="522">2/SINH(LN(2+SQRT(1+2^2))*$S$5)</f>
        <v>0.62752587890418154</v>
      </c>
      <c r="M2778" s="2">
        <f t="shared" ref="M2778:M2841" si="523">(K2778-$P$5)/($Q$5)/L2778</f>
        <v>37.07896456636459</v>
      </c>
      <c r="N2778" s="2">
        <f t="shared" ref="N2778:N2841" si="524">LN(M2778 + SQRT(1 + M2778^2))</f>
        <v>4.3063787850440018</v>
      </c>
      <c r="O2778" s="2">
        <f t="shared" ref="O2778:O2841" si="525">SINH( -$R$5 + N2778 * (1/$S$5))</f>
        <v>7.5726267720415636</v>
      </c>
      <c r="P2778" s="2">
        <f t="shared" ref="P2778:P2841" si="526">SQRT(O2778^2 + 1)</f>
        <v>7.6383686889702194</v>
      </c>
      <c r="Q2778" s="2">
        <f t="shared" ref="Q2778:Q2841" si="527">(P2778)/($S$5*$Q$5*L2778*(SQRT(2*PI()*(1+M2778^2)))) * EXP(- (1/2) * O2778^2)</f>
        <v>3.8320358508274018E-14</v>
      </c>
    </row>
    <row r="2779" spans="2:17" x14ac:dyDescent="0.25">
      <c r="B2779">
        <v>27.5300000000015</v>
      </c>
      <c r="C2779">
        <f t="shared" si="516"/>
        <v>1.1605938985039779</v>
      </c>
      <c r="D2779" s="2">
        <f t="shared" si="517"/>
        <v>36.168950242883113</v>
      </c>
      <c r="E2779" s="2">
        <f t="shared" si="518"/>
        <v>4.2815392517839443</v>
      </c>
      <c r="F2779" s="2">
        <f t="shared" si="519"/>
        <v>50.004886330330052</v>
      </c>
      <c r="G2779" s="2">
        <f t="shared" si="520"/>
        <v>50.014884353652455</v>
      </c>
      <c r="H2779" s="2">
        <f t="shared" si="521"/>
        <v>0</v>
      </c>
      <c r="K2779">
        <v>27.5300000000015</v>
      </c>
      <c r="L2779" s="2">
        <f t="shared" si="522"/>
        <v>0.62752587890418154</v>
      </c>
      <c r="M2779" s="2">
        <f t="shared" si="523"/>
        <v>37.096136581411606</v>
      </c>
      <c r="N2779" s="2">
        <f t="shared" si="524"/>
        <v>4.3068416297541035</v>
      </c>
      <c r="O2779" s="2">
        <f t="shared" si="525"/>
        <v>7.5753478057953894</v>
      </c>
      <c r="P2779" s="2">
        <f t="shared" si="526"/>
        <v>7.6410663116327564</v>
      </c>
      <c r="Q2779" s="2">
        <f t="shared" si="527"/>
        <v>3.7534580777351912E-14</v>
      </c>
    </row>
    <row r="2780" spans="2:17" x14ac:dyDescent="0.25">
      <c r="B2780">
        <v>27.540000000001509</v>
      </c>
      <c r="C2780">
        <f t="shared" si="516"/>
        <v>1.1605938985039779</v>
      </c>
      <c r="D2780" s="2">
        <f t="shared" si="517"/>
        <v>36.18598464570232</v>
      </c>
      <c r="E2780" s="2">
        <f t="shared" si="518"/>
        <v>4.2820099287126157</v>
      </c>
      <c r="F2780" s="2">
        <f t="shared" si="519"/>
        <v>50.030784890881371</v>
      </c>
      <c r="G2780" s="2">
        <f t="shared" si="520"/>
        <v>50.040777739735859</v>
      </c>
      <c r="H2780" s="2">
        <f t="shared" si="521"/>
        <v>0</v>
      </c>
      <c r="K2780">
        <v>27.540000000001509</v>
      </c>
      <c r="L2780" s="2">
        <f t="shared" si="522"/>
        <v>0.62752587890418154</v>
      </c>
      <c r="M2780" s="2">
        <f t="shared" si="523"/>
        <v>37.113308596458644</v>
      </c>
      <c r="N2780" s="2">
        <f t="shared" si="524"/>
        <v>4.3073042604158047</v>
      </c>
      <c r="O2780" s="2">
        <f t="shared" si="525"/>
        <v>7.5780685414894204</v>
      </c>
      <c r="P2780" s="2">
        <f t="shared" si="526"/>
        <v>7.643763655393303</v>
      </c>
      <c r="Q2780" s="2">
        <f t="shared" si="527"/>
        <v>3.6764728574672598E-14</v>
      </c>
    </row>
    <row r="2781" spans="2:17" x14ac:dyDescent="0.25">
      <c r="B2781">
        <v>27.550000000001511</v>
      </c>
      <c r="C2781">
        <f t="shared" si="516"/>
        <v>1.1605938985039779</v>
      </c>
      <c r="D2781" s="2">
        <f t="shared" si="517"/>
        <v>36.203019048521504</v>
      </c>
      <c r="E2781" s="2">
        <f t="shared" si="518"/>
        <v>4.2824803842931995</v>
      </c>
      <c r="F2781" s="2">
        <f t="shared" si="519"/>
        <v>50.056684670540605</v>
      </c>
      <c r="G2781" s="2">
        <f t="shared" si="520"/>
        <v>50.066672350036754</v>
      </c>
      <c r="H2781" s="2">
        <f t="shared" si="521"/>
        <v>0</v>
      </c>
      <c r="K2781">
        <v>27.550000000001511</v>
      </c>
      <c r="L2781" s="2">
        <f t="shared" si="522"/>
        <v>0.62752587890418154</v>
      </c>
      <c r="M2781" s="2">
        <f t="shared" si="523"/>
        <v>37.130480611505668</v>
      </c>
      <c r="N2781" s="2">
        <f t="shared" si="524"/>
        <v>4.3077666772269216</v>
      </c>
      <c r="O2781" s="2">
        <f t="shared" si="525"/>
        <v>7.5807889792995802</v>
      </c>
      <c r="P2781" s="2">
        <f t="shared" si="526"/>
        <v>7.6464607204032617</v>
      </c>
      <c r="Q2781" s="2">
        <f t="shared" si="527"/>
        <v>3.6010483058476117E-14</v>
      </c>
    </row>
    <row r="2782" spans="2:17" x14ac:dyDescent="0.25">
      <c r="B2782">
        <v>27.560000000001509</v>
      </c>
      <c r="C2782">
        <f t="shared" si="516"/>
        <v>1.1605938985039779</v>
      </c>
      <c r="D2782" s="2">
        <f t="shared" si="517"/>
        <v>36.220053451340689</v>
      </c>
      <c r="E2782" s="2">
        <f t="shared" si="518"/>
        <v>4.2829506187337083</v>
      </c>
      <c r="F2782" s="2">
        <f t="shared" si="519"/>
        <v>50.082585668790323</v>
      </c>
      <c r="G2782" s="2">
        <f t="shared" si="520"/>
        <v>50.09256818403027</v>
      </c>
      <c r="H2782" s="2">
        <f t="shared" si="521"/>
        <v>0</v>
      </c>
      <c r="K2782">
        <v>27.560000000001509</v>
      </c>
      <c r="L2782" s="2">
        <f t="shared" si="522"/>
        <v>0.62752587890418154</v>
      </c>
      <c r="M2782" s="2">
        <f t="shared" si="523"/>
        <v>37.147652626552677</v>
      </c>
      <c r="N2782" s="2">
        <f t="shared" si="524"/>
        <v>4.3082288803849949</v>
      </c>
      <c r="O2782" s="2">
        <f t="shared" si="525"/>
        <v>7.5835091194015849</v>
      </c>
      <c r="P2782" s="2">
        <f t="shared" si="526"/>
        <v>7.6491575068138715</v>
      </c>
      <c r="Q2782" s="2">
        <f t="shared" si="527"/>
        <v>3.527153168906119E-14</v>
      </c>
    </row>
    <row r="2783" spans="2:17" x14ac:dyDescent="0.25">
      <c r="B2783">
        <v>27.57000000000151</v>
      </c>
      <c r="C2783">
        <f t="shared" si="516"/>
        <v>1.1605938985039779</v>
      </c>
      <c r="D2783" s="2">
        <f t="shared" si="517"/>
        <v>36.237087854159874</v>
      </c>
      <c r="E2783" s="2">
        <f t="shared" si="518"/>
        <v>4.283420632241862</v>
      </c>
      <c r="F2783" s="2">
        <f t="shared" si="519"/>
        <v>50.108487885113554</v>
      </c>
      <c r="G2783" s="2">
        <f t="shared" si="520"/>
        <v>50.118465241192013</v>
      </c>
      <c r="H2783" s="2">
        <f t="shared" si="521"/>
        <v>0</v>
      </c>
      <c r="K2783">
        <v>27.57000000000151</v>
      </c>
      <c r="L2783" s="2">
        <f t="shared" si="522"/>
        <v>0.62752587890418154</v>
      </c>
      <c r="M2783" s="2">
        <f t="shared" si="523"/>
        <v>37.164824641599701</v>
      </c>
      <c r="N2783" s="2">
        <f t="shared" si="524"/>
        <v>4.3086908700872932</v>
      </c>
      <c r="O2783" s="2">
        <f t="shared" si="525"/>
        <v>7.5862289619709813</v>
      </c>
      <c r="P2783" s="2">
        <f t="shared" si="526"/>
        <v>7.6518540147762435</v>
      </c>
      <c r="Q2783" s="2">
        <f t="shared" si="527"/>
        <v>3.4547568105884569E-14</v>
      </c>
    </row>
    <row r="2784" spans="2:17" x14ac:dyDescent="0.25">
      <c r="B2784">
        <v>27.580000000001512</v>
      </c>
      <c r="C2784">
        <f t="shared" si="516"/>
        <v>1.1605938985039779</v>
      </c>
      <c r="D2784" s="2">
        <f t="shared" si="517"/>
        <v>36.254122256979059</v>
      </c>
      <c r="E2784" s="2">
        <f t="shared" si="518"/>
        <v>4.2838904250250867</v>
      </c>
      <c r="F2784" s="2">
        <f t="shared" si="519"/>
        <v>50.134391318993849</v>
      </c>
      <c r="G2784" s="2">
        <f t="shared" si="520"/>
        <v>50.144363520998112</v>
      </c>
      <c r="H2784" s="2">
        <f t="shared" si="521"/>
        <v>0</v>
      </c>
      <c r="K2784">
        <v>27.580000000001512</v>
      </c>
      <c r="L2784" s="2">
        <f t="shared" si="522"/>
        <v>0.62752587890418154</v>
      </c>
      <c r="M2784" s="2">
        <f t="shared" si="523"/>
        <v>37.181996656646731</v>
      </c>
      <c r="N2784" s="2">
        <f t="shared" si="524"/>
        <v>4.3091526465308112</v>
      </c>
      <c r="O2784" s="2">
        <f t="shared" si="525"/>
        <v>7.5889485071831153</v>
      </c>
      <c r="P2784" s="2">
        <f t="shared" si="526"/>
        <v>7.6545502444413307</v>
      </c>
      <c r="Q2784" s="2">
        <f t="shared" si="527"/>
        <v>3.3838292007038888E-14</v>
      </c>
    </row>
    <row r="2785" spans="2:17" x14ac:dyDescent="0.25">
      <c r="B2785">
        <v>27.59000000000151</v>
      </c>
      <c r="C2785">
        <f t="shared" si="516"/>
        <v>1.1605938985039779</v>
      </c>
      <c r="D2785" s="2">
        <f t="shared" si="517"/>
        <v>36.271156659798244</v>
      </c>
      <c r="E2785" s="2">
        <f t="shared" si="518"/>
        <v>4.284359997290518</v>
      </c>
      <c r="F2785" s="2">
        <f t="shared" si="519"/>
        <v>50.160295969915076</v>
      </c>
      <c r="G2785" s="2">
        <f t="shared" si="520"/>
        <v>50.170263022925035</v>
      </c>
      <c r="H2785" s="2">
        <f t="shared" si="521"/>
        <v>0</v>
      </c>
      <c r="K2785">
        <v>27.59000000000151</v>
      </c>
      <c r="L2785" s="2">
        <f t="shared" si="522"/>
        <v>0.62752587890418154</v>
      </c>
      <c r="M2785" s="2">
        <f t="shared" si="523"/>
        <v>37.199168671693748</v>
      </c>
      <c r="N2785" s="2">
        <f t="shared" si="524"/>
        <v>4.3096142099122714</v>
      </c>
      <c r="O2785" s="2">
        <f t="shared" si="525"/>
        <v>7.5916677552131455</v>
      </c>
      <c r="P2785" s="2">
        <f t="shared" si="526"/>
        <v>7.6572461959599423</v>
      </c>
      <c r="Q2785" s="2">
        <f t="shared" si="527"/>
        <v>3.3143409031037704E-14</v>
      </c>
    </row>
    <row r="2786" spans="2:17" x14ac:dyDescent="0.25">
      <c r="B2786">
        <v>27.600000000001511</v>
      </c>
      <c r="C2786">
        <f t="shared" si="516"/>
        <v>1.1605938985039779</v>
      </c>
      <c r="D2786" s="2">
        <f t="shared" si="517"/>
        <v>36.288191062617429</v>
      </c>
      <c r="E2786" s="2">
        <f t="shared" si="518"/>
        <v>4.2848293492449994</v>
      </c>
      <c r="F2786" s="2">
        <f t="shared" si="519"/>
        <v>50.186201837361715</v>
      </c>
      <c r="G2786" s="2">
        <f t="shared" si="520"/>
        <v>50.196163746449869</v>
      </c>
      <c r="H2786" s="2">
        <f t="shared" si="521"/>
        <v>0</v>
      </c>
      <c r="K2786">
        <v>27.600000000001511</v>
      </c>
      <c r="L2786" s="2">
        <f t="shared" si="522"/>
        <v>0.62752587890418154</v>
      </c>
      <c r="M2786" s="2">
        <f t="shared" si="523"/>
        <v>37.216340686740772</v>
      </c>
      <c r="N2786" s="2">
        <f t="shared" si="524"/>
        <v>4.3100755604281247</v>
      </c>
      <c r="O2786" s="2">
        <f t="shared" si="525"/>
        <v>7.5943867062360439</v>
      </c>
      <c r="P2786" s="2">
        <f t="shared" si="526"/>
        <v>7.6599418694827408</v>
      </c>
      <c r="Q2786" s="2">
        <f t="shared" si="527"/>
        <v>3.2462630640877517E-14</v>
      </c>
    </row>
    <row r="2787" spans="2:17" x14ac:dyDescent="0.25">
      <c r="B2787">
        <v>27.61000000000152</v>
      </c>
      <c r="C2787">
        <f t="shared" si="516"/>
        <v>1.1605938985039779</v>
      </c>
      <c r="D2787" s="2">
        <f t="shared" si="517"/>
        <v>36.305225465436628</v>
      </c>
      <c r="E2787" s="2">
        <f t="shared" si="518"/>
        <v>4.2852984810950838</v>
      </c>
      <c r="F2787" s="2">
        <f t="shared" si="519"/>
        <v>50.212108920818629</v>
      </c>
      <c r="G2787" s="2">
        <f t="shared" si="520"/>
        <v>50.222065691050126</v>
      </c>
      <c r="H2787" s="2">
        <f t="shared" si="521"/>
        <v>0</v>
      </c>
      <c r="K2787">
        <v>27.61000000000152</v>
      </c>
      <c r="L2787" s="2">
        <f t="shared" si="522"/>
        <v>0.62752587890418154</v>
      </c>
      <c r="M2787" s="2">
        <f t="shared" si="523"/>
        <v>37.233512701787802</v>
      </c>
      <c r="N2787" s="2">
        <f t="shared" si="524"/>
        <v>4.3105366982745501</v>
      </c>
      <c r="O2787" s="2">
        <f t="shared" si="525"/>
        <v>7.5971053604265997</v>
      </c>
      <c r="P2787" s="2">
        <f t="shared" si="526"/>
        <v>7.6626372651602512</v>
      </c>
      <c r="Q2787" s="2">
        <f t="shared" si="527"/>
        <v>3.1795674010329253E-14</v>
      </c>
    </row>
    <row r="2788" spans="2:17" x14ac:dyDescent="0.25">
      <c r="B2788">
        <v>27.620000000001522</v>
      </c>
      <c r="C2788">
        <f t="shared" si="516"/>
        <v>1.1605938985039779</v>
      </c>
      <c r="D2788" s="2">
        <f t="shared" si="517"/>
        <v>36.322259868255813</v>
      </c>
      <c r="E2788" s="2">
        <f t="shared" si="518"/>
        <v>4.285767393047033</v>
      </c>
      <c r="F2788" s="2">
        <f t="shared" si="519"/>
        <v>50.238017219771081</v>
      </c>
      <c r="G2788" s="2">
        <f t="shared" si="520"/>
        <v>50.247968856203691</v>
      </c>
      <c r="H2788" s="2">
        <f t="shared" si="521"/>
        <v>0</v>
      </c>
      <c r="K2788">
        <v>27.620000000001522</v>
      </c>
      <c r="L2788" s="2">
        <f t="shared" si="522"/>
        <v>0.62752587890418154</v>
      </c>
      <c r="M2788" s="2">
        <f t="shared" si="523"/>
        <v>37.250684716834826</v>
      </c>
      <c r="N2788" s="2">
        <f t="shared" si="524"/>
        <v>4.310997623647455</v>
      </c>
      <c r="O2788" s="2">
        <f t="shared" si="525"/>
        <v>7.5998237179593993</v>
      </c>
      <c r="P2788" s="2">
        <f t="shared" si="526"/>
        <v>7.6653323831428359</v>
      </c>
      <c r="Q2788" s="2">
        <f t="shared" si="527"/>
        <v>3.1142261912425462E-14</v>
      </c>
    </row>
    <row r="2789" spans="2:17" x14ac:dyDescent="0.25">
      <c r="B2789">
        <v>27.63000000000152</v>
      </c>
      <c r="C2789">
        <f t="shared" si="516"/>
        <v>1.1605938985039779</v>
      </c>
      <c r="D2789" s="2">
        <f t="shared" si="517"/>
        <v>36.339294271074991</v>
      </c>
      <c r="E2789" s="2">
        <f t="shared" si="518"/>
        <v>4.2862360853068209</v>
      </c>
      <c r="F2789" s="2">
        <f t="shared" si="519"/>
        <v>50.263926733704885</v>
      </c>
      <c r="G2789" s="2">
        <f t="shared" si="520"/>
        <v>50.27387324138904</v>
      </c>
      <c r="H2789" s="2">
        <f t="shared" si="521"/>
        <v>0</v>
      </c>
      <c r="K2789">
        <v>27.63000000000152</v>
      </c>
      <c r="L2789" s="2">
        <f t="shared" si="522"/>
        <v>0.62752587890418154</v>
      </c>
      <c r="M2789" s="2">
        <f t="shared" si="523"/>
        <v>37.267856731881842</v>
      </c>
      <c r="N2789" s="2">
        <f t="shared" si="524"/>
        <v>4.3114583367424775</v>
      </c>
      <c r="O2789" s="2">
        <f t="shared" si="525"/>
        <v>7.6025417790088641</v>
      </c>
      <c r="P2789" s="2">
        <f t="shared" si="526"/>
        <v>7.6680272235807339</v>
      </c>
      <c r="Q2789" s="2">
        <f t="shared" si="527"/>
        <v>3.0502122610078631E-14</v>
      </c>
    </row>
    <row r="2790" spans="2:17" x14ac:dyDescent="0.25">
      <c r="B2790">
        <v>27.640000000001521</v>
      </c>
      <c r="C2790">
        <f t="shared" si="516"/>
        <v>1.1605938985039779</v>
      </c>
      <c r="D2790" s="2">
        <f t="shared" si="517"/>
        <v>36.356328673894183</v>
      </c>
      <c r="E2790" s="2">
        <f t="shared" si="518"/>
        <v>4.28670455808013</v>
      </c>
      <c r="F2790" s="2">
        <f t="shared" si="519"/>
        <v>50.289837462106298</v>
      </c>
      <c r="G2790" s="2">
        <f t="shared" si="520"/>
        <v>50.299778846085097</v>
      </c>
      <c r="H2790" s="2">
        <f t="shared" si="521"/>
        <v>0</v>
      </c>
      <c r="K2790">
        <v>27.640000000001521</v>
      </c>
      <c r="L2790" s="2">
        <f t="shared" si="522"/>
        <v>0.62752587890418154</v>
      </c>
      <c r="M2790" s="2">
        <f t="shared" si="523"/>
        <v>37.285028746928866</v>
      </c>
      <c r="N2790" s="2">
        <f t="shared" si="524"/>
        <v>4.3119188377549849</v>
      </c>
      <c r="O2790" s="2">
        <f t="shared" si="525"/>
        <v>7.6052595437492032</v>
      </c>
      <c r="P2790" s="2">
        <f t="shared" si="526"/>
        <v>7.670721786624016</v>
      </c>
      <c r="Q2790" s="2">
        <f t="shared" si="527"/>
        <v>2.9874989748827875E-14</v>
      </c>
    </row>
    <row r="2791" spans="2:17" x14ac:dyDescent="0.25">
      <c r="B2791">
        <v>27.650000000001519</v>
      </c>
      <c r="C2791">
        <f t="shared" si="516"/>
        <v>1.1605938985039779</v>
      </c>
      <c r="D2791" s="2">
        <f t="shared" si="517"/>
        <v>36.37336307671336</v>
      </c>
      <c r="E2791" s="2">
        <f t="shared" si="518"/>
        <v>4.2871728115723569</v>
      </c>
      <c r="F2791" s="2">
        <f t="shared" si="519"/>
        <v>50.315749404462061</v>
      </c>
      <c r="G2791" s="2">
        <f t="shared" si="520"/>
        <v>50.325685669771296</v>
      </c>
      <c r="H2791" s="2">
        <f t="shared" si="521"/>
        <v>0</v>
      </c>
      <c r="K2791">
        <v>27.650000000001519</v>
      </c>
      <c r="L2791" s="2">
        <f t="shared" si="522"/>
        <v>0.62752587890418154</v>
      </c>
      <c r="M2791" s="2">
        <f t="shared" si="523"/>
        <v>37.302200761975882</v>
      </c>
      <c r="N2791" s="2">
        <f t="shared" si="524"/>
        <v>4.3123791268800762</v>
      </c>
      <c r="O2791" s="2">
        <f t="shared" si="525"/>
        <v>7.6079770123544659</v>
      </c>
      <c r="P2791" s="2">
        <f t="shared" si="526"/>
        <v>7.6734160724226328</v>
      </c>
      <c r="Q2791" s="2">
        <f t="shared" si="527"/>
        <v>2.9260602251627594E-14</v>
      </c>
    </row>
    <row r="2792" spans="2:17" x14ac:dyDescent="0.25">
      <c r="B2792">
        <v>27.660000000001521</v>
      </c>
      <c r="C2792">
        <f t="shared" si="516"/>
        <v>1.1605938985039779</v>
      </c>
      <c r="D2792" s="2">
        <f t="shared" si="517"/>
        <v>36.390397479532552</v>
      </c>
      <c r="E2792" s="2">
        <f t="shared" si="518"/>
        <v>4.2876408459886086</v>
      </c>
      <c r="F2792" s="2">
        <f t="shared" si="519"/>
        <v>50.34166256025938</v>
      </c>
      <c r="G2792" s="2">
        <f t="shared" si="520"/>
        <v>50.351593711927542</v>
      </c>
      <c r="H2792" s="2">
        <f t="shared" si="521"/>
        <v>0</v>
      </c>
      <c r="K2792">
        <v>27.660000000001521</v>
      </c>
      <c r="L2792" s="2">
        <f t="shared" si="522"/>
        <v>0.62752587890418154</v>
      </c>
      <c r="M2792" s="2">
        <f t="shared" si="523"/>
        <v>37.319372777022906</v>
      </c>
      <c r="N2792" s="2">
        <f t="shared" si="524"/>
        <v>4.3128392043125805</v>
      </c>
      <c r="O2792" s="2">
        <f t="shared" si="525"/>
        <v>7.6106941849984997</v>
      </c>
      <c r="P2792" s="2">
        <f t="shared" si="526"/>
        <v>7.6761100811263763</v>
      </c>
      <c r="Q2792" s="2">
        <f t="shared" si="527"/>
        <v>2.8658704215685471E-14</v>
      </c>
    </row>
    <row r="2793" spans="2:17" x14ac:dyDescent="0.25">
      <c r="B2793">
        <v>27.670000000001529</v>
      </c>
      <c r="C2793">
        <f t="shared" si="516"/>
        <v>1.1605938985039779</v>
      </c>
      <c r="D2793" s="2">
        <f t="shared" si="517"/>
        <v>36.407431882351752</v>
      </c>
      <c r="E2793" s="2">
        <f t="shared" si="518"/>
        <v>4.2881086615337036</v>
      </c>
      <c r="F2793" s="2">
        <f t="shared" si="519"/>
        <v>50.367576928985805</v>
      </c>
      <c r="G2793" s="2">
        <f t="shared" si="520"/>
        <v>50.377502972034087</v>
      </c>
      <c r="H2793" s="2">
        <f t="shared" si="521"/>
        <v>0</v>
      </c>
      <c r="K2793">
        <v>27.670000000001529</v>
      </c>
      <c r="L2793" s="2">
        <f t="shared" si="522"/>
        <v>0.62752587890418154</v>
      </c>
      <c r="M2793" s="2">
        <f t="shared" si="523"/>
        <v>37.336544792069937</v>
      </c>
      <c r="N2793" s="2">
        <f t="shared" si="524"/>
        <v>4.3132990702470577</v>
      </c>
      <c r="O2793" s="2">
        <f t="shared" si="525"/>
        <v>7.6134110618549613</v>
      </c>
      <c r="P2793" s="2">
        <f t="shared" si="526"/>
        <v>7.6788038128848877</v>
      </c>
      <c r="Q2793" s="2">
        <f t="shared" si="527"/>
        <v>2.8069044811276355E-14</v>
      </c>
    </row>
    <row r="2794" spans="2:17" x14ac:dyDescent="0.25">
      <c r="B2794">
        <v>27.680000000001531</v>
      </c>
      <c r="C2794">
        <f t="shared" si="516"/>
        <v>1.1605938985039779</v>
      </c>
      <c r="D2794" s="2">
        <f t="shared" si="517"/>
        <v>36.424466285170936</v>
      </c>
      <c r="E2794" s="2">
        <f t="shared" si="518"/>
        <v>4.2885762584121752</v>
      </c>
      <c r="F2794" s="2">
        <f t="shared" si="519"/>
        <v>50.393492510129398</v>
      </c>
      <c r="G2794" s="2">
        <f t="shared" si="520"/>
        <v>50.403413449571723</v>
      </c>
      <c r="H2794" s="2">
        <f t="shared" si="521"/>
        <v>0</v>
      </c>
      <c r="K2794">
        <v>27.680000000001531</v>
      </c>
      <c r="L2794" s="2">
        <f t="shared" si="522"/>
        <v>0.62752587890418154</v>
      </c>
      <c r="M2794" s="2">
        <f t="shared" si="523"/>
        <v>37.35371680711696</v>
      </c>
      <c r="N2794" s="2">
        <f t="shared" si="524"/>
        <v>4.3137587248778004</v>
      </c>
      <c r="O2794" s="2">
        <f t="shared" si="525"/>
        <v>7.6161276430973324</v>
      </c>
      <c r="P2794" s="2">
        <f t="shared" si="526"/>
        <v>7.6814972678476767</v>
      </c>
      <c r="Q2794" s="2">
        <f t="shared" si="527"/>
        <v>2.7491378182507195E-14</v>
      </c>
    </row>
    <row r="2795" spans="2:17" x14ac:dyDescent="0.25">
      <c r="B2795">
        <v>27.690000000001529</v>
      </c>
      <c r="C2795">
        <f t="shared" si="516"/>
        <v>1.1605938985039779</v>
      </c>
      <c r="D2795" s="2">
        <f t="shared" si="517"/>
        <v>36.441500687990121</v>
      </c>
      <c r="E2795" s="2">
        <f t="shared" si="518"/>
        <v>4.2890436368282696</v>
      </c>
      <c r="F2795" s="2">
        <f t="shared" si="519"/>
        <v>50.41940930317876</v>
      </c>
      <c r="G2795" s="2">
        <f t="shared" si="520"/>
        <v>50.429325144021796</v>
      </c>
      <c r="H2795" s="2">
        <f t="shared" si="521"/>
        <v>0</v>
      </c>
      <c r="K2795">
        <v>27.690000000001529</v>
      </c>
      <c r="L2795" s="2">
        <f t="shared" si="522"/>
        <v>0.62752587890418154</v>
      </c>
      <c r="M2795" s="2">
        <f t="shared" si="523"/>
        <v>37.370888822163977</v>
      </c>
      <c r="N2795" s="2">
        <f t="shared" si="524"/>
        <v>4.3142181683988348</v>
      </c>
      <c r="O2795" s="2">
        <f t="shared" si="525"/>
        <v>7.618843928898908</v>
      </c>
      <c r="P2795" s="2">
        <f t="shared" si="526"/>
        <v>7.6841904461641075</v>
      </c>
      <c r="Q2795" s="2">
        <f t="shared" si="527"/>
        <v>2.6925463350000375E-14</v>
      </c>
    </row>
    <row r="2796" spans="2:17" x14ac:dyDescent="0.25">
      <c r="B2796">
        <v>27.700000000001531</v>
      </c>
      <c r="C2796">
        <f t="shared" si="516"/>
        <v>1.1605938985039779</v>
      </c>
      <c r="D2796" s="2">
        <f t="shared" si="517"/>
        <v>36.458535090809306</v>
      </c>
      <c r="E2796" s="2">
        <f t="shared" si="518"/>
        <v>4.2895107969859456</v>
      </c>
      <c r="F2796" s="2">
        <f t="shared" si="519"/>
        <v>50.445327307622804</v>
      </c>
      <c r="G2796" s="2">
        <f t="shared" si="520"/>
        <v>50.455238054865966</v>
      </c>
      <c r="H2796" s="2">
        <f t="shared" si="521"/>
        <v>0</v>
      </c>
      <c r="K2796">
        <v>27.700000000001531</v>
      </c>
      <c r="L2796" s="2">
        <f t="shared" si="522"/>
        <v>0.62752587890418154</v>
      </c>
      <c r="M2796" s="2">
        <f t="shared" si="523"/>
        <v>37.388060837211</v>
      </c>
      <c r="N2796" s="2">
        <f t="shared" si="524"/>
        <v>4.3146774010039177</v>
      </c>
      <c r="O2796" s="2">
        <f t="shared" si="525"/>
        <v>7.6215599194327881</v>
      </c>
      <c r="P2796" s="2">
        <f t="shared" si="526"/>
        <v>7.6868833479833896</v>
      </c>
      <c r="Q2796" s="2">
        <f t="shared" si="527"/>
        <v>2.6371064115455502E-14</v>
      </c>
    </row>
    <row r="2797" spans="2:17" x14ac:dyDescent="0.25">
      <c r="B2797">
        <v>27.710000000001529</v>
      </c>
      <c r="C2797">
        <f t="shared" si="516"/>
        <v>1.1605938985039779</v>
      </c>
      <c r="D2797" s="2">
        <f t="shared" si="517"/>
        <v>36.475569493628491</v>
      </c>
      <c r="E2797" s="2">
        <f t="shared" si="518"/>
        <v>4.2899777390888802</v>
      </c>
      <c r="F2797" s="2">
        <f t="shared" si="519"/>
        <v>50.471246522951112</v>
      </c>
      <c r="G2797" s="2">
        <f t="shared" si="520"/>
        <v>50.481152181586594</v>
      </c>
      <c r="H2797" s="2">
        <f t="shared" si="521"/>
        <v>0</v>
      </c>
      <c r="K2797">
        <v>27.710000000001529</v>
      </c>
      <c r="L2797" s="2">
        <f t="shared" si="522"/>
        <v>0.62752587890418154</v>
      </c>
      <c r="M2797" s="2">
        <f t="shared" si="523"/>
        <v>37.405232852258024</v>
      </c>
      <c r="N2797" s="2">
        <f t="shared" si="524"/>
        <v>4.3151364228865416</v>
      </c>
      <c r="O2797" s="2">
        <f t="shared" si="525"/>
        <v>7.6242756148718982</v>
      </c>
      <c r="P2797" s="2">
        <f t="shared" si="526"/>
        <v>7.6895759734546001</v>
      </c>
      <c r="Q2797" s="2">
        <f t="shared" si="527"/>
        <v>2.5827948968044907E-14</v>
      </c>
    </row>
    <row r="2798" spans="2:17" x14ac:dyDescent="0.25">
      <c r="B2798">
        <v>27.72000000000153</v>
      </c>
      <c r="C2798">
        <f t="shared" si="516"/>
        <v>1.1605938985039779</v>
      </c>
      <c r="D2798" s="2">
        <f t="shared" si="517"/>
        <v>36.492603896447676</v>
      </c>
      <c r="E2798" s="2">
        <f t="shared" si="518"/>
        <v>4.2904444633404619</v>
      </c>
      <c r="F2798" s="2">
        <f t="shared" si="519"/>
        <v>50.497166948653472</v>
      </c>
      <c r="G2798" s="2">
        <f t="shared" si="520"/>
        <v>50.507067523666237</v>
      </c>
      <c r="H2798" s="2">
        <f t="shared" si="521"/>
        <v>0</v>
      </c>
      <c r="K2798">
        <v>27.72000000000153</v>
      </c>
      <c r="L2798" s="2">
        <f t="shared" si="522"/>
        <v>0.62752587890418154</v>
      </c>
      <c r="M2798" s="2">
        <f t="shared" si="523"/>
        <v>37.422404867305048</v>
      </c>
      <c r="N2798" s="2">
        <f t="shared" si="524"/>
        <v>4.3155952342399324</v>
      </c>
      <c r="O2798" s="2">
        <f t="shared" si="525"/>
        <v>7.6269910153889837</v>
      </c>
      <c r="P2798" s="2">
        <f t="shared" si="526"/>
        <v>7.6922683227266768</v>
      </c>
      <c r="Q2798" s="2">
        <f t="shared" si="527"/>
        <v>2.5295890992623322E-14</v>
      </c>
    </row>
    <row r="2799" spans="2:17" x14ac:dyDescent="0.25">
      <c r="B2799">
        <v>27.730000000001539</v>
      </c>
      <c r="C2799">
        <f t="shared" si="516"/>
        <v>1.1605938985039779</v>
      </c>
      <c r="D2799" s="2">
        <f t="shared" si="517"/>
        <v>36.509638299266875</v>
      </c>
      <c r="E2799" s="2">
        <f t="shared" si="518"/>
        <v>4.2909109699437966</v>
      </c>
      <c r="F2799" s="2">
        <f t="shared" si="519"/>
        <v>50.523088584220275</v>
      </c>
      <c r="G2799" s="2">
        <f t="shared" si="520"/>
        <v>50.532984080588086</v>
      </c>
      <c r="H2799" s="2">
        <f t="shared" si="521"/>
        <v>0</v>
      </c>
      <c r="K2799">
        <v>27.730000000001539</v>
      </c>
      <c r="L2799" s="2">
        <f t="shared" si="522"/>
        <v>0.62752587890418154</v>
      </c>
      <c r="M2799" s="2">
        <f t="shared" si="523"/>
        <v>37.439576882352078</v>
      </c>
      <c r="N2799" s="2">
        <f t="shared" si="524"/>
        <v>4.3160538352570486</v>
      </c>
      <c r="O2799" s="2">
        <f t="shared" si="525"/>
        <v>7.629706121156584</v>
      </c>
      <c r="P2799" s="2">
        <f t="shared" si="526"/>
        <v>7.6949603959483923</v>
      </c>
      <c r="Q2799" s="2">
        <f t="shared" si="527"/>
        <v>2.4774667779712498E-14</v>
      </c>
    </row>
    <row r="2800" spans="2:17" x14ac:dyDescent="0.25">
      <c r="B2800">
        <v>27.74000000000154</v>
      </c>
      <c r="C2800">
        <f t="shared" si="516"/>
        <v>1.1605938985039779</v>
      </c>
      <c r="D2800" s="2">
        <f t="shared" si="517"/>
        <v>36.526672702086067</v>
      </c>
      <c r="E2800" s="2">
        <f t="shared" si="518"/>
        <v>4.2913772591017061</v>
      </c>
      <c r="F2800" s="2">
        <f t="shared" si="519"/>
        <v>50.54901142914234</v>
      </c>
      <c r="G2800" s="2">
        <f t="shared" si="520"/>
        <v>50.55890185183577</v>
      </c>
      <c r="H2800" s="2">
        <f t="shared" si="521"/>
        <v>0</v>
      </c>
      <c r="K2800">
        <v>27.74000000000154</v>
      </c>
      <c r="L2800" s="2">
        <f t="shared" si="522"/>
        <v>0.62752587890418154</v>
      </c>
      <c r="M2800" s="2">
        <f t="shared" si="523"/>
        <v>37.456748897399102</v>
      </c>
      <c r="N2800" s="2">
        <f t="shared" si="524"/>
        <v>4.3165122261305866</v>
      </c>
      <c r="O2800" s="2">
        <f t="shared" si="525"/>
        <v>7.6324209323470757</v>
      </c>
      <c r="P2800" s="2">
        <f t="shared" si="526"/>
        <v>7.6976521932684001</v>
      </c>
      <c r="Q2800" s="2">
        <f t="shared" si="527"/>
        <v>2.4264061337211474E-14</v>
      </c>
    </row>
    <row r="2801" spans="2:17" x14ac:dyDescent="0.25">
      <c r="B2801">
        <v>27.750000000001538</v>
      </c>
      <c r="C2801">
        <f t="shared" si="516"/>
        <v>1.1605938985039779</v>
      </c>
      <c r="D2801" s="2">
        <f t="shared" si="517"/>
        <v>36.543707104905245</v>
      </c>
      <c r="E2801" s="2">
        <f t="shared" si="518"/>
        <v>4.2918433310167288</v>
      </c>
      <c r="F2801" s="2">
        <f t="shared" si="519"/>
        <v>50.57493548291086</v>
      </c>
      <c r="G2801" s="2">
        <f t="shared" si="520"/>
        <v>50.584820836893314</v>
      </c>
      <c r="H2801" s="2">
        <f t="shared" si="521"/>
        <v>0</v>
      </c>
      <c r="K2801">
        <v>27.750000000001538</v>
      </c>
      <c r="L2801" s="2">
        <f t="shared" si="522"/>
        <v>0.62752587890418154</v>
      </c>
      <c r="M2801" s="2">
        <f t="shared" si="523"/>
        <v>37.473920912446118</v>
      </c>
      <c r="N2801" s="2">
        <f t="shared" si="524"/>
        <v>4.3169704070529757</v>
      </c>
      <c r="O2801" s="2">
        <f t="shared" si="525"/>
        <v>7.635135449132644</v>
      </c>
      <c r="P2801" s="2">
        <f t="shared" si="526"/>
        <v>7.7003437148351983</v>
      </c>
      <c r="Q2801" s="2">
        <f t="shared" si="527"/>
        <v>2.3763858003826746E-14</v>
      </c>
    </row>
    <row r="2802" spans="2:17" x14ac:dyDescent="0.25">
      <c r="B2802">
        <v>27.76000000000154</v>
      </c>
      <c r="C2802">
        <f t="shared" si="516"/>
        <v>1.1605938985039779</v>
      </c>
      <c r="D2802" s="2">
        <f t="shared" si="517"/>
        <v>36.560741507724437</v>
      </c>
      <c r="E2802" s="2">
        <f t="shared" si="518"/>
        <v>4.2923091858911206</v>
      </c>
      <c r="F2802" s="2">
        <f t="shared" si="519"/>
        <v>50.600860745017656</v>
      </c>
      <c r="G2802" s="2">
        <f t="shared" si="520"/>
        <v>50.610741035245361</v>
      </c>
      <c r="H2802" s="2">
        <f t="shared" si="521"/>
        <v>0</v>
      </c>
      <c r="K2802">
        <v>27.76000000000154</v>
      </c>
      <c r="L2802" s="2">
        <f t="shared" si="522"/>
        <v>0.62752587890418154</v>
      </c>
      <c r="M2802" s="2">
        <f t="shared" si="523"/>
        <v>37.491092927493135</v>
      </c>
      <c r="N2802" s="2">
        <f t="shared" si="524"/>
        <v>4.3174283782163831</v>
      </c>
      <c r="O2802" s="2">
        <f t="shared" si="525"/>
        <v>7.6378496716852897</v>
      </c>
      <c r="P2802" s="2">
        <f t="shared" si="526"/>
        <v>7.7030349607971456</v>
      </c>
      <c r="Q2802" s="2">
        <f t="shared" si="527"/>
        <v>2.3273848364167956E-14</v>
      </c>
    </row>
    <row r="2803" spans="2:17" x14ac:dyDescent="0.25">
      <c r="B2803">
        <v>27.770000000001541</v>
      </c>
      <c r="C2803">
        <f t="shared" si="516"/>
        <v>1.1605938985039779</v>
      </c>
      <c r="D2803" s="2">
        <f t="shared" si="517"/>
        <v>36.577775910543622</v>
      </c>
      <c r="E2803" s="2">
        <f t="shared" si="518"/>
        <v>4.2927748239268553</v>
      </c>
      <c r="F2803" s="2">
        <f t="shared" si="519"/>
        <v>50.626787214954817</v>
      </c>
      <c r="G2803" s="2">
        <f t="shared" si="520"/>
        <v>50.63666244637686</v>
      </c>
      <c r="H2803" s="2">
        <f t="shared" si="521"/>
        <v>0</v>
      </c>
      <c r="K2803">
        <v>27.770000000001541</v>
      </c>
      <c r="L2803" s="2">
        <f t="shared" si="522"/>
        <v>0.62752587890418154</v>
      </c>
      <c r="M2803" s="2">
        <f t="shared" si="523"/>
        <v>37.508264942540166</v>
      </c>
      <c r="N2803" s="2">
        <f t="shared" si="524"/>
        <v>4.3178861398127104</v>
      </c>
      <c r="O2803" s="2">
        <f t="shared" si="525"/>
        <v>7.6405636001768302</v>
      </c>
      <c r="P2803" s="2">
        <f t="shared" si="526"/>
        <v>7.7057259313024575</v>
      </c>
      <c r="Q2803" s="2">
        <f t="shared" si="527"/>
        <v>2.2793827165486495E-14</v>
      </c>
    </row>
    <row r="2804" spans="2:17" x14ac:dyDescent="0.25">
      <c r="B2804">
        <v>27.780000000001539</v>
      </c>
      <c r="C2804">
        <f t="shared" si="516"/>
        <v>1.1605938985039779</v>
      </c>
      <c r="D2804" s="2">
        <f t="shared" si="517"/>
        <v>36.594810313362807</v>
      </c>
      <c r="E2804" s="2">
        <f t="shared" si="518"/>
        <v>4.2932402453256246</v>
      </c>
      <c r="F2804" s="2">
        <f t="shared" si="519"/>
        <v>50.652714892215023</v>
      </c>
      <c r="G2804" s="2">
        <f t="shared" si="520"/>
        <v>50.66258506977335</v>
      </c>
      <c r="H2804" s="2">
        <f t="shared" si="521"/>
        <v>0</v>
      </c>
      <c r="K2804">
        <v>27.780000000001539</v>
      </c>
      <c r="L2804" s="2">
        <f t="shared" si="522"/>
        <v>0.62752587890418154</v>
      </c>
      <c r="M2804" s="2">
        <f t="shared" si="523"/>
        <v>37.525436957587182</v>
      </c>
      <c r="N2804" s="2">
        <f t="shared" si="524"/>
        <v>4.318343692033598</v>
      </c>
      <c r="O2804" s="2">
        <f t="shared" si="525"/>
        <v>7.6432772347789077</v>
      </c>
      <c r="P2804" s="2">
        <f t="shared" si="526"/>
        <v>7.7084166264992131</v>
      </c>
      <c r="Q2804" s="2">
        <f t="shared" si="527"/>
        <v>2.2323593236023055E-14</v>
      </c>
    </row>
    <row r="2805" spans="2:17" x14ac:dyDescent="0.25">
      <c r="B2805">
        <v>27.790000000001541</v>
      </c>
      <c r="C2805">
        <f t="shared" si="516"/>
        <v>1.1605938985039779</v>
      </c>
      <c r="D2805" s="2">
        <f t="shared" si="517"/>
        <v>36.611844716181992</v>
      </c>
      <c r="E2805" s="2">
        <f t="shared" si="518"/>
        <v>4.2937054502888392</v>
      </c>
      <c r="F2805" s="2">
        <f t="shared" si="519"/>
        <v>50.678643776291267</v>
      </c>
      <c r="G2805" s="2">
        <f t="shared" si="520"/>
        <v>50.688508904920702</v>
      </c>
      <c r="H2805" s="2">
        <f t="shared" si="521"/>
        <v>0</v>
      </c>
      <c r="K2805">
        <v>27.790000000001541</v>
      </c>
      <c r="L2805" s="2">
        <f t="shared" si="522"/>
        <v>0.62752587890418154</v>
      </c>
      <c r="M2805" s="2">
        <f t="shared" si="523"/>
        <v>37.542608972634206</v>
      </c>
      <c r="N2805" s="2">
        <f t="shared" si="524"/>
        <v>4.3188010350704218</v>
      </c>
      <c r="O2805" s="2">
        <f t="shared" si="525"/>
        <v>7.6459905756629656</v>
      </c>
      <c r="P2805" s="2">
        <f t="shared" si="526"/>
        <v>7.711107046535334</v>
      </c>
      <c r="Q2805" s="2">
        <f t="shared" si="527"/>
        <v>2.1862949404939699E-14</v>
      </c>
    </row>
    <row r="2806" spans="2:17" x14ac:dyDescent="0.25">
      <c r="B2806">
        <v>27.80000000000155</v>
      </c>
      <c r="C2806">
        <f t="shared" si="516"/>
        <v>1.1605938985039779</v>
      </c>
      <c r="D2806" s="2">
        <f t="shared" si="517"/>
        <v>36.628879119001184</v>
      </c>
      <c r="E2806" s="2">
        <f t="shared" si="518"/>
        <v>4.2941704390176287</v>
      </c>
      <c r="F2806" s="2">
        <f t="shared" si="519"/>
        <v>50.704573866677066</v>
      </c>
      <c r="G2806" s="2">
        <f t="shared" si="520"/>
        <v>50.714433951305331</v>
      </c>
      <c r="H2806" s="2">
        <f t="shared" si="521"/>
        <v>0</v>
      </c>
      <c r="K2806">
        <v>27.80000000000155</v>
      </c>
      <c r="L2806" s="2">
        <f t="shared" si="522"/>
        <v>0.62752587890418154</v>
      </c>
      <c r="M2806" s="2">
        <f t="shared" si="523"/>
        <v>37.559780987681236</v>
      </c>
      <c r="N2806" s="2">
        <f t="shared" si="524"/>
        <v>4.3192581691142982</v>
      </c>
      <c r="O2806" s="2">
        <f t="shared" si="525"/>
        <v>7.6487036230002827</v>
      </c>
      <c r="P2806" s="2">
        <f t="shared" si="526"/>
        <v>7.7137971915586201</v>
      </c>
      <c r="Q2806" s="2">
        <f t="shared" si="527"/>
        <v>2.1411702423790988E-14</v>
      </c>
    </row>
    <row r="2807" spans="2:17" x14ac:dyDescent="0.25">
      <c r="B2807">
        <v>27.810000000001551</v>
      </c>
      <c r="C2807">
        <f t="shared" si="516"/>
        <v>1.1605938985039779</v>
      </c>
      <c r="D2807" s="2">
        <f t="shared" si="517"/>
        <v>36.645913521820376</v>
      </c>
      <c r="E2807" s="2">
        <f t="shared" si="518"/>
        <v>4.2946352117128441</v>
      </c>
      <c r="F2807" s="2">
        <f t="shared" si="519"/>
        <v>50.730505162866436</v>
      </c>
      <c r="G2807" s="2">
        <f t="shared" si="520"/>
        <v>50.740360208414153</v>
      </c>
      <c r="H2807" s="2">
        <f t="shared" si="521"/>
        <v>0</v>
      </c>
      <c r="K2807">
        <v>27.810000000001551</v>
      </c>
      <c r="L2807" s="2">
        <f t="shared" si="522"/>
        <v>0.62752587890418154</v>
      </c>
      <c r="M2807" s="2">
        <f t="shared" si="523"/>
        <v>37.57695300272826</v>
      </c>
      <c r="N2807" s="2">
        <f t="shared" si="524"/>
        <v>4.3197150943560771</v>
      </c>
      <c r="O2807" s="2">
        <f t="shared" si="525"/>
        <v>7.6514163769619383</v>
      </c>
      <c r="P2807" s="2">
        <f t="shared" si="526"/>
        <v>7.7164870617167081</v>
      </c>
      <c r="Q2807" s="2">
        <f t="shared" si="527"/>
        <v>2.0969662889527466E-14</v>
      </c>
    </row>
    <row r="2808" spans="2:17" x14ac:dyDescent="0.25">
      <c r="B2808">
        <v>27.820000000001549</v>
      </c>
      <c r="C2808">
        <f t="shared" si="516"/>
        <v>1.1605938985039779</v>
      </c>
      <c r="D2808" s="2">
        <f t="shared" si="517"/>
        <v>36.662947924639553</v>
      </c>
      <c r="E2808" s="2">
        <f t="shared" si="518"/>
        <v>4.2950997685750547</v>
      </c>
      <c r="F2808" s="2">
        <f t="shared" si="519"/>
        <v>50.756437664353783</v>
      </c>
      <c r="G2808" s="2">
        <f t="shared" si="520"/>
        <v>50.766287675734489</v>
      </c>
      <c r="H2808" s="2">
        <f t="shared" si="521"/>
        <v>0</v>
      </c>
      <c r="K2808">
        <v>27.820000000001549</v>
      </c>
      <c r="L2808" s="2">
        <f t="shared" si="522"/>
        <v>0.62752587890418154</v>
      </c>
      <c r="M2808" s="2">
        <f t="shared" si="523"/>
        <v>37.594125017775276</v>
      </c>
      <c r="N2808" s="2">
        <f t="shared" si="524"/>
        <v>4.3201718109863529</v>
      </c>
      <c r="O2808" s="2">
        <f t="shared" si="525"/>
        <v>7.6541288377188481</v>
      </c>
      <c r="P2808" s="2">
        <f t="shared" si="526"/>
        <v>7.7191766571571145</v>
      </c>
      <c r="Q2808" s="2">
        <f t="shared" si="527"/>
        <v>2.0536645168976913E-14</v>
      </c>
    </row>
    <row r="2809" spans="2:17" x14ac:dyDescent="0.25">
      <c r="B2809">
        <v>27.830000000001551</v>
      </c>
      <c r="C2809">
        <f t="shared" si="516"/>
        <v>1.1605938985039779</v>
      </c>
      <c r="D2809" s="2">
        <f t="shared" si="517"/>
        <v>36.679982327458745</v>
      </c>
      <c r="E2809" s="2">
        <f t="shared" si="518"/>
        <v>4.2955641098045527</v>
      </c>
      <c r="F2809" s="2">
        <f t="shared" si="519"/>
        <v>50.782371370633911</v>
      </c>
      <c r="G2809" s="2">
        <f t="shared" si="520"/>
        <v>50.792216352754075</v>
      </c>
      <c r="H2809" s="2">
        <f t="shared" si="521"/>
        <v>0</v>
      </c>
      <c r="K2809">
        <v>27.830000000001551</v>
      </c>
      <c r="L2809" s="2">
        <f t="shared" si="522"/>
        <v>0.62752587890418154</v>
      </c>
      <c r="M2809" s="2">
        <f t="shared" si="523"/>
        <v>37.611297032822307</v>
      </c>
      <c r="N2809" s="2">
        <f t="shared" si="524"/>
        <v>4.3206283191954569</v>
      </c>
      <c r="O2809" s="2">
        <f t="shared" si="525"/>
        <v>7.6568410054417448</v>
      </c>
      <c r="P2809" s="2">
        <f t="shared" si="526"/>
        <v>7.7218659780272123</v>
      </c>
      <c r="Q2809" s="2">
        <f t="shared" si="527"/>
        <v>2.0112467324798174E-14</v>
      </c>
    </row>
    <row r="2810" spans="2:17" x14ac:dyDescent="0.25">
      <c r="B2810">
        <v>27.840000000001549</v>
      </c>
      <c r="C2810">
        <f t="shared" si="516"/>
        <v>1.1605938985039779</v>
      </c>
      <c r="D2810" s="2">
        <f t="shared" si="517"/>
        <v>36.697016730277923</v>
      </c>
      <c r="E2810" s="2">
        <f t="shared" si="518"/>
        <v>4.2960282356013497</v>
      </c>
      <c r="F2810" s="2">
        <f t="shared" si="519"/>
        <v>50.808306281202178</v>
      </c>
      <c r="G2810" s="2">
        <f t="shared" si="520"/>
        <v>50.818146238961219</v>
      </c>
      <c r="H2810" s="2">
        <f t="shared" si="521"/>
        <v>0</v>
      </c>
      <c r="K2810">
        <v>27.840000000001549</v>
      </c>
      <c r="L2810" s="2">
        <f t="shared" si="522"/>
        <v>0.62752587890418154</v>
      </c>
      <c r="M2810" s="2">
        <f t="shared" si="523"/>
        <v>37.628469047869324</v>
      </c>
      <c r="N2810" s="2">
        <f t="shared" si="524"/>
        <v>4.3210846191734573</v>
      </c>
      <c r="O2810" s="2">
        <f t="shared" si="525"/>
        <v>7.6595528803011508</v>
      </c>
      <c r="P2810" s="2">
        <f t="shared" si="526"/>
        <v>7.7245550244742027</v>
      </c>
      <c r="Q2810" s="2">
        <f t="shared" si="527"/>
        <v>1.96969510428694E-14</v>
      </c>
    </row>
    <row r="2811" spans="2:17" x14ac:dyDescent="0.25">
      <c r="B2811">
        <v>27.85000000000155</v>
      </c>
      <c r="C2811">
        <f t="shared" si="516"/>
        <v>1.1605938985039779</v>
      </c>
      <c r="D2811" s="2">
        <f t="shared" si="517"/>
        <v>36.714051133097108</v>
      </c>
      <c r="E2811" s="2">
        <f t="shared" si="518"/>
        <v>4.2964921461651819</v>
      </c>
      <c r="F2811" s="2">
        <f t="shared" si="519"/>
        <v>50.834242395554327</v>
      </c>
      <c r="G2811" s="2">
        <f t="shared" si="520"/>
        <v>50.844077333844623</v>
      </c>
      <c r="H2811" s="2">
        <f t="shared" si="521"/>
        <v>0</v>
      </c>
      <c r="K2811">
        <v>27.85000000000155</v>
      </c>
      <c r="L2811" s="2">
        <f t="shared" si="522"/>
        <v>0.62752587890418154</v>
      </c>
      <c r="M2811" s="2">
        <f t="shared" si="523"/>
        <v>37.64564106291634</v>
      </c>
      <c r="N2811" s="2">
        <f t="shared" si="524"/>
        <v>4.3215407111101669</v>
      </c>
      <c r="O2811" s="2">
        <f t="shared" si="525"/>
        <v>7.6622644624674443</v>
      </c>
      <c r="P2811" s="2">
        <f t="shared" si="526"/>
        <v>7.7272437966451868</v>
      </c>
      <c r="Q2811" s="2">
        <f t="shared" si="527"/>
        <v>1.9289921561069223E-14</v>
      </c>
    </row>
    <row r="2812" spans="2:17" x14ac:dyDescent="0.25">
      <c r="B2812">
        <v>27.860000000001559</v>
      </c>
      <c r="C2812">
        <f t="shared" si="516"/>
        <v>1.1605938985039779</v>
      </c>
      <c r="D2812" s="2">
        <f t="shared" si="517"/>
        <v>36.731085535916314</v>
      </c>
      <c r="E2812" s="2">
        <f t="shared" si="518"/>
        <v>4.2969558416955049</v>
      </c>
      <c r="F2812" s="2">
        <f t="shared" si="519"/>
        <v>50.86017971318654</v>
      </c>
      <c r="G2812" s="2">
        <f t="shared" si="520"/>
        <v>50.870009636893442</v>
      </c>
      <c r="H2812" s="2">
        <f t="shared" si="521"/>
        <v>0</v>
      </c>
      <c r="K2812">
        <v>27.860000000001559</v>
      </c>
      <c r="L2812" s="2">
        <f t="shared" si="522"/>
        <v>0.62752587890418154</v>
      </c>
      <c r="M2812" s="2">
        <f t="shared" si="523"/>
        <v>37.662813077963378</v>
      </c>
      <c r="N2812" s="2">
        <f t="shared" si="524"/>
        <v>4.3219965951951371</v>
      </c>
      <c r="O2812" s="2">
        <f t="shared" si="525"/>
        <v>7.6649757521108057</v>
      </c>
      <c r="P2812" s="2">
        <f t="shared" si="526"/>
        <v>7.7299322946871021</v>
      </c>
      <c r="Q2812" s="2">
        <f t="shared" si="527"/>
        <v>1.8891207599457105E-14</v>
      </c>
    </row>
    <row r="2813" spans="2:17" x14ac:dyDescent="0.25">
      <c r="B2813">
        <v>27.870000000001561</v>
      </c>
      <c r="C2813">
        <f t="shared" si="516"/>
        <v>1.1605938985039779</v>
      </c>
      <c r="D2813" s="2">
        <f t="shared" si="517"/>
        <v>36.748119938735499</v>
      </c>
      <c r="E2813" s="2">
        <f t="shared" si="518"/>
        <v>4.2974193223914989</v>
      </c>
      <c r="F2813" s="2">
        <f t="shared" si="519"/>
        <v>50.886118233595461</v>
      </c>
      <c r="G2813" s="2">
        <f t="shared" si="520"/>
        <v>50.895943147597301</v>
      </c>
      <c r="H2813" s="2">
        <f t="shared" si="521"/>
        <v>0</v>
      </c>
      <c r="K2813">
        <v>27.870000000001561</v>
      </c>
      <c r="L2813" s="2">
        <f t="shared" si="522"/>
        <v>0.62752587890418154</v>
      </c>
      <c r="M2813" s="2">
        <f t="shared" si="523"/>
        <v>37.679985093010394</v>
      </c>
      <c r="N2813" s="2">
        <f t="shared" si="524"/>
        <v>4.3224522716176601</v>
      </c>
      <c r="O2813" s="2">
        <f t="shared" si="525"/>
        <v>7.6676867494012342</v>
      </c>
      <c r="P2813" s="2">
        <f t="shared" si="526"/>
        <v>7.7326205187467503</v>
      </c>
      <c r="Q2813" s="2">
        <f t="shared" si="527"/>
        <v>1.8500641291795605E-14</v>
      </c>
    </row>
    <row r="2814" spans="2:17" x14ac:dyDescent="0.25">
      <c r="B2814">
        <v>27.880000000001559</v>
      </c>
      <c r="C2814">
        <f t="shared" si="516"/>
        <v>1.1605938985039779</v>
      </c>
      <c r="D2814" s="2">
        <f t="shared" si="517"/>
        <v>36.765154341554684</v>
      </c>
      <c r="E2814" s="2">
        <f t="shared" si="518"/>
        <v>4.2978825884520679</v>
      </c>
      <c r="F2814" s="2">
        <f t="shared" si="519"/>
        <v>50.912057956278154</v>
      </c>
      <c r="G2814" s="2">
        <f t="shared" si="520"/>
        <v>50.921877865446255</v>
      </c>
      <c r="H2814" s="2">
        <f t="shared" si="521"/>
        <v>0</v>
      </c>
      <c r="K2814">
        <v>27.880000000001559</v>
      </c>
      <c r="L2814" s="2">
        <f t="shared" si="522"/>
        <v>0.62752587890418154</v>
      </c>
      <c r="M2814" s="2">
        <f t="shared" si="523"/>
        <v>37.697157108057411</v>
      </c>
      <c r="N2814" s="2">
        <f t="shared" si="524"/>
        <v>4.3229077405667704</v>
      </c>
      <c r="O2814" s="2">
        <f t="shared" si="525"/>
        <v>7.670397454508552</v>
      </c>
      <c r="P2814" s="2">
        <f t="shared" si="526"/>
        <v>7.7353084689707927</v>
      </c>
      <c r="Q2814" s="2">
        <f t="shared" si="527"/>
        <v>1.8118058118403436E-14</v>
      </c>
    </row>
    <row r="2815" spans="2:17" x14ac:dyDescent="0.25">
      <c r="B2815">
        <v>27.89000000000156</v>
      </c>
      <c r="C2815">
        <f t="shared" si="516"/>
        <v>1.1605938985039779</v>
      </c>
      <c r="D2815" s="2">
        <f t="shared" si="517"/>
        <v>36.782188744373869</v>
      </c>
      <c r="E2815" s="2">
        <f t="shared" si="518"/>
        <v>4.2983456400758397</v>
      </c>
      <c r="F2815" s="2">
        <f t="shared" si="519"/>
        <v>50.937998880732223</v>
      </c>
      <c r="G2815" s="2">
        <f t="shared" si="520"/>
        <v>50.94781378993094</v>
      </c>
      <c r="H2815" s="2">
        <f t="shared" si="521"/>
        <v>0</v>
      </c>
      <c r="K2815">
        <v>27.89000000000156</v>
      </c>
      <c r="L2815" s="2">
        <f t="shared" si="522"/>
        <v>0.62752587890418154</v>
      </c>
      <c r="M2815" s="2">
        <f t="shared" si="523"/>
        <v>37.714329123104434</v>
      </c>
      <c r="N2815" s="2">
        <f t="shared" si="524"/>
        <v>4.3233630022312459</v>
      </c>
      <c r="O2815" s="2">
        <f t="shared" si="525"/>
        <v>7.6731078676024138</v>
      </c>
      <c r="P2815" s="2">
        <f t="shared" si="526"/>
        <v>7.7379961455057638</v>
      </c>
      <c r="Q2815" s="2">
        <f t="shared" si="527"/>
        <v>1.7743296840310074E-14</v>
      </c>
    </row>
    <row r="2816" spans="2:17" x14ac:dyDescent="0.25">
      <c r="B2816">
        <v>27.900000000001562</v>
      </c>
      <c r="C2816">
        <f t="shared" si="516"/>
        <v>1.1605938985039779</v>
      </c>
      <c r="D2816" s="2">
        <f t="shared" si="517"/>
        <v>36.799223147193054</v>
      </c>
      <c r="E2816" s="2">
        <f t="shared" si="518"/>
        <v>4.2988084774611659</v>
      </c>
      <c r="F2816" s="2">
        <f t="shared" si="519"/>
        <v>50.963941006455606</v>
      </c>
      <c r="G2816" s="2">
        <f t="shared" si="520"/>
        <v>50.973750920542301</v>
      </c>
      <c r="H2816" s="2">
        <f t="shared" si="521"/>
        <v>0</v>
      </c>
      <c r="K2816">
        <v>27.900000000001562</v>
      </c>
      <c r="L2816" s="2">
        <f t="shared" si="522"/>
        <v>0.62752587890418154</v>
      </c>
      <c r="M2816" s="2">
        <f t="shared" si="523"/>
        <v>37.731501138151465</v>
      </c>
      <c r="N2816" s="2">
        <f t="shared" si="524"/>
        <v>4.3238180567996034</v>
      </c>
      <c r="O2816" s="2">
        <f t="shared" si="525"/>
        <v>7.6758179888522609</v>
      </c>
      <c r="P2816" s="2">
        <f t="shared" si="526"/>
        <v>7.7406835484980245</v>
      </c>
      <c r="Q2816" s="2">
        <f t="shared" si="527"/>
        <v>1.7376199434695368E-14</v>
      </c>
    </row>
    <row r="2817" spans="2:17" x14ac:dyDescent="0.25">
      <c r="B2817">
        <v>27.91000000000156</v>
      </c>
      <c r="C2817">
        <f t="shared" si="516"/>
        <v>1.1605938985039779</v>
      </c>
      <c r="D2817" s="2">
        <f t="shared" si="517"/>
        <v>36.816257550012239</v>
      </c>
      <c r="E2817" s="2">
        <f t="shared" si="518"/>
        <v>4.2992711008061235</v>
      </c>
      <c r="F2817" s="2">
        <f t="shared" si="519"/>
        <v>50.98988433294668</v>
      </c>
      <c r="G2817" s="2">
        <f t="shared" si="520"/>
        <v>50.999689256771759</v>
      </c>
      <c r="H2817" s="2">
        <f t="shared" si="521"/>
        <v>0</v>
      </c>
      <c r="K2817">
        <v>27.91000000000156</v>
      </c>
      <c r="L2817" s="2">
        <f t="shared" si="522"/>
        <v>0.62752587890418154</v>
      </c>
      <c r="M2817" s="2">
        <f t="shared" si="523"/>
        <v>37.748673153198482</v>
      </c>
      <c r="N2817" s="2">
        <f t="shared" si="524"/>
        <v>4.3242729044601065</v>
      </c>
      <c r="O2817" s="2">
        <f t="shared" si="525"/>
        <v>7.6785278184273924</v>
      </c>
      <c r="P2817" s="2">
        <f t="shared" si="526"/>
        <v>7.7433706780938323</v>
      </c>
      <c r="Q2817" s="2">
        <f t="shared" si="527"/>
        <v>1.7016611031566737E-14</v>
      </c>
    </row>
    <row r="2818" spans="2:17" x14ac:dyDescent="0.25">
      <c r="B2818">
        <v>27.920000000001561</v>
      </c>
      <c r="C2818">
        <f t="shared" si="516"/>
        <v>1.1605938985039779</v>
      </c>
      <c r="D2818" s="2">
        <f t="shared" si="517"/>
        <v>36.833291952831424</v>
      </c>
      <c r="E2818" s="2">
        <f t="shared" si="518"/>
        <v>4.2997335103085152</v>
      </c>
      <c r="F2818" s="2">
        <f t="shared" si="519"/>
        <v>51.015828859704314</v>
      </c>
      <c r="G2818" s="2">
        <f t="shared" si="520"/>
        <v>51.025628798111242</v>
      </c>
      <c r="H2818" s="2">
        <f t="shared" si="521"/>
        <v>0</v>
      </c>
      <c r="K2818">
        <v>27.920000000001561</v>
      </c>
      <c r="L2818" s="2">
        <f t="shared" si="522"/>
        <v>0.62752587890418154</v>
      </c>
      <c r="M2818" s="2">
        <f t="shared" si="523"/>
        <v>37.765845168245505</v>
      </c>
      <c r="N2818" s="2">
        <f t="shared" si="524"/>
        <v>4.3247275454007603</v>
      </c>
      <c r="O2818" s="2">
        <f t="shared" si="525"/>
        <v>7.6812373564969088</v>
      </c>
      <c r="P2818" s="2">
        <f t="shared" si="526"/>
        <v>7.7460575344392852</v>
      </c>
      <c r="Q2818" s="2">
        <f t="shared" si="527"/>
        <v>1.666437985168277E-14</v>
      </c>
    </row>
    <row r="2819" spans="2:17" x14ac:dyDescent="0.25">
      <c r="B2819">
        <v>27.93000000000157</v>
      </c>
      <c r="C2819">
        <f t="shared" si="516"/>
        <v>1.1605938985039779</v>
      </c>
      <c r="D2819" s="2">
        <f t="shared" si="517"/>
        <v>36.85032635565063</v>
      </c>
      <c r="E2819" s="2">
        <f t="shared" si="518"/>
        <v>4.3001957061658711</v>
      </c>
      <c r="F2819" s="2">
        <f t="shared" si="519"/>
        <v>51.041774586227945</v>
      </c>
      <c r="G2819" s="2">
        <f t="shared" si="520"/>
        <v>51.051569544053244</v>
      </c>
      <c r="H2819" s="2">
        <f t="shared" si="521"/>
        <v>0</v>
      </c>
      <c r="K2819">
        <v>27.93000000000157</v>
      </c>
      <c r="L2819" s="2">
        <f t="shared" si="522"/>
        <v>0.62752587890418154</v>
      </c>
      <c r="M2819" s="2">
        <f t="shared" si="523"/>
        <v>37.783017183292536</v>
      </c>
      <c r="N2819" s="2">
        <f t="shared" si="524"/>
        <v>4.3251819798093143</v>
      </c>
      <c r="O2819" s="2">
        <f t="shared" si="525"/>
        <v>7.6839466032297317</v>
      </c>
      <c r="P2819" s="2">
        <f t="shared" si="526"/>
        <v>7.748744117680344</v>
      </c>
      <c r="Q2819" s="2">
        <f t="shared" si="527"/>
        <v>1.6319357145672215E-14</v>
      </c>
    </row>
    <row r="2820" spans="2:17" x14ac:dyDescent="0.25">
      <c r="B2820">
        <v>27.940000000001572</v>
      </c>
      <c r="C2820">
        <f t="shared" si="516"/>
        <v>1.1605938985039779</v>
      </c>
      <c r="D2820" s="2">
        <f t="shared" si="517"/>
        <v>36.867360758469815</v>
      </c>
      <c r="E2820" s="2">
        <f t="shared" si="518"/>
        <v>4.3006576885754439</v>
      </c>
      <c r="F2820" s="2">
        <f t="shared" si="519"/>
        <v>51.067721512017123</v>
      </c>
      <c r="G2820" s="2">
        <f t="shared" si="520"/>
        <v>51.077511494090395</v>
      </c>
      <c r="H2820" s="2">
        <f t="shared" si="521"/>
        <v>0</v>
      </c>
      <c r="K2820">
        <v>27.940000000001572</v>
      </c>
      <c r="L2820" s="2">
        <f t="shared" si="522"/>
        <v>0.62752587890418154</v>
      </c>
      <c r="M2820" s="2">
        <f t="shared" si="523"/>
        <v>37.800189198339559</v>
      </c>
      <c r="N2820" s="2">
        <f t="shared" si="524"/>
        <v>4.325636207873262</v>
      </c>
      <c r="O2820" s="2">
        <f t="shared" si="525"/>
        <v>7.6866555587946097</v>
      </c>
      <c r="P2820" s="2">
        <f t="shared" si="526"/>
        <v>7.7514304279628332</v>
      </c>
      <c r="Q2820" s="2">
        <f t="shared" si="527"/>
        <v>1.59813971343376E-14</v>
      </c>
    </row>
    <row r="2821" spans="2:17" x14ac:dyDescent="0.25">
      <c r="B2821">
        <v>27.95000000000157</v>
      </c>
      <c r="C2821">
        <f t="shared" si="516"/>
        <v>1.1605938985039779</v>
      </c>
      <c r="D2821" s="2">
        <f t="shared" si="517"/>
        <v>36.884395161289</v>
      </c>
      <c r="E2821" s="2">
        <f t="shared" si="518"/>
        <v>4.3011194577342167</v>
      </c>
      <c r="F2821" s="2">
        <f t="shared" si="519"/>
        <v>51.093669636572081</v>
      </c>
      <c r="G2821" s="2">
        <f t="shared" si="520"/>
        <v>51.103454647716021</v>
      </c>
      <c r="H2821" s="2">
        <f t="shared" si="521"/>
        <v>0</v>
      </c>
      <c r="K2821">
        <v>27.95000000000157</v>
      </c>
      <c r="L2821" s="2">
        <f t="shared" si="522"/>
        <v>0.62752587890418154</v>
      </c>
      <c r="M2821" s="2">
        <f t="shared" si="523"/>
        <v>37.817361213386576</v>
      </c>
      <c r="N2821" s="2">
        <f t="shared" si="524"/>
        <v>4.3260902297798429</v>
      </c>
      <c r="O2821" s="2">
        <f t="shared" si="525"/>
        <v>7.6893642233601165</v>
      </c>
      <c r="P2821" s="2">
        <f t="shared" si="526"/>
        <v>7.7541164654324435</v>
      </c>
      <c r="Q2821" s="2">
        <f t="shared" si="527"/>
        <v>1.5650356950120186E-14</v>
      </c>
    </row>
    <row r="2822" spans="2:17" x14ac:dyDescent="0.25">
      <c r="B2822">
        <v>27.960000000001571</v>
      </c>
      <c r="C2822">
        <f t="shared" si="516"/>
        <v>1.1605938985039779</v>
      </c>
      <c r="D2822" s="2">
        <f t="shared" si="517"/>
        <v>36.901429564108184</v>
      </c>
      <c r="E2822" s="2">
        <f t="shared" si="518"/>
        <v>4.3015810138388995</v>
      </c>
      <c r="F2822" s="2">
        <f t="shared" si="519"/>
        <v>51.119618959393492</v>
      </c>
      <c r="G2822" s="2">
        <f t="shared" si="520"/>
        <v>51.129399004423888</v>
      </c>
      <c r="H2822" s="2">
        <f t="shared" si="521"/>
        <v>0</v>
      </c>
      <c r="K2822">
        <v>27.960000000001571</v>
      </c>
      <c r="L2822" s="2">
        <f t="shared" si="522"/>
        <v>0.62752587890418154</v>
      </c>
      <c r="M2822" s="2">
        <f t="shared" si="523"/>
        <v>37.8345332284336</v>
      </c>
      <c r="N2822" s="2">
        <f t="shared" si="524"/>
        <v>4.3265440457160418</v>
      </c>
      <c r="O2822" s="2">
        <f t="shared" si="525"/>
        <v>7.6920725970946426</v>
      </c>
      <c r="P2822" s="2">
        <f t="shared" si="526"/>
        <v>7.7568022302347197</v>
      </c>
      <c r="Q2822" s="2">
        <f t="shared" si="527"/>
        <v>1.5326096579702715E-14</v>
      </c>
    </row>
    <row r="2823" spans="2:17" x14ac:dyDescent="0.25">
      <c r="B2823">
        <v>27.970000000001569</v>
      </c>
      <c r="C2823">
        <f t="shared" si="516"/>
        <v>1.1605938985039779</v>
      </c>
      <c r="D2823" s="2">
        <f t="shared" si="517"/>
        <v>36.918463966927362</v>
      </c>
      <c r="E2823" s="2">
        <f t="shared" si="518"/>
        <v>4.3020423570859299</v>
      </c>
      <c r="F2823" s="2">
        <f t="shared" si="519"/>
        <v>51.145569479982399</v>
      </c>
      <c r="G2823" s="2">
        <f t="shared" si="520"/>
        <v>51.155344563708169</v>
      </c>
      <c r="H2823" s="2">
        <f t="shared" si="521"/>
        <v>0</v>
      </c>
      <c r="K2823">
        <v>27.970000000001569</v>
      </c>
      <c r="L2823" s="2">
        <f t="shared" si="522"/>
        <v>0.62752587890418154</v>
      </c>
      <c r="M2823" s="2">
        <f t="shared" si="523"/>
        <v>37.851705243480616</v>
      </c>
      <c r="N2823" s="2">
        <f t="shared" si="524"/>
        <v>4.3269976558685865</v>
      </c>
      <c r="O2823" s="2">
        <f t="shared" si="525"/>
        <v>7.6947806801663896</v>
      </c>
      <c r="P2823" s="2">
        <f t="shared" si="526"/>
        <v>7.7594877225150585</v>
      </c>
      <c r="Q2823" s="2">
        <f t="shared" si="527"/>
        <v>1.5008478807728565E-14</v>
      </c>
    </row>
    <row r="2824" spans="2:17" x14ac:dyDescent="0.25">
      <c r="B2824">
        <v>27.980000000001571</v>
      </c>
      <c r="C2824">
        <f t="shared" si="516"/>
        <v>1.1605938985039779</v>
      </c>
      <c r="D2824" s="2">
        <f t="shared" si="517"/>
        <v>36.935498369746554</v>
      </c>
      <c r="E2824" s="2">
        <f t="shared" si="518"/>
        <v>4.3025034876714745</v>
      </c>
      <c r="F2824" s="2">
        <f t="shared" si="519"/>
        <v>51.171521197840299</v>
      </c>
      <c r="G2824" s="2">
        <f t="shared" si="520"/>
        <v>51.181291325063491</v>
      </c>
      <c r="H2824" s="2">
        <f t="shared" si="521"/>
        <v>0</v>
      </c>
      <c r="K2824">
        <v>27.980000000001571</v>
      </c>
      <c r="L2824" s="2">
        <f t="shared" si="522"/>
        <v>0.62752587890418154</v>
      </c>
      <c r="M2824" s="2">
        <f t="shared" si="523"/>
        <v>37.86887725852764</v>
      </c>
      <c r="N2824" s="2">
        <f t="shared" si="524"/>
        <v>4.3274510604239556</v>
      </c>
      <c r="O2824" s="2">
        <f t="shared" si="525"/>
        <v>7.6974884727434096</v>
      </c>
      <c r="P2824" s="2">
        <f t="shared" si="526"/>
        <v>7.7621729424187444</v>
      </c>
      <c r="Q2824" s="2">
        <f t="shared" si="527"/>
        <v>1.4697369161609835E-14</v>
      </c>
    </row>
    <row r="2825" spans="2:17" x14ac:dyDescent="0.25">
      <c r="B2825">
        <v>27.990000000001579</v>
      </c>
      <c r="C2825">
        <f t="shared" si="516"/>
        <v>1.1605938985039779</v>
      </c>
      <c r="D2825" s="2">
        <f t="shared" si="517"/>
        <v>36.952532772565746</v>
      </c>
      <c r="E2825" s="2">
        <f t="shared" si="518"/>
        <v>4.3029644057914291</v>
      </c>
      <c r="F2825" s="2">
        <f t="shared" si="519"/>
        <v>51.197474112469145</v>
      </c>
      <c r="G2825" s="2">
        <f t="shared" si="520"/>
        <v>51.20723928798494</v>
      </c>
      <c r="H2825" s="2">
        <f t="shared" si="521"/>
        <v>0</v>
      </c>
      <c r="K2825">
        <v>27.990000000001579</v>
      </c>
      <c r="L2825" s="2">
        <f t="shared" si="522"/>
        <v>0.62752587890418154</v>
      </c>
      <c r="M2825" s="2">
        <f t="shared" si="523"/>
        <v>37.88604927357467</v>
      </c>
      <c r="N2825" s="2">
        <f t="shared" si="524"/>
        <v>4.3279042595683714</v>
      </c>
      <c r="O2825" s="2">
        <f t="shared" si="525"/>
        <v>7.7001959749935542</v>
      </c>
      <c r="P2825" s="2">
        <f t="shared" si="526"/>
        <v>7.7648578900909015</v>
      </c>
      <c r="Q2825" s="2">
        <f t="shared" si="527"/>
        <v>1.4392635857419605E-14</v>
      </c>
    </row>
    <row r="2826" spans="2:17" x14ac:dyDescent="0.25">
      <c r="B2826">
        <v>28.000000000001581</v>
      </c>
      <c r="C2826">
        <f t="shared" si="516"/>
        <v>1.1605938985039779</v>
      </c>
      <c r="D2826" s="2">
        <f t="shared" si="517"/>
        <v>36.969567175384938</v>
      </c>
      <c r="E2826" s="2">
        <f t="shared" si="518"/>
        <v>4.3034251116414177</v>
      </c>
      <c r="F2826" s="2">
        <f t="shared" si="519"/>
        <v>51.223428223371272</v>
      </c>
      <c r="G2826" s="2">
        <f t="shared" si="520"/>
        <v>51.233188451968012</v>
      </c>
      <c r="H2826" s="2">
        <f t="shared" si="521"/>
        <v>0</v>
      </c>
      <c r="K2826">
        <v>28.000000000001581</v>
      </c>
      <c r="L2826" s="2">
        <f t="shared" si="522"/>
        <v>0.62752587890418154</v>
      </c>
      <c r="M2826" s="2">
        <f t="shared" si="523"/>
        <v>37.903221288621694</v>
      </c>
      <c r="N2826" s="2">
        <f t="shared" si="524"/>
        <v>4.3283572534878036</v>
      </c>
      <c r="O2826" s="2">
        <f t="shared" si="525"/>
        <v>7.7029031870845088</v>
      </c>
      <c r="P2826" s="2">
        <f t="shared" si="526"/>
        <v>7.7675425656765276</v>
      </c>
      <c r="Q2826" s="2">
        <f t="shared" si="527"/>
        <v>1.4094149746827682E-14</v>
      </c>
    </row>
    <row r="2827" spans="2:17" x14ac:dyDescent="0.25">
      <c r="B2827">
        <v>28.010000000001579</v>
      </c>
      <c r="C2827">
        <f t="shared" si="516"/>
        <v>1.1605938985039779</v>
      </c>
      <c r="D2827" s="2">
        <f t="shared" si="517"/>
        <v>36.986601578204116</v>
      </c>
      <c r="E2827" s="2">
        <f t="shared" si="518"/>
        <v>4.303885605416796</v>
      </c>
      <c r="F2827" s="2">
        <f t="shared" si="519"/>
        <v>51.249383530049535</v>
      </c>
      <c r="G2827" s="2">
        <f t="shared" si="520"/>
        <v>51.259138816508731</v>
      </c>
      <c r="H2827" s="2">
        <f t="shared" si="521"/>
        <v>0</v>
      </c>
      <c r="K2827">
        <v>28.010000000001579</v>
      </c>
      <c r="L2827" s="2">
        <f t="shared" si="522"/>
        <v>0.62752587890418154</v>
      </c>
      <c r="M2827" s="2">
        <f t="shared" si="523"/>
        <v>37.92039330366871</v>
      </c>
      <c r="N2827" s="2">
        <f t="shared" si="524"/>
        <v>4.3288100423679703</v>
      </c>
      <c r="O2827" s="2">
        <f t="shared" si="525"/>
        <v>7.7056101091837723</v>
      </c>
      <c r="P2827" s="2">
        <f t="shared" si="526"/>
        <v>7.7702269693204684</v>
      </c>
      <c r="Q2827" s="2">
        <f t="shared" si="527"/>
        <v>1.3801784265075175E-14</v>
      </c>
    </row>
    <row r="2828" spans="2:17" x14ac:dyDescent="0.25">
      <c r="B2828">
        <v>28.020000000001581</v>
      </c>
      <c r="C2828">
        <f t="shared" si="516"/>
        <v>1.1605938985039779</v>
      </c>
      <c r="D2828" s="2">
        <f t="shared" si="517"/>
        <v>37.003635981023301</v>
      </c>
      <c r="E2828" s="2">
        <f t="shared" si="518"/>
        <v>4.3043458873126497</v>
      </c>
      <c r="F2828" s="2">
        <f t="shared" si="519"/>
        <v>51.275340032007179</v>
      </c>
      <c r="G2828" s="2">
        <f t="shared" si="520"/>
        <v>51.285090381103537</v>
      </c>
      <c r="H2828" s="2">
        <f t="shared" si="521"/>
        <v>0</v>
      </c>
      <c r="K2828">
        <v>28.020000000001581</v>
      </c>
      <c r="L2828" s="2">
        <f t="shared" si="522"/>
        <v>0.62752587890418154</v>
      </c>
      <c r="M2828" s="2">
        <f t="shared" si="523"/>
        <v>37.937565318715734</v>
      </c>
      <c r="N2828" s="2">
        <f t="shared" si="524"/>
        <v>4.3292626263943381</v>
      </c>
      <c r="O2828" s="2">
        <f t="shared" si="525"/>
        <v>7.7083167414586828</v>
      </c>
      <c r="P2828" s="2">
        <f t="shared" si="526"/>
        <v>7.7729111011674519</v>
      </c>
      <c r="Q2828" s="2">
        <f t="shared" si="527"/>
        <v>1.3515415379956926E-14</v>
      </c>
    </row>
    <row r="2829" spans="2:17" x14ac:dyDescent="0.25">
      <c r="B2829">
        <v>28.030000000001579</v>
      </c>
      <c r="C2829">
        <f t="shared" si="516"/>
        <v>1.1605938985039779</v>
      </c>
      <c r="D2829" s="2">
        <f t="shared" si="517"/>
        <v>37.020670383842486</v>
      </c>
      <c r="E2829" s="2">
        <f t="shared" si="518"/>
        <v>4.3048059575237945</v>
      </c>
      <c r="F2829" s="2">
        <f t="shared" si="519"/>
        <v>51.301297728747812</v>
      </c>
      <c r="G2829" s="2">
        <f t="shared" si="520"/>
        <v>51.311043145249208</v>
      </c>
      <c r="H2829" s="2">
        <f t="shared" si="521"/>
        <v>0</v>
      </c>
      <c r="K2829">
        <v>28.030000000001579</v>
      </c>
      <c r="L2829" s="2">
        <f t="shared" si="522"/>
        <v>0.62752587890418154</v>
      </c>
      <c r="M2829" s="2">
        <f t="shared" si="523"/>
        <v>37.954737333762758</v>
      </c>
      <c r="N2829" s="2">
        <f t="shared" si="524"/>
        <v>4.3297150057521208</v>
      </c>
      <c r="O2829" s="2">
        <f t="shared" si="525"/>
        <v>7.7110230840763885</v>
      </c>
      <c r="P2829" s="2">
        <f t="shared" si="526"/>
        <v>7.7755949613620521</v>
      </c>
      <c r="Q2829" s="2">
        <f t="shared" si="527"/>
        <v>1.3234921541803697E-14</v>
      </c>
    </row>
    <row r="2830" spans="2:17" x14ac:dyDescent="0.25">
      <c r="B2830">
        <v>28.04000000000158</v>
      </c>
      <c r="C2830">
        <f t="shared" si="516"/>
        <v>1.1605938985039779</v>
      </c>
      <c r="D2830" s="2">
        <f t="shared" si="517"/>
        <v>37.037704786661671</v>
      </c>
      <c r="E2830" s="2">
        <f t="shared" si="518"/>
        <v>4.3052658162447788</v>
      </c>
      <c r="F2830" s="2">
        <f t="shared" si="519"/>
        <v>51.327256619775639</v>
      </c>
      <c r="G2830" s="2">
        <f t="shared" si="520"/>
        <v>51.336997108443164</v>
      </c>
      <c r="H2830" s="2">
        <f t="shared" si="521"/>
        <v>0</v>
      </c>
      <c r="K2830">
        <v>28.04000000000158</v>
      </c>
      <c r="L2830" s="2">
        <f t="shared" si="522"/>
        <v>0.62752587890418154</v>
      </c>
      <c r="M2830" s="2">
        <f t="shared" si="523"/>
        <v>37.971909348809774</v>
      </c>
      <c r="N2830" s="2">
        <f t="shared" si="524"/>
        <v>4.3301671806262814</v>
      </c>
      <c r="O2830" s="2">
        <f t="shared" si="525"/>
        <v>7.7137291372038641</v>
      </c>
      <c r="P2830" s="2">
        <f t="shared" si="526"/>
        <v>7.7782785500487108</v>
      </c>
      <c r="Q2830" s="2">
        <f t="shared" si="527"/>
        <v>1.2960183634433972E-14</v>
      </c>
    </row>
    <row r="2831" spans="2:17" x14ac:dyDescent="0.25">
      <c r="B2831">
        <v>28.050000000001589</v>
      </c>
      <c r="C2831">
        <f t="shared" si="516"/>
        <v>1.1605938985039779</v>
      </c>
      <c r="D2831" s="2">
        <f t="shared" si="517"/>
        <v>37.054739189480877</v>
      </c>
      <c r="E2831" s="2">
        <f t="shared" si="518"/>
        <v>4.3057254636698836</v>
      </c>
      <c r="F2831" s="2">
        <f t="shared" si="519"/>
        <v>51.353216704595255</v>
      </c>
      <c r="G2831" s="2">
        <f t="shared" si="520"/>
        <v>51.362952270183236</v>
      </c>
      <c r="H2831" s="2">
        <f t="shared" si="521"/>
        <v>0</v>
      </c>
      <c r="K2831">
        <v>28.050000000001589</v>
      </c>
      <c r="L2831" s="2">
        <f t="shared" si="522"/>
        <v>0.62752587890418154</v>
      </c>
      <c r="M2831" s="2">
        <f t="shared" si="523"/>
        <v>37.989081363856812</v>
      </c>
      <c r="N2831" s="2">
        <f t="shared" si="524"/>
        <v>4.3306191512015344</v>
      </c>
      <c r="O2831" s="2">
        <f t="shared" si="525"/>
        <v>7.7164349010079194</v>
      </c>
      <c r="P2831" s="2">
        <f t="shared" si="526"/>
        <v>7.7809618673717393</v>
      </c>
      <c r="Q2831" s="2">
        <f t="shared" si="527"/>
        <v>1.2691084927062373E-14</v>
      </c>
    </row>
    <row r="2832" spans="2:17" x14ac:dyDescent="0.25">
      <c r="B2832">
        <v>28.06000000000159</v>
      </c>
      <c r="C2832">
        <f t="shared" si="516"/>
        <v>1.1605938985039779</v>
      </c>
      <c r="D2832" s="2">
        <f t="shared" si="517"/>
        <v>37.071773592300062</v>
      </c>
      <c r="E2832" s="2">
        <f t="shared" si="518"/>
        <v>4.3061848999931209</v>
      </c>
      <c r="F2832" s="2">
        <f t="shared" si="519"/>
        <v>51.379177982711525</v>
      </c>
      <c r="G2832" s="2">
        <f t="shared" si="520"/>
        <v>51.388908629967503</v>
      </c>
      <c r="H2832" s="2">
        <f t="shared" si="521"/>
        <v>0</v>
      </c>
      <c r="K2832">
        <v>28.06000000000159</v>
      </c>
      <c r="L2832" s="2">
        <f t="shared" si="522"/>
        <v>0.62752587890418154</v>
      </c>
      <c r="M2832" s="2">
        <f t="shared" si="523"/>
        <v>38.006253378903835</v>
      </c>
      <c r="N2832" s="2">
        <f t="shared" si="524"/>
        <v>4.3310709176623421</v>
      </c>
      <c r="O2832" s="2">
        <f t="shared" si="525"/>
        <v>7.7191403756551766</v>
      </c>
      <c r="P2832" s="2">
        <f t="shared" si="526"/>
        <v>7.7836449134753023</v>
      </c>
      <c r="Q2832" s="2">
        <f t="shared" si="527"/>
        <v>1.2427511027148726E-14</v>
      </c>
    </row>
    <row r="2833" spans="2:17" x14ac:dyDescent="0.25">
      <c r="B2833">
        <v>28.070000000001588</v>
      </c>
      <c r="C2833">
        <f t="shared" si="516"/>
        <v>1.1605938985039779</v>
      </c>
      <c r="D2833" s="2">
        <f t="shared" si="517"/>
        <v>37.08880799511924</v>
      </c>
      <c r="E2833" s="2">
        <f t="shared" si="518"/>
        <v>4.3066441254082353</v>
      </c>
      <c r="F2833" s="2">
        <f t="shared" si="519"/>
        <v>51.405140453629905</v>
      </c>
      <c r="G2833" s="2">
        <f t="shared" si="520"/>
        <v>51.414866187294678</v>
      </c>
      <c r="H2833" s="2">
        <f t="shared" si="521"/>
        <v>0</v>
      </c>
      <c r="K2833">
        <v>28.070000000001588</v>
      </c>
      <c r="L2833" s="2">
        <f t="shared" si="522"/>
        <v>0.62752587890418154</v>
      </c>
      <c r="M2833" s="2">
        <f t="shared" si="523"/>
        <v>38.023425393950852</v>
      </c>
      <c r="N2833" s="2">
        <f t="shared" si="524"/>
        <v>4.3315224801929171</v>
      </c>
      <c r="O2833" s="2">
        <f t="shared" si="525"/>
        <v>7.7218455613120875</v>
      </c>
      <c r="P2833" s="2">
        <f t="shared" si="526"/>
        <v>7.7863276885034312</v>
      </c>
      <c r="Q2833" s="2">
        <f t="shared" si="527"/>
        <v>1.2169349834162523E-14</v>
      </c>
    </row>
    <row r="2834" spans="2:17" x14ac:dyDescent="0.25">
      <c r="B2834">
        <v>28.08000000000159</v>
      </c>
      <c r="C2834">
        <f t="shared" si="516"/>
        <v>1.1605938985039779</v>
      </c>
      <c r="D2834" s="2">
        <f t="shared" si="517"/>
        <v>37.105842397938432</v>
      </c>
      <c r="E2834" s="2">
        <f t="shared" si="518"/>
        <v>4.3071031401087083</v>
      </c>
      <c r="F2834" s="2">
        <f t="shared" si="519"/>
        <v>51.431104116856332</v>
      </c>
      <c r="G2834" s="2">
        <f t="shared" si="520"/>
        <v>51.440824941663955</v>
      </c>
      <c r="H2834" s="2">
        <f t="shared" si="521"/>
        <v>0</v>
      </c>
      <c r="K2834">
        <v>28.08000000000159</v>
      </c>
      <c r="L2834" s="2">
        <f t="shared" si="522"/>
        <v>0.62752587890418154</v>
      </c>
      <c r="M2834" s="2">
        <f t="shared" si="523"/>
        <v>38.040597408997868</v>
      </c>
      <c r="N2834" s="2">
        <f t="shared" si="524"/>
        <v>4.3319738389772233</v>
      </c>
      <c r="O2834" s="2">
        <f t="shared" si="525"/>
        <v>7.7245504581449262</v>
      </c>
      <c r="P2834" s="2">
        <f t="shared" si="526"/>
        <v>7.7890101926000197</v>
      </c>
      <c r="Q2834" s="2">
        <f t="shared" si="527"/>
        <v>1.1916491494251588E-14</v>
      </c>
    </row>
    <row r="2835" spans="2:17" x14ac:dyDescent="0.25">
      <c r="B2835">
        <v>28.090000000001591</v>
      </c>
      <c r="C2835">
        <f t="shared" si="516"/>
        <v>1.1605938985039779</v>
      </c>
      <c r="D2835" s="2">
        <f t="shared" si="517"/>
        <v>37.122876800757616</v>
      </c>
      <c r="E2835" s="2">
        <f t="shared" si="518"/>
        <v>4.30756194428775</v>
      </c>
      <c r="F2835" s="2">
        <f t="shared" si="519"/>
        <v>51.457068971896931</v>
      </c>
      <c r="G2835" s="2">
        <f t="shared" si="520"/>
        <v>51.466784892574722</v>
      </c>
      <c r="H2835" s="2">
        <f t="shared" si="521"/>
        <v>0</v>
      </c>
      <c r="K2835">
        <v>28.090000000001591</v>
      </c>
      <c r="L2835" s="2">
        <f t="shared" si="522"/>
        <v>0.62752587890418154</v>
      </c>
      <c r="M2835" s="2">
        <f t="shared" si="523"/>
        <v>38.057769424044899</v>
      </c>
      <c r="N2835" s="2">
        <f t="shared" si="524"/>
        <v>4.3324249941989779</v>
      </c>
      <c r="O2835" s="2">
        <f t="shared" si="525"/>
        <v>7.7272550663198096</v>
      </c>
      <c r="P2835" s="2">
        <f t="shared" si="526"/>
        <v>7.7916924259088383</v>
      </c>
      <c r="Q2835" s="2">
        <f t="shared" si="527"/>
        <v>1.1668828355792666E-14</v>
      </c>
    </row>
    <row r="2836" spans="2:17" x14ac:dyDescent="0.25">
      <c r="B2836">
        <v>28.100000000001589</v>
      </c>
      <c r="C2836">
        <f t="shared" si="516"/>
        <v>1.1605938985039779</v>
      </c>
      <c r="D2836" s="2">
        <f t="shared" si="517"/>
        <v>37.139911203576801</v>
      </c>
      <c r="E2836" s="2">
        <f t="shared" si="518"/>
        <v>4.3080205381383108</v>
      </c>
      <c r="F2836" s="2">
        <f t="shared" si="519"/>
        <v>51.483035018258597</v>
      </c>
      <c r="G2836" s="2">
        <f t="shared" si="520"/>
        <v>51.492746039527169</v>
      </c>
      <c r="H2836" s="2">
        <f t="shared" si="521"/>
        <v>0</v>
      </c>
      <c r="K2836">
        <v>28.100000000001589</v>
      </c>
      <c r="L2836" s="2">
        <f t="shared" si="522"/>
        <v>0.62752587890418154</v>
      </c>
      <c r="M2836" s="2">
        <f t="shared" si="523"/>
        <v>38.074941439091916</v>
      </c>
      <c r="N2836" s="2">
        <f t="shared" si="524"/>
        <v>4.3328759460416464</v>
      </c>
      <c r="O2836" s="2">
        <f t="shared" si="525"/>
        <v>7.7299593860026494</v>
      </c>
      <c r="P2836" s="2">
        <f t="shared" si="526"/>
        <v>7.7943743885734955</v>
      </c>
      <c r="Q2836" s="2">
        <f t="shared" si="527"/>
        <v>1.1426254925815529E-14</v>
      </c>
    </row>
    <row r="2837" spans="2:17" x14ac:dyDescent="0.25">
      <c r="B2837">
        <v>28.110000000001591</v>
      </c>
      <c r="C2837">
        <f t="shared" si="516"/>
        <v>1.1605938985039779</v>
      </c>
      <c r="D2837" s="2">
        <f t="shared" si="517"/>
        <v>37.156945606395986</v>
      </c>
      <c r="E2837" s="2">
        <f t="shared" si="518"/>
        <v>4.3084789218530721</v>
      </c>
      <c r="F2837" s="2">
        <f t="shared" si="519"/>
        <v>51.509002255448394</v>
      </c>
      <c r="G2837" s="2">
        <f t="shared" si="520"/>
        <v>51.51870838202165</v>
      </c>
      <c r="H2837" s="2">
        <f t="shared" si="521"/>
        <v>0</v>
      </c>
      <c r="K2837">
        <v>28.110000000001591</v>
      </c>
      <c r="L2837" s="2">
        <f t="shared" si="522"/>
        <v>0.62752587890418154</v>
      </c>
      <c r="M2837" s="2">
        <f t="shared" si="523"/>
        <v>38.092113454138939</v>
      </c>
      <c r="N2837" s="2">
        <f t="shared" si="524"/>
        <v>4.3333266946884486</v>
      </c>
      <c r="O2837" s="2">
        <f t="shared" si="525"/>
        <v>7.7326634173592108</v>
      </c>
      <c r="P2837" s="2">
        <f t="shared" si="526"/>
        <v>7.7970560807374873</v>
      </c>
      <c r="Q2837" s="2">
        <f t="shared" si="527"/>
        <v>1.1188667827268368E-14</v>
      </c>
    </row>
    <row r="2838" spans="2:17" x14ac:dyDescent="0.25">
      <c r="B2838">
        <v>28.1200000000016</v>
      </c>
      <c r="C2838">
        <f t="shared" si="516"/>
        <v>1.1605938985039779</v>
      </c>
      <c r="D2838" s="2">
        <f t="shared" si="517"/>
        <v>37.173980009215185</v>
      </c>
      <c r="E2838" s="2">
        <f t="shared" si="518"/>
        <v>4.3089370956244517</v>
      </c>
      <c r="F2838" s="2">
        <f t="shared" si="519"/>
        <v>51.534970682973878</v>
      </c>
      <c r="G2838" s="2">
        <f t="shared" si="520"/>
        <v>51.544671919559029</v>
      </c>
      <c r="H2838" s="2">
        <f t="shared" si="521"/>
        <v>0</v>
      </c>
      <c r="K2838">
        <v>28.1200000000016</v>
      </c>
      <c r="L2838" s="2">
        <f t="shared" si="522"/>
        <v>0.62752587890418154</v>
      </c>
      <c r="M2838" s="2">
        <f t="shared" si="523"/>
        <v>38.10928546918597</v>
      </c>
      <c r="N2838" s="2">
        <f t="shared" si="524"/>
        <v>4.3337772403223562</v>
      </c>
      <c r="O2838" s="2">
        <f t="shared" si="525"/>
        <v>7.7353671605550742</v>
      </c>
      <c r="P2838" s="2">
        <f t="shared" si="526"/>
        <v>7.799737502544164</v>
      </c>
      <c r="Q2838" s="2">
        <f t="shared" si="527"/>
        <v>1.0955965757126125E-14</v>
      </c>
    </row>
    <row r="2839" spans="2:17" x14ac:dyDescent="0.25">
      <c r="B2839">
        <v>28.130000000001601</v>
      </c>
      <c r="C2839">
        <f t="shared" si="516"/>
        <v>1.1605938985039779</v>
      </c>
      <c r="D2839" s="2">
        <f t="shared" si="517"/>
        <v>37.191014412034377</v>
      </c>
      <c r="E2839" s="2">
        <f t="shared" si="518"/>
        <v>4.3093950596446042</v>
      </c>
      <c r="F2839" s="2">
        <f t="shared" si="519"/>
        <v>51.560940300343169</v>
      </c>
      <c r="G2839" s="2">
        <f t="shared" si="520"/>
        <v>51.570636651640754</v>
      </c>
      <c r="H2839" s="2">
        <f t="shared" si="521"/>
        <v>0</v>
      </c>
      <c r="K2839">
        <v>28.130000000001601</v>
      </c>
      <c r="L2839" s="2">
        <f t="shared" si="522"/>
        <v>0.62752587890418154</v>
      </c>
      <c r="M2839" s="2">
        <f t="shared" si="523"/>
        <v>38.126457484232994</v>
      </c>
      <c r="N2839" s="2">
        <f t="shared" si="524"/>
        <v>4.3342275831260944</v>
      </c>
      <c r="O2839" s="2">
        <f t="shared" si="525"/>
        <v>7.7380706157556425</v>
      </c>
      <c r="P2839" s="2">
        <f t="shared" si="526"/>
        <v>7.8024186541367353</v>
      </c>
      <c r="Q2839" s="2">
        <f t="shared" si="527"/>
        <v>1.0728049445312948E-14</v>
      </c>
    </row>
    <row r="2840" spans="2:17" x14ac:dyDescent="0.25">
      <c r="B2840">
        <v>28.140000000001599</v>
      </c>
      <c r="C2840">
        <f t="shared" si="516"/>
        <v>1.1605938985039779</v>
      </c>
      <c r="D2840" s="2">
        <f t="shared" si="517"/>
        <v>37.208048814853555</v>
      </c>
      <c r="E2840" s="2">
        <f t="shared" si="518"/>
        <v>4.3098528141054189</v>
      </c>
      <c r="F2840" s="2">
        <f t="shared" si="519"/>
        <v>51.58691110706453</v>
      </c>
      <c r="G2840" s="2">
        <f t="shared" si="520"/>
        <v>51.596602577768408</v>
      </c>
      <c r="H2840" s="2">
        <f t="shared" si="521"/>
        <v>0</v>
      </c>
      <c r="K2840">
        <v>28.140000000001599</v>
      </c>
      <c r="L2840" s="2">
        <f t="shared" si="522"/>
        <v>0.62752587890418154</v>
      </c>
      <c r="M2840" s="2">
        <f t="shared" si="523"/>
        <v>38.14362949928001</v>
      </c>
      <c r="N2840" s="2">
        <f t="shared" si="524"/>
        <v>4.334677723282141</v>
      </c>
      <c r="O2840" s="2">
        <f t="shared" si="525"/>
        <v>7.7407737831261549</v>
      </c>
      <c r="P2840" s="2">
        <f t="shared" si="526"/>
        <v>7.8050995356582868</v>
      </c>
      <c r="Q2840" s="2">
        <f t="shared" si="527"/>
        <v>1.0504821614427034E-14</v>
      </c>
    </row>
    <row r="2841" spans="2:17" x14ac:dyDescent="0.25">
      <c r="B2841">
        <v>28.150000000001601</v>
      </c>
      <c r="C2841">
        <f t="shared" si="516"/>
        <v>1.1605938985039779</v>
      </c>
      <c r="D2841" s="2">
        <f t="shared" si="517"/>
        <v>37.225083217672747</v>
      </c>
      <c r="E2841" s="2">
        <f t="shared" si="518"/>
        <v>4.3103103591985237</v>
      </c>
      <c r="F2841" s="2">
        <f t="shared" si="519"/>
        <v>51.612883102646919</v>
      </c>
      <c r="G2841" s="2">
        <f t="shared" si="520"/>
        <v>51.622569697444312</v>
      </c>
      <c r="H2841" s="2">
        <f t="shared" si="521"/>
        <v>0</v>
      </c>
      <c r="K2841">
        <v>28.150000000001601</v>
      </c>
      <c r="L2841" s="2">
        <f t="shared" si="522"/>
        <v>0.62752587890418154</v>
      </c>
      <c r="M2841" s="2">
        <f t="shared" si="523"/>
        <v>38.160801514327034</v>
      </c>
      <c r="N2841" s="2">
        <f t="shared" si="524"/>
        <v>4.3351276609727289</v>
      </c>
      <c r="O2841" s="2">
        <f t="shared" si="525"/>
        <v>7.7434766628316698</v>
      </c>
      <c r="P2841" s="2">
        <f t="shared" si="526"/>
        <v>7.8077801472517585</v>
      </c>
      <c r="Q2841" s="2">
        <f t="shared" si="527"/>
        <v>1.0286186940254721E-14</v>
      </c>
    </row>
    <row r="2842" spans="2:17" x14ac:dyDescent="0.25">
      <c r="B2842">
        <v>28.160000000001599</v>
      </c>
      <c r="C2842">
        <f t="shared" ref="C2842:C2905" si="528">2/SINH(LN(2+SQRT(1+2^2))*$O$5)</f>
        <v>1.1605938985039779</v>
      </c>
      <c r="D2842" s="2">
        <f t="shared" ref="D2842:D2905" si="529">(B2842-$L$5)/($M$5)/C2842</f>
        <v>37.242117620491925</v>
      </c>
      <c r="E2842" s="2">
        <f t="shared" ref="E2842:E2905" si="530">LN(D2842 + SQRT(1 + D2842^2))</f>
        <v>4.3107676951152829</v>
      </c>
      <c r="F2842" s="2">
        <f t="shared" ref="F2842:F2905" si="531">SINH( -$N$5 + E2842 * (1/$O$5))</f>
        <v>51.638856286599676</v>
      </c>
      <c r="G2842" s="2">
        <f t="shared" ref="G2842:G2905" si="532">SQRT(F2842^2 + 1)</f>
        <v>51.648538010171158</v>
      </c>
      <c r="H2842" s="2">
        <f t="shared" ref="H2842:H2905" si="533">(G2842)/($O$5*$M$5*C2842*(SQRT(2*PI()*(1+D2842^2)))) * EXP(- (1/2) * F2842^2)</f>
        <v>0</v>
      </c>
      <c r="K2842">
        <v>28.160000000001599</v>
      </c>
      <c r="L2842" s="2">
        <f t="shared" ref="L2842:L2905" si="534">2/SINH(LN(2+SQRT(1+2^2))*$S$5)</f>
        <v>0.62752587890418154</v>
      </c>
      <c r="M2842" s="2">
        <f t="shared" ref="M2842:M2905" si="535">(K2842-$P$5)/($Q$5)/L2842</f>
        <v>38.17797352937405</v>
      </c>
      <c r="N2842" s="2">
        <f t="shared" ref="N2842:N2905" si="536">LN(M2842 + SQRT(1 + M2842^2))</f>
        <v>4.3355773963798443</v>
      </c>
      <c r="O2842" s="2">
        <f t="shared" ref="O2842:O2905" si="537">SINH( -$R$5 + N2842 * (1/$S$5))</f>
        <v>7.7461792550370783</v>
      </c>
      <c r="P2842" s="2">
        <f t="shared" ref="P2842:P2905" si="538">SQRT(O2842^2 + 1)</f>
        <v>7.8104604890599623</v>
      </c>
      <c r="Q2842" s="2">
        <f t="shared" ref="Q2842:Q2905" si="539">(P2842)/($S$5*$Q$5*L2842*(SQRT(2*PI()*(1+M2842^2)))) * EXP(- (1/2) * O2842^2)</f>
        <v>1.0072052013054479E-14</v>
      </c>
    </row>
    <row r="2843" spans="2:17" x14ac:dyDescent="0.25">
      <c r="B2843">
        <v>28.1700000000016</v>
      </c>
      <c r="C2843">
        <f t="shared" si="528"/>
        <v>1.1605938985039779</v>
      </c>
      <c r="D2843" s="2">
        <f t="shared" si="529"/>
        <v>37.259152023311117</v>
      </c>
      <c r="E2843" s="2">
        <f t="shared" si="530"/>
        <v>4.3112248220467988</v>
      </c>
      <c r="F2843" s="2">
        <f t="shared" si="531"/>
        <v>51.664830658432457</v>
      </c>
      <c r="G2843" s="2">
        <f t="shared" si="532"/>
        <v>51.674507515451971</v>
      </c>
      <c r="H2843" s="2">
        <f t="shared" si="533"/>
        <v>0</v>
      </c>
      <c r="K2843">
        <v>28.1700000000016</v>
      </c>
      <c r="L2843" s="2">
        <f t="shared" si="534"/>
        <v>0.62752587890418154</v>
      </c>
      <c r="M2843" s="2">
        <f t="shared" si="535"/>
        <v>38.195145544421074</v>
      </c>
      <c r="N2843" s="2">
        <f t="shared" si="536"/>
        <v>4.3360269296852305</v>
      </c>
      <c r="O2843" s="2">
        <f t="shared" si="537"/>
        <v>7.7488815599071055</v>
      </c>
      <c r="P2843" s="2">
        <f t="shared" si="538"/>
        <v>7.8131405612255804</v>
      </c>
      <c r="Q2843" s="2">
        <f t="shared" si="539"/>
        <v>9.8623252995984914E-15</v>
      </c>
    </row>
    <row r="2844" spans="2:17" x14ac:dyDescent="0.25">
      <c r="B2844">
        <v>28.180000000001609</v>
      </c>
      <c r="C2844">
        <f t="shared" si="528"/>
        <v>1.1605938985039779</v>
      </c>
      <c r="D2844" s="2">
        <f t="shared" si="529"/>
        <v>37.276186426130309</v>
      </c>
      <c r="E2844" s="2">
        <f t="shared" si="530"/>
        <v>4.3116817401839134</v>
      </c>
      <c r="F2844" s="2">
        <f t="shared" si="531"/>
        <v>51.690806217655442</v>
      </c>
      <c r="G2844" s="2">
        <f t="shared" si="532"/>
        <v>51.700478212790323</v>
      </c>
      <c r="H2844" s="2">
        <f t="shared" si="533"/>
        <v>0</v>
      </c>
      <c r="K2844">
        <v>28.180000000001609</v>
      </c>
      <c r="L2844" s="2">
        <f t="shared" si="534"/>
        <v>0.62752587890418154</v>
      </c>
      <c r="M2844" s="2">
        <f t="shared" si="535"/>
        <v>38.212317559468111</v>
      </c>
      <c r="N2844" s="2">
        <f t="shared" si="536"/>
        <v>4.3364762610703824</v>
      </c>
      <c r="O2844" s="2">
        <f t="shared" si="537"/>
        <v>7.7515835776062865</v>
      </c>
      <c r="P2844" s="2">
        <f t="shared" si="538"/>
        <v>7.8158203638911434</v>
      </c>
      <c r="Q2844" s="2">
        <f t="shared" si="539"/>
        <v>9.6569171059589492E-15</v>
      </c>
    </row>
    <row r="2845" spans="2:17" x14ac:dyDescent="0.25">
      <c r="B2845">
        <v>28.190000000001611</v>
      </c>
      <c r="C2845">
        <f t="shared" si="528"/>
        <v>1.1605938985039779</v>
      </c>
      <c r="D2845" s="2">
        <f t="shared" si="529"/>
        <v>37.293220828949494</v>
      </c>
      <c r="E2845" s="2">
        <f t="shared" si="530"/>
        <v>4.3121384497172048</v>
      </c>
      <c r="F2845" s="2">
        <f t="shared" si="531"/>
        <v>51.716782963779188</v>
      </c>
      <c r="G2845" s="2">
        <f t="shared" si="532"/>
        <v>51.726450101690155</v>
      </c>
      <c r="H2845" s="2">
        <f t="shared" si="533"/>
        <v>0</v>
      </c>
      <c r="K2845">
        <v>28.190000000001611</v>
      </c>
      <c r="L2845" s="2">
        <f t="shared" si="534"/>
        <v>0.62752587890418154</v>
      </c>
      <c r="M2845" s="2">
        <f t="shared" si="535"/>
        <v>38.229489574515128</v>
      </c>
      <c r="N2845" s="2">
        <f t="shared" si="536"/>
        <v>4.3369253907165533</v>
      </c>
      <c r="O2845" s="2">
        <f t="shared" si="537"/>
        <v>7.7542853082989982</v>
      </c>
      <c r="P2845" s="2">
        <f t="shared" si="538"/>
        <v>7.8184998971990582</v>
      </c>
      <c r="Q2845" s="2">
        <f t="shared" si="539"/>
        <v>9.4557395410181798E-15</v>
      </c>
    </row>
    <row r="2846" spans="2:17" x14ac:dyDescent="0.25">
      <c r="B2846">
        <v>28.200000000001609</v>
      </c>
      <c r="C2846">
        <f t="shared" si="528"/>
        <v>1.1605938985039779</v>
      </c>
      <c r="D2846" s="2">
        <f t="shared" si="529"/>
        <v>37.310255231768679</v>
      </c>
      <c r="E2846" s="2">
        <f t="shared" si="530"/>
        <v>4.3125949508369921</v>
      </c>
      <c r="F2846" s="2">
        <f t="shared" si="531"/>
        <v>51.742760896314735</v>
      </c>
      <c r="G2846" s="2">
        <f t="shared" si="532"/>
        <v>51.752423181655921</v>
      </c>
      <c r="H2846" s="2">
        <f t="shared" si="533"/>
        <v>0</v>
      </c>
      <c r="K2846">
        <v>28.200000000001609</v>
      </c>
      <c r="L2846" s="2">
        <f t="shared" si="534"/>
        <v>0.62752587890418154</v>
      </c>
      <c r="M2846" s="2">
        <f t="shared" si="535"/>
        <v>38.246661589562144</v>
      </c>
      <c r="N2846" s="2">
        <f t="shared" si="536"/>
        <v>4.3373743188047511</v>
      </c>
      <c r="O2846" s="2">
        <f t="shared" si="537"/>
        <v>7.7569867521494409</v>
      </c>
      <c r="P2846" s="2">
        <f t="shared" si="538"/>
        <v>7.8211791612915968</v>
      </c>
      <c r="Q2846" s="2">
        <f t="shared" si="539"/>
        <v>9.2587064806964466E-15</v>
      </c>
    </row>
    <row r="2847" spans="2:17" x14ac:dyDescent="0.25">
      <c r="B2847">
        <v>28.21000000000161</v>
      </c>
      <c r="C2847">
        <f t="shared" si="528"/>
        <v>1.1605938985039779</v>
      </c>
      <c r="D2847" s="2">
        <f t="shared" si="529"/>
        <v>37.327289634587864</v>
      </c>
      <c r="E2847" s="2">
        <f t="shared" si="530"/>
        <v>4.3130512437333346</v>
      </c>
      <c r="F2847" s="2">
        <f t="shared" si="531"/>
        <v>51.768740014773478</v>
      </c>
      <c r="G2847" s="2">
        <f t="shared" si="532"/>
        <v>51.778397452192443</v>
      </c>
      <c r="H2847" s="2">
        <f t="shared" si="533"/>
        <v>0</v>
      </c>
      <c r="K2847">
        <v>28.21000000000161</v>
      </c>
      <c r="L2847" s="2">
        <f t="shared" si="534"/>
        <v>0.62752587890418154</v>
      </c>
      <c r="M2847" s="2">
        <f t="shared" si="535"/>
        <v>38.263833604609168</v>
      </c>
      <c r="N2847" s="2">
        <f t="shared" si="536"/>
        <v>4.3378230455157425</v>
      </c>
      <c r="O2847" s="2">
        <f t="shared" si="537"/>
        <v>7.7596879093216495</v>
      </c>
      <c r="P2847" s="2">
        <f t="shared" si="538"/>
        <v>7.8238581563108998</v>
      </c>
      <c r="Q2847" s="2">
        <f t="shared" si="539"/>
        <v>9.0657335328782892E-15</v>
      </c>
    </row>
    <row r="2848" spans="2:17" x14ac:dyDescent="0.25">
      <c r="B2848">
        <v>28.220000000001608</v>
      </c>
      <c r="C2848">
        <f t="shared" si="528"/>
        <v>1.1605938985039779</v>
      </c>
      <c r="D2848" s="2">
        <f t="shared" si="529"/>
        <v>37.344324037407048</v>
      </c>
      <c r="E2848" s="2">
        <f t="shared" si="530"/>
        <v>4.3135073285960299</v>
      </c>
      <c r="F2848" s="2">
        <f t="shared" si="531"/>
        <v>51.794720318667217</v>
      </c>
      <c r="G2848" s="2">
        <f t="shared" si="532"/>
        <v>51.804372912804943</v>
      </c>
      <c r="H2848" s="2">
        <f t="shared" si="533"/>
        <v>0</v>
      </c>
      <c r="K2848">
        <v>28.220000000001608</v>
      </c>
      <c r="L2848" s="2">
        <f t="shared" si="534"/>
        <v>0.62752587890418154</v>
      </c>
      <c r="M2848" s="2">
        <f t="shared" si="535"/>
        <v>38.281005619656185</v>
      </c>
      <c r="N2848" s="2">
        <f t="shared" si="536"/>
        <v>4.3382715710300488</v>
      </c>
      <c r="O2848" s="2">
        <f t="shared" si="537"/>
        <v>7.7623887799794797</v>
      </c>
      <c r="P2848" s="2">
        <f t="shared" si="538"/>
        <v>7.8265368823989654</v>
      </c>
      <c r="Q2848" s="2">
        <f t="shared" si="539"/>
        <v>8.8767380030270576E-15</v>
      </c>
    </row>
    <row r="2849" spans="2:17" x14ac:dyDescent="0.25">
      <c r="B2849">
        <v>28.23000000000161</v>
      </c>
      <c r="C2849">
        <f t="shared" si="528"/>
        <v>1.1605938985039779</v>
      </c>
      <c r="D2849" s="2">
        <f t="shared" si="529"/>
        <v>37.361358440226233</v>
      </c>
      <c r="E2849" s="2">
        <f t="shared" si="530"/>
        <v>4.3139632056146189</v>
      </c>
      <c r="F2849" s="2">
        <f t="shared" si="531"/>
        <v>51.820701807508286</v>
      </c>
      <c r="G2849" s="2">
        <f t="shared" si="532"/>
        <v>51.83034956299921</v>
      </c>
      <c r="H2849" s="2">
        <f t="shared" si="533"/>
        <v>0</v>
      </c>
      <c r="K2849">
        <v>28.23000000000161</v>
      </c>
      <c r="L2849" s="2">
        <f t="shared" si="534"/>
        <v>0.62752587890418154</v>
      </c>
      <c r="M2849" s="2">
        <f t="shared" si="535"/>
        <v>38.298177634703215</v>
      </c>
      <c r="N2849" s="2">
        <f t="shared" si="536"/>
        <v>4.3387198955279498</v>
      </c>
      <c r="O2849" s="2">
        <f t="shared" si="537"/>
        <v>7.7650893642866201</v>
      </c>
      <c r="P2849" s="2">
        <f t="shared" si="538"/>
        <v>7.8292153396976625</v>
      </c>
      <c r="Q2849" s="2">
        <f t="shared" si="539"/>
        <v>8.6916388604714568E-15</v>
      </c>
    </row>
    <row r="2850" spans="2:17" x14ac:dyDescent="0.25">
      <c r="B2850">
        <v>28.240000000001611</v>
      </c>
      <c r="C2850">
        <f t="shared" si="528"/>
        <v>1.1605938985039779</v>
      </c>
      <c r="D2850" s="2">
        <f t="shared" si="529"/>
        <v>37.378392843045418</v>
      </c>
      <c r="E2850" s="2">
        <f t="shared" si="530"/>
        <v>4.3144188749783821</v>
      </c>
      <c r="F2850" s="2">
        <f t="shared" si="531"/>
        <v>51.846684480809472</v>
      </c>
      <c r="G2850" s="2">
        <f t="shared" si="532"/>
        <v>51.856327402281487</v>
      </c>
      <c r="H2850" s="2">
        <f t="shared" si="533"/>
        <v>0</v>
      </c>
      <c r="K2850">
        <v>28.240000000001611</v>
      </c>
      <c r="L2850" s="2">
        <f t="shared" si="534"/>
        <v>0.62752587890418154</v>
      </c>
      <c r="M2850" s="2">
        <f t="shared" si="535"/>
        <v>38.315349649750232</v>
      </c>
      <c r="N2850" s="2">
        <f t="shared" si="536"/>
        <v>4.3391680191894828</v>
      </c>
      <c r="O2850" s="2">
        <f t="shared" si="537"/>
        <v>7.7677896624065887</v>
      </c>
      <c r="P2850" s="2">
        <f t="shared" si="538"/>
        <v>7.8318935283487265</v>
      </c>
      <c r="Q2850" s="2">
        <f t="shared" si="539"/>
        <v>8.5103567053536364E-15</v>
      </c>
    </row>
    <row r="2851" spans="2:17" x14ac:dyDescent="0.25">
      <c r="B2851">
        <v>28.25000000000162</v>
      </c>
      <c r="C2851">
        <f t="shared" si="528"/>
        <v>1.1605938985039779</v>
      </c>
      <c r="D2851" s="2">
        <f t="shared" si="529"/>
        <v>37.395427245864624</v>
      </c>
      <c r="E2851" s="2">
        <f t="shared" si="530"/>
        <v>4.3148743368763416</v>
      </c>
      <c r="F2851" s="2">
        <f t="shared" si="531"/>
        <v>51.872668338083749</v>
      </c>
      <c r="G2851" s="2">
        <f t="shared" si="532"/>
        <v>51.882306430158209</v>
      </c>
      <c r="H2851" s="2">
        <f t="shared" si="533"/>
        <v>0</v>
      </c>
      <c r="K2851">
        <v>28.25000000000162</v>
      </c>
      <c r="L2851" s="2">
        <f t="shared" si="534"/>
        <v>0.62752587890418154</v>
      </c>
      <c r="M2851" s="2">
        <f t="shared" si="535"/>
        <v>38.33252166479727</v>
      </c>
      <c r="N2851" s="2">
        <f t="shared" si="536"/>
        <v>4.3396159421944454</v>
      </c>
      <c r="O2851" s="2">
        <f t="shared" si="537"/>
        <v>7.7704896745027447</v>
      </c>
      <c r="P2851" s="2">
        <f t="shared" si="538"/>
        <v>7.8345714484937696</v>
      </c>
      <c r="Q2851" s="2">
        <f t="shared" si="539"/>
        <v>8.3328137362239003E-15</v>
      </c>
    </row>
    <row r="2852" spans="2:17" x14ac:dyDescent="0.25">
      <c r="B2852">
        <v>28.260000000001622</v>
      </c>
      <c r="C2852">
        <f t="shared" si="528"/>
        <v>1.1605938985039779</v>
      </c>
      <c r="D2852" s="2">
        <f t="shared" si="529"/>
        <v>37.412461648683809</v>
      </c>
      <c r="E2852" s="2">
        <f t="shared" si="530"/>
        <v>4.315329591497262</v>
      </c>
      <c r="F2852" s="2">
        <f t="shared" si="531"/>
        <v>51.898653378844784</v>
      </c>
      <c r="G2852" s="2">
        <f t="shared" si="532"/>
        <v>51.908286646136538</v>
      </c>
      <c r="H2852" s="2">
        <f t="shared" si="533"/>
        <v>0</v>
      </c>
      <c r="K2852">
        <v>28.260000000001622</v>
      </c>
      <c r="L2852" s="2">
        <f t="shared" si="534"/>
        <v>0.62752587890418154</v>
      </c>
      <c r="M2852" s="2">
        <f t="shared" si="535"/>
        <v>38.349693679844293</v>
      </c>
      <c r="N2852" s="2">
        <f t="shared" si="536"/>
        <v>4.3400636647223907</v>
      </c>
      <c r="O2852" s="2">
        <f t="shared" si="537"/>
        <v>7.7731894007382545</v>
      </c>
      <c r="P2852" s="2">
        <f t="shared" si="538"/>
        <v>7.8372491002742501</v>
      </c>
      <c r="Q2852" s="2">
        <f t="shared" si="539"/>
        <v>8.1589337182739798E-15</v>
      </c>
    </row>
    <row r="2853" spans="2:17" x14ac:dyDescent="0.25">
      <c r="B2853">
        <v>28.27000000000162</v>
      </c>
      <c r="C2853">
        <f t="shared" si="528"/>
        <v>1.1605938985039779</v>
      </c>
      <c r="D2853" s="2">
        <f t="shared" si="529"/>
        <v>37.429496051502994</v>
      </c>
      <c r="E2853" s="2">
        <f t="shared" si="530"/>
        <v>4.3157846390296495</v>
      </c>
      <c r="F2853" s="2">
        <f t="shared" si="531"/>
        <v>51.924639602606412</v>
      </c>
      <c r="G2853" s="2">
        <f t="shared" si="532"/>
        <v>51.934268049723798</v>
      </c>
      <c r="H2853" s="2">
        <f t="shared" si="533"/>
        <v>0</v>
      </c>
      <c r="K2853">
        <v>28.27000000000162</v>
      </c>
      <c r="L2853" s="2">
        <f t="shared" si="534"/>
        <v>0.62752587890418154</v>
      </c>
      <c r="M2853" s="2">
        <f t="shared" si="535"/>
        <v>38.36686569489131</v>
      </c>
      <c r="N2853" s="2">
        <f t="shared" si="536"/>
        <v>4.3405111869526323</v>
      </c>
      <c r="O2853" s="2">
        <f t="shared" si="537"/>
        <v>7.7758888412761262</v>
      </c>
      <c r="P2853" s="2">
        <f t="shared" si="538"/>
        <v>7.8399264838315021</v>
      </c>
      <c r="Q2853" s="2">
        <f t="shared" si="539"/>
        <v>7.9886419521886023E-15</v>
      </c>
    </row>
    <row r="2854" spans="2:17" x14ac:dyDescent="0.25">
      <c r="B2854">
        <v>28.280000000001621</v>
      </c>
      <c r="C2854">
        <f t="shared" si="528"/>
        <v>1.1605938985039779</v>
      </c>
      <c r="D2854" s="2">
        <f t="shared" si="529"/>
        <v>37.446530454322179</v>
      </c>
      <c r="E2854" s="2">
        <f t="shared" si="530"/>
        <v>4.3162394796617551</v>
      </c>
      <c r="F2854" s="2">
        <f t="shared" si="531"/>
        <v>51.950627008883131</v>
      </c>
      <c r="G2854" s="2">
        <f t="shared" si="532"/>
        <v>51.960250640427986</v>
      </c>
      <c r="H2854" s="2">
        <f t="shared" si="533"/>
        <v>0</v>
      </c>
      <c r="K2854">
        <v>28.280000000001621</v>
      </c>
      <c r="L2854" s="2">
        <f t="shared" si="534"/>
        <v>0.62752587890418154</v>
      </c>
      <c r="M2854" s="2">
        <f t="shared" si="535"/>
        <v>38.384037709938326</v>
      </c>
      <c r="N2854" s="2">
        <f t="shared" si="536"/>
        <v>4.3409585090642446</v>
      </c>
      <c r="O2854" s="2">
        <f t="shared" si="537"/>
        <v>7.7785879962792039</v>
      </c>
      <c r="P2854" s="2">
        <f t="shared" si="538"/>
        <v>7.8426035993067327</v>
      </c>
      <c r="Q2854" s="2">
        <f t="shared" si="539"/>
        <v>7.8218652436106167E-15</v>
      </c>
    </row>
    <row r="2855" spans="2:17" x14ac:dyDescent="0.25">
      <c r="B2855">
        <v>28.290000000001619</v>
      </c>
      <c r="C2855">
        <f t="shared" si="528"/>
        <v>1.1605938985039779</v>
      </c>
      <c r="D2855" s="2">
        <f t="shared" si="529"/>
        <v>37.463564857141357</v>
      </c>
      <c r="E2855" s="2">
        <f t="shared" si="530"/>
        <v>4.3166941135815726</v>
      </c>
      <c r="F2855" s="2">
        <f t="shared" si="531"/>
        <v>51.976615597189699</v>
      </c>
      <c r="G2855" s="2">
        <f t="shared" si="532"/>
        <v>51.986234417757395</v>
      </c>
      <c r="H2855" s="2">
        <f t="shared" si="533"/>
        <v>0</v>
      </c>
      <c r="K2855">
        <v>28.290000000001619</v>
      </c>
      <c r="L2855" s="2">
        <f t="shared" si="534"/>
        <v>0.62752587890418154</v>
      </c>
      <c r="M2855" s="2">
        <f t="shared" si="535"/>
        <v>38.40120972498535</v>
      </c>
      <c r="N2855" s="2">
        <f t="shared" si="536"/>
        <v>4.3414056312360607</v>
      </c>
      <c r="O2855" s="2">
        <f t="shared" si="537"/>
        <v>7.7812868659101575</v>
      </c>
      <c r="P2855" s="2">
        <f t="shared" si="538"/>
        <v>7.8452804468410129</v>
      </c>
      <c r="Q2855" s="2">
        <f t="shared" si="539"/>
        <v>7.6585318732056766E-15</v>
      </c>
    </row>
    <row r="2856" spans="2:17" x14ac:dyDescent="0.25">
      <c r="B2856">
        <v>28.300000000001621</v>
      </c>
      <c r="C2856">
        <f t="shared" si="528"/>
        <v>1.1605938985039779</v>
      </c>
      <c r="D2856" s="2">
        <f t="shared" si="529"/>
        <v>37.480599259960549</v>
      </c>
      <c r="E2856" s="2">
        <f t="shared" si="530"/>
        <v>4.3171485409768389</v>
      </c>
      <c r="F2856" s="2">
        <f t="shared" si="531"/>
        <v>52.00260536704134</v>
      </c>
      <c r="G2856" s="2">
        <f t="shared" si="532"/>
        <v>52.01221938122076</v>
      </c>
      <c r="H2856" s="2">
        <f t="shared" si="533"/>
        <v>0</v>
      </c>
      <c r="K2856">
        <v>28.300000000001621</v>
      </c>
      <c r="L2856" s="2">
        <f t="shared" si="534"/>
        <v>0.62752587890418154</v>
      </c>
      <c r="M2856" s="2">
        <f t="shared" si="535"/>
        <v>38.418381740032373</v>
      </c>
      <c r="N2856" s="2">
        <f t="shared" si="536"/>
        <v>4.3418525536466754</v>
      </c>
      <c r="O2856" s="2">
        <f t="shared" si="537"/>
        <v>7.7839854503314889</v>
      </c>
      <c r="P2856" s="2">
        <f t="shared" si="538"/>
        <v>7.8479570265752798</v>
      </c>
      <c r="Q2856" s="2">
        <f t="shared" si="539"/>
        <v>7.4985715673133776E-15</v>
      </c>
    </row>
    <row r="2857" spans="2:17" x14ac:dyDescent="0.25">
      <c r="B2857">
        <v>28.310000000001629</v>
      </c>
      <c r="C2857">
        <f t="shared" si="528"/>
        <v>1.1605938985039779</v>
      </c>
      <c r="D2857" s="2">
        <f t="shared" si="529"/>
        <v>37.497633662779748</v>
      </c>
      <c r="E2857" s="2">
        <f t="shared" si="530"/>
        <v>4.3176027620350377</v>
      </c>
      <c r="F2857" s="2">
        <f t="shared" si="531"/>
        <v>52.028596317953777</v>
      </c>
      <c r="G2857" s="2">
        <f t="shared" si="532"/>
        <v>52.038205530327367</v>
      </c>
      <c r="H2857" s="2">
        <f t="shared" si="533"/>
        <v>0</v>
      </c>
      <c r="K2857">
        <v>28.310000000001629</v>
      </c>
      <c r="L2857" s="2">
        <f t="shared" si="534"/>
        <v>0.62752587890418154</v>
      </c>
      <c r="M2857" s="2">
        <f t="shared" si="535"/>
        <v>38.435553755079404</v>
      </c>
      <c r="N2857" s="2">
        <f t="shared" si="536"/>
        <v>4.3422992764744421</v>
      </c>
      <c r="O2857" s="2">
        <f t="shared" si="537"/>
        <v>7.7866837497055252</v>
      </c>
      <c r="P2857" s="2">
        <f t="shared" si="538"/>
        <v>7.8506333386503346</v>
      </c>
      <c r="Q2857" s="2">
        <f t="shared" si="539"/>
        <v>7.3419154691752104E-15</v>
      </c>
    </row>
    <row r="2858" spans="2:17" x14ac:dyDescent="0.25">
      <c r="B2858">
        <v>28.320000000001631</v>
      </c>
      <c r="C2858">
        <f t="shared" si="528"/>
        <v>1.1605938985039779</v>
      </c>
      <c r="D2858" s="2">
        <f t="shared" si="529"/>
        <v>37.51466806559894</v>
      </c>
      <c r="E2858" s="2">
        <f t="shared" si="530"/>
        <v>4.3180567769433935</v>
      </c>
      <c r="F2858" s="2">
        <f t="shared" si="531"/>
        <v>52.054588449443003</v>
      </c>
      <c r="G2858" s="2">
        <f t="shared" si="532"/>
        <v>52.064192864586744</v>
      </c>
      <c r="H2858" s="2">
        <f t="shared" si="533"/>
        <v>0</v>
      </c>
      <c r="K2858">
        <v>28.320000000001631</v>
      </c>
      <c r="L2858" s="2">
        <f t="shared" si="534"/>
        <v>0.62752587890418154</v>
      </c>
      <c r="M2858" s="2">
        <f t="shared" si="535"/>
        <v>38.452725770126428</v>
      </c>
      <c r="N2858" s="2">
        <f t="shared" si="536"/>
        <v>4.3427457998974788</v>
      </c>
      <c r="O2858" s="2">
        <f t="shared" si="537"/>
        <v>7.7893817641944425</v>
      </c>
      <c r="P2858" s="2">
        <f t="shared" si="538"/>
        <v>7.8533093832068612</v>
      </c>
      <c r="Q2858" s="2">
        <f t="shared" si="539"/>
        <v>7.1884961107259665E-15</v>
      </c>
    </row>
    <row r="2859" spans="2:17" x14ac:dyDescent="0.25">
      <c r="B2859">
        <v>28.330000000001629</v>
      </c>
      <c r="C2859">
        <f t="shared" si="528"/>
        <v>1.1605938985039779</v>
      </c>
      <c r="D2859" s="2">
        <f t="shared" si="529"/>
        <v>37.531702468418118</v>
      </c>
      <c r="E2859" s="2">
        <f t="shared" si="530"/>
        <v>4.3185105858888804</v>
      </c>
      <c r="F2859" s="2">
        <f t="shared" si="531"/>
        <v>52.080581761025485</v>
      </c>
      <c r="G2859" s="2">
        <f t="shared" si="532"/>
        <v>52.090181383508934</v>
      </c>
      <c r="H2859" s="2">
        <f t="shared" si="533"/>
        <v>0</v>
      </c>
      <c r="K2859">
        <v>28.330000000001629</v>
      </c>
      <c r="L2859" s="2">
        <f t="shared" si="534"/>
        <v>0.62752587890418154</v>
      </c>
      <c r="M2859" s="2">
        <f t="shared" si="535"/>
        <v>38.469897785173444</v>
      </c>
      <c r="N2859" s="2">
        <f t="shared" si="536"/>
        <v>4.3431921240936617</v>
      </c>
      <c r="O2859" s="2">
        <f t="shared" si="537"/>
        <v>7.7920794939602196</v>
      </c>
      <c r="P2859" s="2">
        <f t="shared" si="538"/>
        <v>7.8559851603853827</v>
      </c>
      <c r="Q2859" s="2">
        <f t="shared" si="539"/>
        <v>7.0382473849430624E-15</v>
      </c>
    </row>
    <row r="2860" spans="2:17" x14ac:dyDescent="0.25">
      <c r="B2860">
        <v>28.340000000001631</v>
      </c>
      <c r="C2860">
        <f t="shared" si="528"/>
        <v>1.1605938985039779</v>
      </c>
      <c r="D2860" s="2">
        <f t="shared" si="529"/>
        <v>37.54873687123731</v>
      </c>
      <c r="E2860" s="2">
        <f t="shared" si="530"/>
        <v>4.3189641890582164</v>
      </c>
      <c r="F2860" s="2">
        <f t="shared" si="531"/>
        <v>52.106576252218233</v>
      </c>
      <c r="G2860" s="2">
        <f t="shared" si="532"/>
        <v>52.116171086604517</v>
      </c>
      <c r="H2860" s="2">
        <f t="shared" si="533"/>
        <v>0</v>
      </c>
      <c r="K2860">
        <v>28.340000000001631</v>
      </c>
      <c r="L2860" s="2">
        <f t="shared" si="534"/>
        <v>0.62752587890418154</v>
      </c>
      <c r="M2860" s="2">
        <f t="shared" si="535"/>
        <v>38.487069800220468</v>
      </c>
      <c r="N2860" s="2">
        <f t="shared" si="536"/>
        <v>4.343638249240632</v>
      </c>
      <c r="O2860" s="2">
        <f t="shared" si="537"/>
        <v>7.7947769391646959</v>
      </c>
      <c r="P2860" s="2">
        <f t="shared" si="538"/>
        <v>7.8586606703263211</v>
      </c>
      <c r="Q2860" s="2">
        <f t="shared" si="539"/>
        <v>6.8911045187334399E-15</v>
      </c>
    </row>
    <row r="2861" spans="2:17" x14ac:dyDescent="0.25">
      <c r="B2861">
        <v>28.350000000001629</v>
      </c>
      <c r="C2861">
        <f t="shared" si="528"/>
        <v>1.1605938985039779</v>
      </c>
      <c r="D2861" s="2">
        <f t="shared" si="529"/>
        <v>37.565771274056488</v>
      </c>
      <c r="E2861" s="2">
        <f t="shared" si="530"/>
        <v>4.319417586637865</v>
      </c>
      <c r="F2861" s="2">
        <f t="shared" si="531"/>
        <v>52.132571922538425</v>
      </c>
      <c r="G2861" s="2">
        <f t="shared" si="532"/>
        <v>52.142161973384283</v>
      </c>
      <c r="H2861" s="2">
        <f t="shared" si="533"/>
        <v>0</v>
      </c>
      <c r="K2861">
        <v>28.350000000001629</v>
      </c>
      <c r="L2861" s="2">
        <f t="shared" si="534"/>
        <v>0.62752587890418154</v>
      </c>
      <c r="M2861" s="2">
        <f t="shared" si="535"/>
        <v>38.504241815267484</v>
      </c>
      <c r="N2861" s="2">
        <f t="shared" si="536"/>
        <v>4.3440841755157917</v>
      </c>
      <c r="O2861" s="2">
        <f t="shared" si="537"/>
        <v>7.7974740999695253</v>
      </c>
      <c r="P2861" s="2">
        <f t="shared" si="538"/>
        <v>7.8613359131699463</v>
      </c>
      <c r="Q2861" s="2">
        <f t="shared" si="539"/>
        <v>6.7470040463590467E-15</v>
      </c>
    </row>
    <row r="2862" spans="2:17" x14ac:dyDescent="0.25">
      <c r="B2862">
        <v>28.36000000000163</v>
      </c>
      <c r="C2862">
        <f t="shared" si="528"/>
        <v>1.1605938985039779</v>
      </c>
      <c r="D2862" s="2">
        <f t="shared" si="529"/>
        <v>37.582805676875672</v>
      </c>
      <c r="E2862" s="2">
        <f t="shared" si="530"/>
        <v>4.3198707788140389</v>
      </c>
      <c r="F2862" s="2">
        <f t="shared" si="531"/>
        <v>52.158568771503973</v>
      </c>
      <c r="G2862" s="2">
        <f t="shared" si="532"/>
        <v>52.168154043359721</v>
      </c>
      <c r="H2862" s="2">
        <f t="shared" si="533"/>
        <v>0</v>
      </c>
      <c r="K2862">
        <v>28.36000000000163</v>
      </c>
      <c r="L2862" s="2">
        <f t="shared" si="534"/>
        <v>0.62752587890418154</v>
      </c>
      <c r="M2862" s="2">
        <f t="shared" si="535"/>
        <v>38.521413830314508</v>
      </c>
      <c r="N2862" s="2">
        <f t="shared" si="536"/>
        <v>4.3445299030963076</v>
      </c>
      <c r="O2862" s="2">
        <f t="shared" si="537"/>
        <v>7.8001709765362097</v>
      </c>
      <c r="P2862" s="2">
        <f t="shared" si="538"/>
        <v>7.8640108890564138</v>
      </c>
      <c r="Q2862" s="2">
        <f t="shared" si="539"/>
        <v>6.6058837833804229E-15</v>
      </c>
    </row>
    <row r="2863" spans="2:17" x14ac:dyDescent="0.25">
      <c r="B2863">
        <v>28.370000000001639</v>
      </c>
      <c r="C2863">
        <f t="shared" si="528"/>
        <v>1.1605938985039779</v>
      </c>
      <c r="D2863" s="2">
        <f t="shared" si="529"/>
        <v>37.599840079694872</v>
      </c>
      <c r="E2863" s="2">
        <f t="shared" si="530"/>
        <v>4.3203237657726961</v>
      </c>
      <c r="F2863" s="2">
        <f t="shared" si="531"/>
        <v>52.184566798632929</v>
      </c>
      <c r="G2863" s="2">
        <f t="shared" si="532"/>
        <v>52.194147296042516</v>
      </c>
      <c r="H2863" s="2">
        <f t="shared" si="533"/>
        <v>0</v>
      </c>
      <c r="K2863">
        <v>28.370000000001639</v>
      </c>
      <c r="L2863" s="2">
        <f t="shared" si="534"/>
        <v>0.62752587890418154</v>
      </c>
      <c r="M2863" s="2">
        <f t="shared" si="535"/>
        <v>38.538585845361546</v>
      </c>
      <c r="N2863" s="2">
        <f t="shared" si="536"/>
        <v>4.3449754321591083</v>
      </c>
      <c r="O2863" s="2">
        <f t="shared" si="537"/>
        <v>7.8028675690260663</v>
      </c>
      <c r="P2863" s="2">
        <f t="shared" si="538"/>
        <v>7.8666855981257289</v>
      </c>
      <c r="Q2863" s="2">
        <f t="shared" si="539"/>
        <v>6.4676828011162442E-15</v>
      </c>
    </row>
    <row r="2864" spans="2:17" x14ac:dyDescent="0.25">
      <c r="B2864">
        <v>28.38000000000164</v>
      </c>
      <c r="C2864">
        <f t="shared" si="528"/>
        <v>1.1605938985039779</v>
      </c>
      <c r="D2864" s="2">
        <f t="shared" si="529"/>
        <v>37.616874482514056</v>
      </c>
      <c r="E2864" s="2">
        <f t="shared" si="530"/>
        <v>4.3207765476995421</v>
      </c>
      <c r="F2864" s="2">
        <f t="shared" si="531"/>
        <v>52.210566003443816</v>
      </c>
      <c r="G2864" s="2">
        <f t="shared" si="532"/>
        <v>52.220141730944803</v>
      </c>
      <c r="H2864" s="2">
        <f t="shared" si="533"/>
        <v>0</v>
      </c>
      <c r="K2864">
        <v>28.38000000000164</v>
      </c>
      <c r="L2864" s="2">
        <f t="shared" si="534"/>
        <v>0.62752587890418154</v>
      </c>
      <c r="M2864" s="2">
        <f t="shared" si="535"/>
        <v>38.555757860408569</v>
      </c>
      <c r="N2864" s="2">
        <f t="shared" si="536"/>
        <v>4.3454207628808872</v>
      </c>
      <c r="O2864" s="2">
        <f t="shared" si="537"/>
        <v>7.805563877600262</v>
      </c>
      <c r="P2864" s="2">
        <f t="shared" si="538"/>
        <v>7.8693600405177824</v>
      </c>
      <c r="Q2864" s="2">
        <f t="shared" si="539"/>
        <v>6.3323414016018085E-15</v>
      </c>
    </row>
    <row r="2865" spans="2:17" x14ac:dyDescent="0.25">
      <c r="B2865">
        <v>28.390000000001638</v>
      </c>
      <c r="C2865">
        <f t="shared" si="528"/>
        <v>1.1605938985039779</v>
      </c>
      <c r="D2865" s="2">
        <f t="shared" si="529"/>
        <v>37.633908885333241</v>
      </c>
      <c r="E2865" s="2">
        <f t="shared" si="530"/>
        <v>4.3212291247800323</v>
      </c>
      <c r="F2865" s="2">
        <f t="shared" si="531"/>
        <v>52.236566385455767</v>
      </c>
      <c r="G2865" s="2">
        <f t="shared" si="532"/>
        <v>52.246137347579364</v>
      </c>
      <c r="H2865" s="2">
        <f t="shared" si="533"/>
        <v>0</v>
      </c>
      <c r="K2865">
        <v>28.390000000001638</v>
      </c>
      <c r="L2865" s="2">
        <f t="shared" si="534"/>
        <v>0.62752587890418154</v>
      </c>
      <c r="M2865" s="2">
        <f t="shared" si="535"/>
        <v>38.572929875455586</v>
      </c>
      <c r="N2865" s="2">
        <f t="shared" si="536"/>
        <v>4.3458658954381004</v>
      </c>
      <c r="O2865" s="2">
        <f t="shared" si="537"/>
        <v>7.8082599024197785</v>
      </c>
      <c r="P2865" s="2">
        <f t="shared" si="538"/>
        <v>7.8720342163723176</v>
      </c>
      <c r="Q2865" s="2">
        <f t="shared" si="539"/>
        <v>6.1998010930435856E-15</v>
      </c>
    </row>
    <row r="2866" spans="2:17" x14ac:dyDescent="0.25">
      <c r="B2866">
        <v>28.40000000000164</v>
      </c>
      <c r="C2866">
        <f t="shared" si="528"/>
        <v>1.1605938985039779</v>
      </c>
      <c r="D2866" s="2">
        <f t="shared" si="529"/>
        <v>37.650943288152426</v>
      </c>
      <c r="E2866" s="2">
        <f t="shared" si="530"/>
        <v>4.3216814971993687</v>
      </c>
      <c r="F2866" s="2">
        <f t="shared" si="531"/>
        <v>52.262567944188078</v>
      </c>
      <c r="G2866" s="2">
        <f t="shared" si="532"/>
        <v>52.272134145459141</v>
      </c>
      <c r="H2866" s="2">
        <f t="shared" si="533"/>
        <v>0</v>
      </c>
      <c r="K2866">
        <v>28.40000000000164</v>
      </c>
      <c r="L2866" s="2">
        <f t="shared" si="534"/>
        <v>0.62752587890418154</v>
      </c>
      <c r="M2866" s="2">
        <f t="shared" si="535"/>
        <v>38.590101890502602</v>
      </c>
      <c r="N2866" s="2">
        <f t="shared" si="536"/>
        <v>4.3463108300069715</v>
      </c>
      <c r="O2866" s="2">
        <f t="shared" si="537"/>
        <v>7.810955643645447</v>
      </c>
      <c r="P2866" s="2">
        <f t="shared" si="538"/>
        <v>7.8747081258289606</v>
      </c>
      <c r="Q2866" s="2">
        <f t="shared" si="539"/>
        <v>6.070004565753682E-15</v>
      </c>
    </row>
    <row r="2867" spans="2:17" x14ac:dyDescent="0.25">
      <c r="B2867">
        <v>28.410000000001641</v>
      </c>
      <c r="C2867">
        <f t="shared" si="528"/>
        <v>1.1605938985039779</v>
      </c>
      <c r="D2867" s="2">
        <f t="shared" si="529"/>
        <v>37.667977690971611</v>
      </c>
      <c r="E2867" s="2">
        <f t="shared" si="530"/>
        <v>4.3221336651425029</v>
      </c>
      <c r="F2867" s="2">
        <f t="shared" si="531"/>
        <v>52.288570679160557</v>
      </c>
      <c r="G2867" s="2">
        <f t="shared" si="532"/>
        <v>52.298132124097599</v>
      </c>
      <c r="H2867" s="2">
        <f t="shared" si="533"/>
        <v>0</v>
      </c>
      <c r="K2867">
        <v>28.410000000001641</v>
      </c>
      <c r="L2867" s="2">
        <f t="shared" si="534"/>
        <v>0.62752587890418154</v>
      </c>
      <c r="M2867" s="2">
        <f t="shared" si="535"/>
        <v>38.607273905549626</v>
      </c>
      <c r="N2867" s="2">
        <f t="shared" si="536"/>
        <v>4.3467555667634867</v>
      </c>
      <c r="O2867" s="2">
        <f t="shared" si="537"/>
        <v>7.813651101437932</v>
      </c>
      <c r="P2867" s="2">
        <f t="shared" si="538"/>
        <v>7.877381769027207</v>
      </c>
      <c r="Q2867" s="2">
        <f t="shared" si="539"/>
        <v>5.9428956685603276E-15</v>
      </c>
    </row>
    <row r="2868" spans="2:17" x14ac:dyDescent="0.25">
      <c r="B2868">
        <v>28.42000000000164</v>
      </c>
      <c r="C2868">
        <f t="shared" si="528"/>
        <v>1.1605938985039779</v>
      </c>
      <c r="D2868" s="2">
        <f t="shared" si="529"/>
        <v>37.685012093790796</v>
      </c>
      <c r="E2868" s="2">
        <f t="shared" si="530"/>
        <v>4.3225856287941369</v>
      </c>
      <c r="F2868" s="2">
        <f t="shared" si="531"/>
        <v>52.314574589893446</v>
      </c>
      <c r="G2868" s="2">
        <f t="shared" si="532"/>
        <v>52.324131283008661</v>
      </c>
      <c r="H2868" s="2">
        <f t="shared" si="533"/>
        <v>0</v>
      </c>
      <c r="K2868">
        <v>28.42000000000164</v>
      </c>
      <c r="L2868" s="2">
        <f t="shared" si="534"/>
        <v>0.62752587890418154</v>
      </c>
      <c r="M2868" s="2">
        <f t="shared" si="535"/>
        <v>38.624445920596649</v>
      </c>
      <c r="N2868" s="2">
        <f t="shared" si="536"/>
        <v>4.3472001058833989</v>
      </c>
      <c r="O2868" s="2">
        <f t="shared" si="537"/>
        <v>7.8163462759577147</v>
      </c>
      <c r="P2868" s="2">
        <f t="shared" si="538"/>
        <v>7.8800551461064048</v>
      </c>
      <c r="Q2868" s="2">
        <f t="shared" si="539"/>
        <v>5.8184193856830452E-15</v>
      </c>
    </row>
    <row r="2869" spans="2:17" x14ac:dyDescent="0.25">
      <c r="B2869">
        <v>28.430000000001641</v>
      </c>
      <c r="C2869">
        <f t="shared" si="528"/>
        <v>1.1605938985039779</v>
      </c>
      <c r="D2869" s="2">
        <f t="shared" si="529"/>
        <v>37.702046496609981</v>
      </c>
      <c r="E2869" s="2">
        <f t="shared" si="530"/>
        <v>4.3230373883387223</v>
      </c>
      <c r="F2869" s="2">
        <f t="shared" si="531"/>
        <v>52.340579675907499</v>
      </c>
      <c r="G2869" s="2">
        <f t="shared" si="532"/>
        <v>52.350131621706751</v>
      </c>
      <c r="H2869" s="2">
        <f t="shared" si="533"/>
        <v>0</v>
      </c>
      <c r="K2869">
        <v>28.430000000001641</v>
      </c>
      <c r="L2869" s="2">
        <f t="shared" si="534"/>
        <v>0.62752587890418154</v>
      </c>
      <c r="M2869" s="2">
        <f t="shared" si="535"/>
        <v>38.641617935643673</v>
      </c>
      <c r="N2869" s="2">
        <f t="shared" si="536"/>
        <v>4.3476444475422271</v>
      </c>
      <c r="O2869" s="2">
        <f t="shared" si="537"/>
        <v>7.8190411673651354</v>
      </c>
      <c r="P2869" s="2">
        <f t="shared" si="538"/>
        <v>7.8827282572057964</v>
      </c>
      <c r="Q2869" s="2">
        <f t="shared" si="539"/>
        <v>5.6965218140605797E-15</v>
      </c>
    </row>
    <row r="2870" spans="2:17" x14ac:dyDescent="0.25">
      <c r="B2870">
        <v>28.44000000000165</v>
      </c>
      <c r="C2870">
        <f t="shared" si="528"/>
        <v>1.1605938985039779</v>
      </c>
      <c r="D2870" s="2">
        <f t="shared" si="529"/>
        <v>37.719080899429187</v>
      </c>
      <c r="E2870" s="2">
        <f t="shared" si="530"/>
        <v>4.3234889439604611</v>
      </c>
      <c r="F2870" s="2">
        <f t="shared" si="531"/>
        <v>52.366585936723688</v>
      </c>
      <c r="G2870" s="2">
        <f t="shared" si="532"/>
        <v>52.376133139706553</v>
      </c>
      <c r="H2870" s="2">
        <f t="shared" si="533"/>
        <v>0</v>
      </c>
      <c r="K2870">
        <v>28.44000000000165</v>
      </c>
      <c r="L2870" s="2">
        <f t="shared" si="534"/>
        <v>0.62752587890418154</v>
      </c>
      <c r="M2870" s="2">
        <f t="shared" si="535"/>
        <v>38.658789950690704</v>
      </c>
      <c r="N2870" s="2">
        <f t="shared" si="536"/>
        <v>4.348088591915257</v>
      </c>
      <c r="O2870" s="2">
        <f t="shared" si="537"/>
        <v>7.8217357758203585</v>
      </c>
      <c r="P2870" s="2">
        <f t="shared" si="538"/>
        <v>7.8854011024644839</v>
      </c>
      <c r="Q2870" s="2">
        <f t="shared" si="539"/>
        <v>5.5771501411290488E-15</v>
      </c>
    </row>
    <row r="2871" spans="2:17" x14ac:dyDescent="0.25">
      <c r="B2871">
        <v>28.450000000001651</v>
      </c>
      <c r="C2871">
        <f t="shared" si="528"/>
        <v>1.1605938985039779</v>
      </c>
      <c r="D2871" s="2">
        <f t="shared" si="529"/>
        <v>37.736115302248372</v>
      </c>
      <c r="E2871" s="2">
        <f t="shared" si="530"/>
        <v>4.323940295843304</v>
      </c>
      <c r="F2871" s="2">
        <f t="shared" si="531"/>
        <v>52.392593371863363</v>
      </c>
      <c r="G2871" s="2">
        <f t="shared" si="532"/>
        <v>52.402135836523122</v>
      </c>
      <c r="H2871" s="2">
        <f t="shared" si="533"/>
        <v>0</v>
      </c>
      <c r="K2871">
        <v>28.450000000001651</v>
      </c>
      <c r="L2871" s="2">
        <f t="shared" si="534"/>
        <v>0.62752587890418154</v>
      </c>
      <c r="M2871" s="2">
        <f t="shared" si="535"/>
        <v>38.675961965737727</v>
      </c>
      <c r="N2871" s="2">
        <f t="shared" si="536"/>
        <v>4.3485325391775378</v>
      </c>
      <c r="O2871" s="2">
        <f t="shared" si="537"/>
        <v>7.8244301014833653</v>
      </c>
      <c r="P2871" s="2">
        <f t="shared" si="538"/>
        <v>7.888073682021421</v>
      </c>
      <c r="Q2871" s="2">
        <f t="shared" si="539"/>
        <v>5.4602526230367956E-15</v>
      </c>
    </row>
    <row r="2872" spans="2:17" x14ac:dyDescent="0.25">
      <c r="B2872">
        <v>28.460000000001649</v>
      </c>
      <c r="C2872">
        <f t="shared" si="528"/>
        <v>1.1605938985039779</v>
      </c>
      <c r="D2872" s="2">
        <f t="shared" si="529"/>
        <v>37.75314970506755</v>
      </c>
      <c r="E2872" s="2">
        <f t="shared" si="530"/>
        <v>4.3243914441709563</v>
      </c>
      <c r="F2872" s="2">
        <f t="shared" si="531"/>
        <v>52.418601980848571</v>
      </c>
      <c r="G2872" s="2">
        <f t="shared" si="532"/>
        <v>52.428139711672223</v>
      </c>
      <c r="H2872" s="2">
        <f t="shared" si="533"/>
        <v>0</v>
      </c>
      <c r="K2872">
        <v>28.460000000001649</v>
      </c>
      <c r="L2872" s="2">
        <f t="shared" si="534"/>
        <v>0.62752587890418154</v>
      </c>
      <c r="M2872" s="2">
        <f t="shared" si="535"/>
        <v>38.693133980784744</v>
      </c>
      <c r="N2872" s="2">
        <f t="shared" si="536"/>
        <v>4.3489762895038915</v>
      </c>
      <c r="O2872" s="2">
        <f t="shared" si="537"/>
        <v>7.8271241445140056</v>
      </c>
      <c r="P2872" s="2">
        <f t="shared" si="538"/>
        <v>7.8907459960154656</v>
      </c>
      <c r="Q2872" s="2">
        <f t="shared" si="539"/>
        <v>5.3457785632862337E-15</v>
      </c>
    </row>
    <row r="2873" spans="2:17" x14ac:dyDescent="0.25">
      <c r="B2873">
        <v>28.470000000001651</v>
      </c>
      <c r="C2873">
        <f t="shared" si="528"/>
        <v>1.1605938985039779</v>
      </c>
      <c r="D2873" s="2">
        <f t="shared" si="529"/>
        <v>37.770184107886742</v>
      </c>
      <c r="E2873" s="2">
        <f t="shared" si="530"/>
        <v>4.3248423891268741</v>
      </c>
      <c r="F2873" s="2">
        <f t="shared" si="531"/>
        <v>52.444611763201571</v>
      </c>
      <c r="G2873" s="2">
        <f t="shared" si="532"/>
        <v>52.454144764669842</v>
      </c>
      <c r="H2873" s="2">
        <f t="shared" si="533"/>
        <v>0</v>
      </c>
      <c r="K2873">
        <v>28.470000000001651</v>
      </c>
      <c r="L2873" s="2">
        <f t="shared" si="534"/>
        <v>0.62752587890418154</v>
      </c>
      <c r="M2873" s="2">
        <f t="shared" si="535"/>
        <v>38.710305995831767</v>
      </c>
      <c r="N2873" s="2">
        <f t="shared" si="536"/>
        <v>4.3494198430689019</v>
      </c>
      <c r="O2873" s="2">
        <f t="shared" si="537"/>
        <v>7.8298179050719332</v>
      </c>
      <c r="P2873" s="2">
        <f t="shared" si="538"/>
        <v>7.8934180445853137</v>
      </c>
      <c r="Q2873" s="2">
        <f t="shared" si="539"/>
        <v>5.2336782918018764E-15</v>
      </c>
    </row>
    <row r="2874" spans="2:17" x14ac:dyDescent="0.25">
      <c r="B2874">
        <v>28.480000000001649</v>
      </c>
      <c r="C2874">
        <f t="shared" si="528"/>
        <v>1.1605938985039779</v>
      </c>
      <c r="D2874" s="2">
        <f t="shared" si="529"/>
        <v>37.78721851070592</v>
      </c>
      <c r="E2874" s="2">
        <f t="shared" si="530"/>
        <v>4.3252931308942637</v>
      </c>
      <c r="F2874" s="2">
        <f t="shared" si="531"/>
        <v>52.470622718445014</v>
      </c>
      <c r="G2874" s="2">
        <f t="shared" si="532"/>
        <v>52.480150995032382</v>
      </c>
      <c r="H2874" s="2">
        <f t="shared" si="533"/>
        <v>0</v>
      </c>
      <c r="K2874">
        <v>28.480000000001649</v>
      </c>
      <c r="L2874" s="2">
        <f t="shared" si="534"/>
        <v>0.62752587890418154</v>
      </c>
      <c r="M2874" s="2">
        <f t="shared" si="535"/>
        <v>38.727478010878784</v>
      </c>
      <c r="N2874" s="2">
        <f t="shared" si="536"/>
        <v>4.3498632000469266</v>
      </c>
      <c r="O2874" s="2">
        <f t="shared" si="537"/>
        <v>7.8325113833166631</v>
      </c>
      <c r="P2874" s="2">
        <f t="shared" si="538"/>
        <v>7.8960898278695577</v>
      </c>
      <c r="Q2874" s="2">
        <f t="shared" si="539"/>
        <v>5.1239031444059788E-15</v>
      </c>
    </row>
    <row r="2875" spans="2:17" x14ac:dyDescent="0.25">
      <c r="B2875">
        <v>28.49000000000165</v>
      </c>
      <c r="C2875">
        <f t="shared" si="528"/>
        <v>1.1605938985039779</v>
      </c>
      <c r="D2875" s="2">
        <f t="shared" si="529"/>
        <v>37.804252913525112</v>
      </c>
      <c r="E2875" s="2">
        <f t="shared" si="530"/>
        <v>4.3257436696560871</v>
      </c>
      <c r="F2875" s="2">
        <f t="shared" si="531"/>
        <v>52.496634846102062</v>
      </c>
      <c r="G2875" s="2">
        <f t="shared" si="532"/>
        <v>52.506158402276753</v>
      </c>
      <c r="H2875" s="2">
        <f t="shared" si="533"/>
        <v>0</v>
      </c>
      <c r="K2875">
        <v>28.49000000000165</v>
      </c>
      <c r="L2875" s="2">
        <f t="shared" si="534"/>
        <v>0.62752587890418154</v>
      </c>
      <c r="M2875" s="2">
        <f t="shared" si="535"/>
        <v>38.744650025925807</v>
      </c>
      <c r="N2875" s="2">
        <f t="shared" si="536"/>
        <v>4.3503063606120858</v>
      </c>
      <c r="O2875" s="2">
        <f t="shared" si="537"/>
        <v>7.8352045794075238</v>
      </c>
      <c r="P2875" s="2">
        <f t="shared" si="538"/>
        <v>7.8987613460066406</v>
      </c>
      <c r="Q2875" s="2">
        <f t="shared" si="539"/>
        <v>5.0164054427036715E-15</v>
      </c>
    </row>
    <row r="2876" spans="2:17" x14ac:dyDescent="0.25">
      <c r="B2876">
        <v>28.500000000001659</v>
      </c>
      <c r="C2876">
        <f t="shared" si="528"/>
        <v>1.1605938985039779</v>
      </c>
      <c r="D2876" s="2">
        <f t="shared" si="529"/>
        <v>37.821287316344311</v>
      </c>
      <c r="E2876" s="2">
        <f t="shared" si="530"/>
        <v>4.3261940055950561</v>
      </c>
      <c r="F2876" s="2">
        <f t="shared" si="531"/>
        <v>52.522648145696159</v>
      </c>
      <c r="G2876" s="2">
        <f t="shared" si="532"/>
        <v>52.532166985920163</v>
      </c>
      <c r="H2876" s="2">
        <f t="shared" si="533"/>
        <v>0</v>
      </c>
      <c r="K2876">
        <v>28.500000000001659</v>
      </c>
      <c r="L2876" s="2">
        <f t="shared" si="534"/>
        <v>0.62752587890418154</v>
      </c>
      <c r="M2876" s="2">
        <f t="shared" si="535"/>
        <v>38.761822040972845</v>
      </c>
      <c r="N2876" s="2">
        <f t="shared" si="536"/>
        <v>4.350749324938274</v>
      </c>
      <c r="O2876" s="2">
        <f t="shared" si="537"/>
        <v>7.8378974935037045</v>
      </c>
      <c r="P2876" s="2">
        <f t="shared" si="538"/>
        <v>7.901432599134897</v>
      </c>
      <c r="Q2876" s="2">
        <f t="shared" si="539"/>
        <v>4.9111384743612253E-15</v>
      </c>
    </row>
    <row r="2877" spans="2:17" x14ac:dyDescent="0.25">
      <c r="B2877">
        <v>28.510000000001661</v>
      </c>
      <c r="C2877">
        <f t="shared" si="528"/>
        <v>1.1605938985039779</v>
      </c>
      <c r="D2877" s="2">
        <f t="shared" si="529"/>
        <v>37.838321719163496</v>
      </c>
      <c r="E2877" s="2">
        <f t="shared" si="530"/>
        <v>4.3266441388936396</v>
      </c>
      <c r="F2877" s="2">
        <f t="shared" si="531"/>
        <v>52.548662616751329</v>
      </c>
      <c r="G2877" s="2">
        <f t="shared" si="532"/>
        <v>52.558176745480417</v>
      </c>
      <c r="H2877" s="2">
        <f t="shared" si="533"/>
        <v>0</v>
      </c>
      <c r="K2877">
        <v>28.510000000001661</v>
      </c>
      <c r="L2877" s="2">
        <f t="shared" si="534"/>
        <v>0.62752587890418154</v>
      </c>
      <c r="M2877" s="2">
        <f t="shared" si="535"/>
        <v>38.778994056019862</v>
      </c>
      <c r="N2877" s="2">
        <f t="shared" si="536"/>
        <v>4.3511920931991508</v>
      </c>
      <c r="O2877" s="2">
        <f t="shared" si="537"/>
        <v>7.8405901257642086</v>
      </c>
      <c r="P2877" s="2">
        <f t="shared" si="538"/>
        <v>7.9041035873925143</v>
      </c>
      <c r="Q2877" s="2">
        <f t="shared" si="539"/>
        <v>4.808056473777205E-15</v>
      </c>
    </row>
    <row r="2878" spans="2:17" x14ac:dyDescent="0.25">
      <c r="B2878">
        <v>28.520000000001659</v>
      </c>
      <c r="C2878">
        <f t="shared" si="528"/>
        <v>1.1605938985039779</v>
      </c>
      <c r="D2878" s="2">
        <f t="shared" si="529"/>
        <v>37.85535612198268</v>
      </c>
      <c r="E2878" s="2">
        <f t="shared" si="530"/>
        <v>4.3270940697340574</v>
      </c>
      <c r="F2878" s="2">
        <f t="shared" si="531"/>
        <v>52.57467825879187</v>
      </c>
      <c r="G2878" s="2">
        <f t="shared" si="532"/>
        <v>52.584187680475608</v>
      </c>
      <c r="H2878" s="2">
        <f t="shared" si="533"/>
        <v>0</v>
      </c>
      <c r="K2878">
        <v>28.520000000001659</v>
      </c>
      <c r="L2878" s="2">
        <f t="shared" si="534"/>
        <v>0.62752587890418154</v>
      </c>
      <c r="M2878" s="2">
        <f t="shared" si="535"/>
        <v>38.796166071066878</v>
      </c>
      <c r="N2878" s="2">
        <f t="shared" si="536"/>
        <v>4.351634665568147</v>
      </c>
      <c r="O2878" s="2">
        <f t="shared" si="537"/>
        <v>7.8432824763478841</v>
      </c>
      <c r="P2878" s="2">
        <f t="shared" si="538"/>
        <v>7.9067743109175561</v>
      </c>
      <c r="Q2878" s="2">
        <f t="shared" si="539"/>
        <v>4.707114603132573E-15</v>
      </c>
    </row>
    <row r="2879" spans="2:17" x14ac:dyDescent="0.25">
      <c r="B2879">
        <v>28.53000000000166</v>
      </c>
      <c r="C2879">
        <f t="shared" si="528"/>
        <v>1.1605938985039779</v>
      </c>
      <c r="D2879" s="2">
        <f t="shared" si="529"/>
        <v>37.872390524801865</v>
      </c>
      <c r="E2879" s="2">
        <f t="shared" si="530"/>
        <v>4.3275437982982838</v>
      </c>
      <c r="F2879" s="2">
        <f t="shared" si="531"/>
        <v>52.600695071342479</v>
      </c>
      <c r="G2879" s="2">
        <f t="shared" si="532"/>
        <v>52.610199790424225</v>
      </c>
      <c r="H2879" s="2">
        <f t="shared" si="533"/>
        <v>0</v>
      </c>
      <c r="K2879">
        <v>28.53000000000166</v>
      </c>
      <c r="L2879" s="2">
        <f t="shared" si="534"/>
        <v>0.62752587890418154</v>
      </c>
      <c r="M2879" s="2">
        <f t="shared" si="535"/>
        <v>38.813338086113902</v>
      </c>
      <c r="N2879" s="2">
        <f t="shared" si="536"/>
        <v>4.3520770422184638</v>
      </c>
      <c r="O2879" s="2">
        <f t="shared" si="537"/>
        <v>7.845974545413414</v>
      </c>
      <c r="P2879" s="2">
        <f t="shared" si="538"/>
        <v>7.9094447698479584</v>
      </c>
      <c r="Q2879" s="2">
        <f t="shared" si="539"/>
        <v>4.608268933816504E-15</v>
      </c>
    </row>
    <row r="2880" spans="2:17" x14ac:dyDescent="0.25">
      <c r="B2880">
        <v>28.540000000001658</v>
      </c>
      <c r="C2880">
        <f t="shared" si="528"/>
        <v>1.1605938985039779</v>
      </c>
      <c r="D2880" s="2">
        <f t="shared" si="529"/>
        <v>37.88942492762105</v>
      </c>
      <c r="E2880" s="2">
        <f t="shared" si="530"/>
        <v>4.3279933247680518</v>
      </c>
      <c r="F2880" s="2">
        <f t="shared" si="531"/>
        <v>52.626713053928398</v>
      </c>
      <c r="G2880" s="2">
        <f t="shared" si="532"/>
        <v>52.636213074845323</v>
      </c>
      <c r="H2880" s="2">
        <f t="shared" si="533"/>
        <v>0</v>
      </c>
      <c r="K2880">
        <v>28.540000000001658</v>
      </c>
      <c r="L2880" s="2">
        <f t="shared" si="534"/>
        <v>0.62752587890418154</v>
      </c>
      <c r="M2880" s="2">
        <f t="shared" si="535"/>
        <v>38.830510101160918</v>
      </c>
      <c r="N2880" s="2">
        <f t="shared" si="536"/>
        <v>4.3525192233230721</v>
      </c>
      <c r="O2880" s="2">
        <f t="shared" si="537"/>
        <v>7.8486663331193212</v>
      </c>
      <c r="P2880" s="2">
        <f t="shared" si="538"/>
        <v>7.9121149643215301</v>
      </c>
      <c r="Q2880" s="2">
        <f t="shared" si="539"/>
        <v>4.5114764282186002E-15</v>
      </c>
    </row>
    <row r="2881" spans="2:17" x14ac:dyDescent="0.25">
      <c r="B2881">
        <v>28.55000000000166</v>
      </c>
      <c r="C2881">
        <f t="shared" si="528"/>
        <v>1.1605938985039779</v>
      </c>
      <c r="D2881" s="2">
        <f t="shared" si="529"/>
        <v>37.906459330440235</v>
      </c>
      <c r="E2881" s="2">
        <f t="shared" si="530"/>
        <v>4.3284426493248453</v>
      </c>
      <c r="F2881" s="2">
        <f t="shared" si="531"/>
        <v>52.6527322060751</v>
      </c>
      <c r="G2881" s="2">
        <f t="shared" si="532"/>
        <v>52.662227533258196</v>
      </c>
      <c r="H2881" s="2">
        <f t="shared" si="533"/>
        <v>0</v>
      </c>
      <c r="K2881">
        <v>28.55000000000166</v>
      </c>
      <c r="L2881" s="2">
        <f t="shared" si="534"/>
        <v>0.62752587890418154</v>
      </c>
      <c r="M2881" s="2">
        <f t="shared" si="535"/>
        <v>38.847682116207949</v>
      </c>
      <c r="N2881" s="2">
        <f t="shared" si="536"/>
        <v>4.3529612090547154</v>
      </c>
      <c r="O2881" s="2">
        <f t="shared" si="537"/>
        <v>7.8513578396239785</v>
      </c>
      <c r="P2881" s="2">
        <f t="shared" si="538"/>
        <v>7.9147848944759644</v>
      </c>
      <c r="Q2881" s="2">
        <f t="shared" si="539"/>
        <v>4.4166949218810462E-15</v>
      </c>
    </row>
    <row r="2882" spans="2:17" x14ac:dyDescent="0.25">
      <c r="B2882">
        <v>28.560000000001661</v>
      </c>
      <c r="C2882">
        <f t="shared" si="528"/>
        <v>1.1605938985039779</v>
      </c>
      <c r="D2882" s="2">
        <f t="shared" si="529"/>
        <v>37.923493733259427</v>
      </c>
      <c r="E2882" s="2">
        <f t="shared" si="530"/>
        <v>4.3288917721499054</v>
      </c>
      <c r="F2882" s="2">
        <f t="shared" si="531"/>
        <v>52.678752527308589</v>
      </c>
      <c r="G2882" s="2">
        <f t="shared" si="532"/>
        <v>52.688243165182698</v>
      </c>
      <c r="H2882" s="2">
        <f t="shared" si="533"/>
        <v>0</v>
      </c>
      <c r="K2882">
        <v>28.560000000001661</v>
      </c>
      <c r="L2882" s="2">
        <f t="shared" si="534"/>
        <v>0.62752587890418154</v>
      </c>
      <c r="M2882" s="2">
        <f t="shared" si="535"/>
        <v>38.864854131254965</v>
      </c>
      <c r="N2882" s="2">
        <f t="shared" si="536"/>
        <v>4.3534029995859056</v>
      </c>
      <c r="O2882" s="2">
        <f t="shared" si="537"/>
        <v>7.8540490650855652</v>
      </c>
      <c r="P2882" s="2">
        <f t="shared" si="538"/>
        <v>7.917454560448796</v>
      </c>
      <c r="Q2882" s="2">
        <f t="shared" si="539"/>
        <v>4.3238831060051837E-15</v>
      </c>
    </row>
    <row r="2883" spans="2:17" x14ac:dyDescent="0.25">
      <c r="B2883">
        <v>28.57000000000167</v>
      </c>
      <c r="C2883">
        <f t="shared" si="528"/>
        <v>1.1605938985039779</v>
      </c>
      <c r="D2883" s="2">
        <f t="shared" si="529"/>
        <v>37.940528136078619</v>
      </c>
      <c r="E2883" s="2">
        <f t="shared" si="530"/>
        <v>4.3293406934242302</v>
      </c>
      <c r="F2883" s="2">
        <f t="shared" si="531"/>
        <v>52.704774017155231</v>
      </c>
      <c r="G2883" s="2">
        <f t="shared" si="532"/>
        <v>52.714259970139025</v>
      </c>
      <c r="H2883" s="2">
        <f t="shared" si="533"/>
        <v>0</v>
      </c>
      <c r="K2883">
        <v>28.57000000000167</v>
      </c>
      <c r="L2883" s="2">
        <f t="shared" si="534"/>
        <v>0.62752587890418154</v>
      </c>
      <c r="M2883" s="2">
        <f t="shared" si="535"/>
        <v>38.882026146302003</v>
      </c>
      <c r="N2883" s="2">
        <f t="shared" si="536"/>
        <v>4.3538445950889288</v>
      </c>
      <c r="O2883" s="2">
        <f t="shared" si="537"/>
        <v>7.8567400096621229</v>
      </c>
      <c r="P2883" s="2">
        <f t="shared" si="538"/>
        <v>7.9201239623774562</v>
      </c>
      <c r="Q2883" s="2">
        <f t="shared" si="539"/>
        <v>4.2330005103007491E-15</v>
      </c>
    </row>
    <row r="2884" spans="2:17" x14ac:dyDescent="0.25">
      <c r="B2884">
        <v>28.580000000001672</v>
      </c>
      <c r="C2884">
        <f t="shared" si="528"/>
        <v>1.1605938985039779</v>
      </c>
      <c r="D2884" s="2">
        <f t="shared" si="529"/>
        <v>37.957562538897804</v>
      </c>
      <c r="E2884" s="2">
        <f t="shared" si="530"/>
        <v>4.3297894133285739</v>
      </c>
      <c r="F2884" s="2">
        <f t="shared" si="531"/>
        <v>52.730796675141875</v>
      </c>
      <c r="G2884" s="2">
        <f t="shared" si="532"/>
        <v>52.740277947647883</v>
      </c>
      <c r="H2884" s="2">
        <f t="shared" si="533"/>
        <v>0</v>
      </c>
      <c r="K2884">
        <v>28.580000000001672</v>
      </c>
      <c r="L2884" s="2">
        <f t="shared" si="534"/>
        <v>0.62752587890418154</v>
      </c>
      <c r="M2884" s="2">
        <f t="shared" si="535"/>
        <v>38.899198161349027</v>
      </c>
      <c r="N2884" s="2">
        <f t="shared" si="536"/>
        <v>4.3542859957358422</v>
      </c>
      <c r="O2884" s="2">
        <f t="shared" si="537"/>
        <v>7.8594306735115262</v>
      </c>
      <c r="P2884" s="2">
        <f t="shared" si="538"/>
        <v>7.9227931003992422</v>
      </c>
      <c r="Q2884" s="2">
        <f t="shared" si="539"/>
        <v>4.1440074861772626E-15</v>
      </c>
    </row>
    <row r="2885" spans="2:17" x14ac:dyDescent="0.25">
      <c r="B2885">
        <v>28.59000000000167</v>
      </c>
      <c r="C2885">
        <f t="shared" si="528"/>
        <v>1.1605938985039779</v>
      </c>
      <c r="D2885" s="2">
        <f t="shared" si="529"/>
        <v>37.974596941716989</v>
      </c>
      <c r="E2885" s="2">
        <f t="shared" si="530"/>
        <v>4.3302379320434463</v>
      </c>
      <c r="F2885" s="2">
        <f t="shared" si="531"/>
        <v>52.756820500795584</v>
      </c>
      <c r="G2885" s="2">
        <f t="shared" si="532"/>
        <v>52.766297097230208</v>
      </c>
      <c r="H2885" s="2">
        <f t="shared" si="533"/>
        <v>0</v>
      </c>
      <c r="K2885">
        <v>28.59000000000167</v>
      </c>
      <c r="L2885" s="2">
        <f t="shared" si="534"/>
        <v>0.62752587890418154</v>
      </c>
      <c r="M2885" s="2">
        <f t="shared" si="535"/>
        <v>38.916370176396043</v>
      </c>
      <c r="N2885" s="2">
        <f t="shared" si="536"/>
        <v>4.3547272016984753</v>
      </c>
      <c r="O2885" s="2">
        <f t="shared" si="537"/>
        <v>7.8621210567914819</v>
      </c>
      <c r="P2885" s="2">
        <f t="shared" si="538"/>
        <v>7.92546197465132</v>
      </c>
      <c r="Q2885" s="2">
        <f t="shared" si="539"/>
        <v>4.0568651902669727E-15</v>
      </c>
    </row>
    <row r="2886" spans="2:17" x14ac:dyDescent="0.25">
      <c r="B2886">
        <v>28.600000000001671</v>
      </c>
      <c r="C2886">
        <f t="shared" si="528"/>
        <v>1.1605938985039779</v>
      </c>
      <c r="D2886" s="2">
        <f t="shared" si="529"/>
        <v>37.991631344536174</v>
      </c>
      <c r="E2886" s="2">
        <f t="shared" si="530"/>
        <v>4.3306862497491165</v>
      </c>
      <c r="F2886" s="2">
        <f t="shared" si="531"/>
        <v>52.782845493643926</v>
      </c>
      <c r="G2886" s="2">
        <f t="shared" si="532"/>
        <v>52.79231741840745</v>
      </c>
      <c r="H2886" s="2">
        <f t="shared" si="533"/>
        <v>0</v>
      </c>
      <c r="K2886">
        <v>28.600000000001671</v>
      </c>
      <c r="L2886" s="2">
        <f t="shared" si="534"/>
        <v>0.62752587890418154</v>
      </c>
      <c r="M2886" s="2">
        <f t="shared" si="535"/>
        <v>38.93354219144306</v>
      </c>
      <c r="N2886" s="2">
        <f t="shared" si="536"/>
        <v>4.3551682131484304</v>
      </c>
      <c r="O2886" s="2">
        <f t="shared" si="537"/>
        <v>7.864811159659542</v>
      </c>
      <c r="P2886" s="2">
        <f t="shared" si="538"/>
        <v>7.9281305852707336</v>
      </c>
      <c r="Q2886" s="2">
        <f t="shared" si="539"/>
        <v>3.9715355682735068E-15</v>
      </c>
    </row>
    <row r="2887" spans="2:17" x14ac:dyDescent="0.25">
      <c r="B2887">
        <v>28.610000000001669</v>
      </c>
      <c r="C2887">
        <f t="shared" si="528"/>
        <v>1.1605938985039779</v>
      </c>
      <c r="D2887" s="2">
        <f t="shared" si="529"/>
        <v>38.008665747355359</v>
      </c>
      <c r="E2887" s="2">
        <f t="shared" si="530"/>
        <v>4.3311343666256121</v>
      </c>
      <c r="F2887" s="2">
        <f t="shared" si="531"/>
        <v>52.808871653215064</v>
      </c>
      <c r="G2887" s="2">
        <f t="shared" si="532"/>
        <v>52.818338910701662</v>
      </c>
      <c r="H2887" s="2">
        <f t="shared" si="533"/>
        <v>0</v>
      </c>
      <c r="K2887">
        <v>28.610000000001669</v>
      </c>
      <c r="L2887" s="2">
        <f t="shared" si="534"/>
        <v>0.62752587890418154</v>
      </c>
      <c r="M2887" s="2">
        <f t="shared" si="535"/>
        <v>38.950714206490076</v>
      </c>
      <c r="N2887" s="2">
        <f t="shared" si="536"/>
        <v>4.3556090302570842</v>
      </c>
      <c r="O2887" s="2">
        <f t="shared" si="537"/>
        <v>7.8675009822730972</v>
      </c>
      <c r="P2887" s="2">
        <f t="shared" si="538"/>
        <v>7.9307989323943993</v>
      </c>
      <c r="Q2887" s="2">
        <f t="shared" si="539"/>
        <v>3.887981339140926E-15</v>
      </c>
    </row>
    <row r="2888" spans="2:17" x14ac:dyDescent="0.25">
      <c r="B2888">
        <v>28.620000000001671</v>
      </c>
      <c r="C2888">
        <f t="shared" si="528"/>
        <v>1.1605938985039779</v>
      </c>
      <c r="D2888" s="2">
        <f t="shared" si="529"/>
        <v>38.025700150174544</v>
      </c>
      <c r="E2888" s="2">
        <f t="shared" si="530"/>
        <v>4.3315822828527164</v>
      </c>
      <c r="F2888" s="2">
        <f t="shared" si="531"/>
        <v>52.834898979037185</v>
      </c>
      <c r="G2888" s="2">
        <f t="shared" si="532"/>
        <v>52.844361573634934</v>
      </c>
      <c r="H2888" s="2">
        <f t="shared" si="533"/>
        <v>0</v>
      </c>
      <c r="K2888">
        <v>28.620000000001671</v>
      </c>
      <c r="L2888" s="2">
        <f t="shared" si="534"/>
        <v>0.62752587890418154</v>
      </c>
      <c r="M2888" s="2">
        <f t="shared" si="535"/>
        <v>38.967886221537107</v>
      </c>
      <c r="N2888" s="2">
        <f t="shared" si="536"/>
        <v>4.3560496531955861</v>
      </c>
      <c r="O2888" s="2">
        <f t="shared" si="537"/>
        <v>7.8701905247893729</v>
      </c>
      <c r="P2888" s="2">
        <f t="shared" si="538"/>
        <v>7.9334670161591028</v>
      </c>
      <c r="Q2888" s="2">
        <f t="shared" si="539"/>
        <v>3.8061659795360827E-15</v>
      </c>
    </row>
    <row r="2889" spans="2:17" x14ac:dyDescent="0.25">
      <c r="B2889">
        <v>28.630000000001679</v>
      </c>
      <c r="C2889">
        <f t="shared" si="528"/>
        <v>1.1605938985039779</v>
      </c>
      <c r="D2889" s="2">
        <f t="shared" si="529"/>
        <v>38.042734552993743</v>
      </c>
      <c r="E2889" s="2">
        <f t="shared" si="530"/>
        <v>4.3320299986099737</v>
      </c>
      <c r="F2889" s="2">
        <f t="shared" si="531"/>
        <v>52.860927470639254</v>
      </c>
      <c r="G2889" s="2">
        <f t="shared" si="532"/>
        <v>52.870385406730144</v>
      </c>
      <c r="H2889" s="2">
        <f t="shared" si="533"/>
        <v>0</v>
      </c>
      <c r="K2889">
        <v>28.630000000001679</v>
      </c>
      <c r="L2889" s="2">
        <f t="shared" si="534"/>
        <v>0.62752587890418154</v>
      </c>
      <c r="M2889" s="2">
        <f t="shared" si="535"/>
        <v>38.985058236584138</v>
      </c>
      <c r="N2889" s="2">
        <f t="shared" si="536"/>
        <v>4.3564900821348598</v>
      </c>
      <c r="O2889" s="2">
        <f t="shared" si="537"/>
        <v>7.8728797873654361</v>
      </c>
      <c r="P2889" s="2">
        <f t="shared" si="538"/>
        <v>7.9361348367015054</v>
      </c>
      <c r="Q2889" s="2">
        <f t="shared" si="539"/>
        <v>3.7260537086381066E-15</v>
      </c>
    </row>
    <row r="2890" spans="2:17" x14ac:dyDescent="0.25">
      <c r="B2890">
        <v>28.640000000001681</v>
      </c>
      <c r="C2890">
        <f t="shared" si="528"/>
        <v>1.1605938985039779</v>
      </c>
      <c r="D2890" s="2">
        <f t="shared" si="529"/>
        <v>38.059768955812935</v>
      </c>
      <c r="E2890" s="2">
        <f t="shared" si="530"/>
        <v>4.3324775140766869</v>
      </c>
      <c r="F2890" s="2">
        <f t="shared" si="531"/>
        <v>52.88695712755036</v>
      </c>
      <c r="G2890" s="2">
        <f t="shared" si="532"/>
        <v>52.896410409510302</v>
      </c>
      <c r="H2890" s="2">
        <f t="shared" si="533"/>
        <v>0</v>
      </c>
      <c r="K2890">
        <v>28.640000000001681</v>
      </c>
      <c r="L2890" s="2">
        <f t="shared" si="534"/>
        <v>0.62752587890418154</v>
      </c>
      <c r="M2890" s="2">
        <f t="shared" si="535"/>
        <v>39.002230251631161</v>
      </c>
      <c r="N2890" s="2">
        <f t="shared" si="536"/>
        <v>4.3569303172456033</v>
      </c>
      <c r="O2890" s="2">
        <f t="shared" si="537"/>
        <v>7.8755687701581918</v>
      </c>
      <c r="P2890" s="2">
        <f t="shared" si="538"/>
        <v>7.9388023941581398</v>
      </c>
      <c r="Q2890" s="2">
        <f t="shared" si="539"/>
        <v>3.6476094732296125E-15</v>
      </c>
    </row>
    <row r="2891" spans="2:17" x14ac:dyDescent="0.25">
      <c r="B2891">
        <v>28.650000000001679</v>
      </c>
      <c r="C2891">
        <f t="shared" si="528"/>
        <v>1.1605938985039779</v>
      </c>
      <c r="D2891" s="2">
        <f t="shared" si="529"/>
        <v>38.076803358632112</v>
      </c>
      <c r="E2891" s="2">
        <f t="shared" si="530"/>
        <v>4.332924829431918</v>
      </c>
      <c r="F2891" s="2">
        <f t="shared" si="531"/>
        <v>52.91298794930011</v>
      </c>
      <c r="G2891" s="2">
        <f t="shared" si="532"/>
        <v>52.922436581498957</v>
      </c>
      <c r="H2891" s="2">
        <f t="shared" si="533"/>
        <v>0</v>
      </c>
      <c r="K2891">
        <v>28.650000000001679</v>
      </c>
      <c r="L2891" s="2">
        <f t="shared" si="534"/>
        <v>0.62752587890418154</v>
      </c>
      <c r="M2891" s="2">
        <f t="shared" si="535"/>
        <v>39.019402266678178</v>
      </c>
      <c r="N2891" s="2">
        <f t="shared" si="536"/>
        <v>4.3573703586982901</v>
      </c>
      <c r="O2891" s="2">
        <f t="shared" si="537"/>
        <v>7.87825747332439</v>
      </c>
      <c r="P2891" s="2">
        <f t="shared" si="538"/>
        <v>7.9414696886654177</v>
      </c>
      <c r="Q2891" s="2">
        <f t="shared" si="539"/>
        <v>3.5707989330829179E-15</v>
      </c>
    </row>
    <row r="2892" spans="2:17" x14ac:dyDescent="0.25">
      <c r="B2892">
        <v>28.660000000001681</v>
      </c>
      <c r="C2892">
        <f t="shared" si="528"/>
        <v>1.1605938985039779</v>
      </c>
      <c r="D2892" s="2">
        <f t="shared" si="529"/>
        <v>38.093837761451304</v>
      </c>
      <c r="E2892" s="2">
        <f t="shared" si="530"/>
        <v>4.3333719448544894</v>
      </c>
      <c r="F2892" s="2">
        <f t="shared" si="531"/>
        <v>52.939019935418528</v>
      </c>
      <c r="G2892" s="2">
        <f t="shared" si="532"/>
        <v>52.948463922220071</v>
      </c>
      <c r="H2892" s="2">
        <f t="shared" si="533"/>
        <v>0</v>
      </c>
      <c r="K2892">
        <v>28.660000000001681</v>
      </c>
      <c r="L2892" s="2">
        <f t="shared" si="534"/>
        <v>0.62752587890418154</v>
      </c>
      <c r="M2892" s="2">
        <f t="shared" si="535"/>
        <v>39.036574281725201</v>
      </c>
      <c r="N2892" s="2">
        <f t="shared" si="536"/>
        <v>4.3578102066631672</v>
      </c>
      <c r="O2892" s="2">
        <f t="shared" si="537"/>
        <v>7.8809458970206068</v>
      </c>
      <c r="P2892" s="2">
        <f t="shared" si="538"/>
        <v>7.9441367203596096</v>
      </c>
      <c r="Q2892" s="2">
        <f t="shared" si="539"/>
        <v>3.4955884466368958E-15</v>
      </c>
    </row>
    <row r="2893" spans="2:17" x14ac:dyDescent="0.25">
      <c r="B2893">
        <v>28.670000000001679</v>
      </c>
      <c r="C2893">
        <f t="shared" si="528"/>
        <v>1.1605938985039779</v>
      </c>
      <c r="D2893" s="2">
        <f t="shared" si="529"/>
        <v>38.110872164270482</v>
      </c>
      <c r="E2893" s="2">
        <f t="shared" si="530"/>
        <v>4.3338188605229844</v>
      </c>
      <c r="F2893" s="2">
        <f t="shared" si="531"/>
        <v>52.965053085435983</v>
      </c>
      <c r="G2893" s="2">
        <f t="shared" si="532"/>
        <v>52.97449243119798</v>
      </c>
      <c r="H2893" s="2">
        <f t="shared" si="533"/>
        <v>0</v>
      </c>
      <c r="K2893">
        <v>28.670000000001679</v>
      </c>
      <c r="L2893" s="2">
        <f t="shared" si="534"/>
        <v>0.62752587890418154</v>
      </c>
      <c r="M2893" s="2">
        <f t="shared" si="535"/>
        <v>39.053746296772218</v>
      </c>
      <c r="N2893" s="2">
        <f t="shared" si="536"/>
        <v>4.3582498613102603</v>
      </c>
      <c r="O2893" s="2">
        <f t="shared" si="537"/>
        <v>7.8836340414032788</v>
      </c>
      <c r="P2893" s="2">
        <f t="shared" si="538"/>
        <v>7.9468034893768822</v>
      </c>
      <c r="Q2893" s="2">
        <f t="shared" si="539"/>
        <v>3.4219450569562437E-15</v>
      </c>
    </row>
    <row r="2894" spans="2:17" x14ac:dyDescent="0.25">
      <c r="B2894">
        <v>28.68000000000168</v>
      </c>
      <c r="C2894">
        <f t="shared" si="528"/>
        <v>1.1605938985039779</v>
      </c>
      <c r="D2894" s="2">
        <f t="shared" si="529"/>
        <v>38.127906567089667</v>
      </c>
      <c r="E2894" s="2">
        <f t="shared" si="530"/>
        <v>4.3342655766157456</v>
      </c>
      <c r="F2894" s="2">
        <f t="shared" si="531"/>
        <v>52.991087398883259</v>
      </c>
      <c r="G2894" s="2">
        <f t="shared" si="532"/>
        <v>53.00052210795743</v>
      </c>
      <c r="H2894" s="2">
        <f t="shared" si="533"/>
        <v>0</v>
      </c>
      <c r="K2894">
        <v>28.68000000000168</v>
      </c>
      <c r="L2894" s="2">
        <f t="shared" si="534"/>
        <v>0.62752587890418154</v>
      </c>
      <c r="M2894" s="2">
        <f t="shared" si="535"/>
        <v>39.070918311819241</v>
      </c>
      <c r="N2894" s="2">
        <f t="shared" si="536"/>
        <v>4.3586893228093677</v>
      </c>
      <c r="O2894" s="2">
        <f t="shared" si="537"/>
        <v>7.886321906628659</v>
      </c>
      <c r="P2894" s="2">
        <f t="shared" si="538"/>
        <v>7.9494699958532511</v>
      </c>
      <c r="Q2894" s="2">
        <f t="shared" si="539"/>
        <v>3.3498364779714567E-15</v>
      </c>
    </row>
    <row r="2895" spans="2:17" x14ac:dyDescent="0.25">
      <c r="B2895">
        <v>28.690000000001689</v>
      </c>
      <c r="C2895">
        <f t="shared" si="528"/>
        <v>1.1605938985039779</v>
      </c>
      <c r="D2895" s="2">
        <f t="shared" si="529"/>
        <v>38.144940969908873</v>
      </c>
      <c r="E2895" s="2">
        <f t="shared" si="530"/>
        <v>4.3347120933108814</v>
      </c>
      <c r="F2895" s="2">
        <f t="shared" si="531"/>
        <v>53.017122875291697</v>
      </c>
      <c r="G2895" s="2">
        <f t="shared" si="532"/>
        <v>53.026552952023749</v>
      </c>
      <c r="H2895" s="2">
        <f t="shared" si="533"/>
        <v>0</v>
      </c>
      <c r="K2895">
        <v>28.690000000001689</v>
      </c>
      <c r="L2895" s="2">
        <f t="shared" si="534"/>
        <v>0.62752587890418154</v>
      </c>
      <c r="M2895" s="2">
        <f t="shared" si="535"/>
        <v>39.088090326866279</v>
      </c>
      <c r="N2895" s="2">
        <f t="shared" si="536"/>
        <v>4.3591285913300686</v>
      </c>
      <c r="O2895" s="2">
        <f t="shared" si="537"/>
        <v>7.889009492852872</v>
      </c>
      <c r="P2895" s="2">
        <f t="shared" si="538"/>
        <v>7.952136239924636</v>
      </c>
      <c r="Q2895" s="2">
        <f t="shared" si="539"/>
        <v>3.2792310809890947E-15</v>
      </c>
    </row>
    <row r="2896" spans="2:17" x14ac:dyDescent="0.25">
      <c r="B2896">
        <v>28.70000000000169</v>
      </c>
      <c r="C2896">
        <f t="shared" si="528"/>
        <v>1.1605938985039779</v>
      </c>
      <c r="D2896" s="2">
        <f t="shared" si="529"/>
        <v>38.161975372728058</v>
      </c>
      <c r="E2896" s="2">
        <f t="shared" si="530"/>
        <v>4.3351584107862555</v>
      </c>
      <c r="F2896" s="2">
        <f t="shared" si="531"/>
        <v>53.043159514192688</v>
      </c>
      <c r="G2896" s="2">
        <f t="shared" si="532"/>
        <v>53.05258496292231</v>
      </c>
      <c r="H2896" s="2">
        <f t="shared" si="533"/>
        <v>0</v>
      </c>
      <c r="K2896">
        <v>28.70000000000169</v>
      </c>
      <c r="L2896" s="2">
        <f t="shared" si="534"/>
        <v>0.62752587890418154</v>
      </c>
      <c r="M2896" s="2">
        <f t="shared" si="535"/>
        <v>39.105262341913296</v>
      </c>
      <c r="N2896" s="2">
        <f t="shared" si="536"/>
        <v>4.3595676670417136</v>
      </c>
      <c r="O2896" s="2">
        <f t="shared" si="537"/>
        <v>7.8916968002318484</v>
      </c>
      <c r="P2896" s="2">
        <f t="shared" si="538"/>
        <v>7.9548022217267977</v>
      </c>
      <c r="Q2896" s="2">
        <f t="shared" si="539"/>
        <v>3.2100978814730445E-15</v>
      </c>
    </row>
    <row r="2897" spans="2:17" x14ac:dyDescent="0.25">
      <c r="B2897">
        <v>28.710000000001688</v>
      </c>
      <c r="C2897">
        <f t="shared" si="528"/>
        <v>1.1605938985039779</v>
      </c>
      <c r="D2897" s="2">
        <f t="shared" si="529"/>
        <v>38.179009775547243</v>
      </c>
      <c r="E2897" s="2">
        <f t="shared" si="530"/>
        <v>4.3356045292194985</v>
      </c>
      <c r="F2897" s="2">
        <f t="shared" si="531"/>
        <v>53.069197315118316</v>
      </c>
      <c r="G2897" s="2">
        <f t="shared" si="532"/>
        <v>53.078618140179209</v>
      </c>
      <c r="H2897" s="2">
        <f t="shared" si="533"/>
        <v>0</v>
      </c>
      <c r="K2897">
        <v>28.710000000001688</v>
      </c>
      <c r="L2897" s="2">
        <f t="shared" si="534"/>
        <v>0.62752587890418154</v>
      </c>
      <c r="M2897" s="2">
        <f t="shared" si="535"/>
        <v>39.122434356960312</v>
      </c>
      <c r="N2897" s="2">
        <f t="shared" si="536"/>
        <v>4.3600065501134342</v>
      </c>
      <c r="O2897" s="2">
        <f t="shared" si="537"/>
        <v>7.8943838289213852</v>
      </c>
      <c r="P2897" s="2">
        <f t="shared" si="538"/>
        <v>7.9574679413953948</v>
      </c>
      <c r="Q2897" s="2">
        <f t="shared" si="539"/>
        <v>3.1424065260848296E-15</v>
      </c>
    </row>
    <row r="2898" spans="2:17" x14ac:dyDescent="0.25">
      <c r="B2898">
        <v>28.72000000000169</v>
      </c>
      <c r="C2898">
        <f t="shared" si="528"/>
        <v>1.1605938985039779</v>
      </c>
      <c r="D2898" s="2">
        <f t="shared" si="529"/>
        <v>38.196044178366428</v>
      </c>
      <c r="E2898" s="2">
        <f t="shared" si="530"/>
        <v>4.3360504487880016</v>
      </c>
      <c r="F2898" s="2">
        <f t="shared" si="531"/>
        <v>53.095236277600996</v>
      </c>
      <c r="G2898" s="2">
        <f t="shared" si="532"/>
        <v>53.104652483320862</v>
      </c>
      <c r="H2898" s="2">
        <f t="shared" si="533"/>
        <v>0</v>
      </c>
      <c r="K2898">
        <v>28.72000000000169</v>
      </c>
      <c r="L2898" s="2">
        <f t="shared" si="534"/>
        <v>0.62752587890418154</v>
      </c>
      <c r="M2898" s="2">
        <f t="shared" si="535"/>
        <v>39.139606372007336</v>
      </c>
      <c r="N2898" s="2">
        <f t="shared" si="536"/>
        <v>4.3604452407141396</v>
      </c>
      <c r="O2898" s="2">
        <f t="shared" si="537"/>
        <v>7.897070579077119</v>
      </c>
      <c r="P2898" s="2">
        <f t="shared" si="538"/>
        <v>7.9601333990659615</v>
      </c>
      <c r="Q2898" s="2">
        <f t="shared" si="539"/>
        <v>3.0761272799835651E-15</v>
      </c>
    </row>
    <row r="2899" spans="2:17" x14ac:dyDescent="0.25">
      <c r="B2899">
        <v>28.730000000001692</v>
      </c>
      <c r="C2899">
        <f t="shared" si="528"/>
        <v>1.1605938985039779</v>
      </c>
      <c r="D2899" s="2">
        <f t="shared" si="529"/>
        <v>38.213078581185613</v>
      </c>
      <c r="E2899" s="2">
        <f t="shared" si="530"/>
        <v>4.336496169668921</v>
      </c>
      <c r="F2899" s="2">
        <f t="shared" si="531"/>
        <v>53.121276401173539</v>
      </c>
      <c r="G2899" s="2">
        <f t="shared" si="532"/>
        <v>53.130687991874119</v>
      </c>
      <c r="H2899" s="2">
        <f t="shared" si="533"/>
        <v>0</v>
      </c>
      <c r="K2899">
        <v>28.730000000001692</v>
      </c>
      <c r="L2899" s="2">
        <f t="shared" si="534"/>
        <v>0.62752587890418154</v>
      </c>
      <c r="M2899" s="2">
        <f t="shared" si="535"/>
        <v>39.156778387054359</v>
      </c>
      <c r="N2899" s="2">
        <f t="shared" si="536"/>
        <v>4.3608837390125155</v>
      </c>
      <c r="O2899" s="2">
        <f t="shared" si="537"/>
        <v>7.8997570508545119</v>
      </c>
      <c r="P2899" s="2">
        <f t="shared" si="538"/>
        <v>7.9627985948738882</v>
      </c>
      <c r="Q2899" s="2">
        <f t="shared" si="539"/>
        <v>3.0112310143777927E-15</v>
      </c>
    </row>
    <row r="2900" spans="2:17" x14ac:dyDescent="0.25">
      <c r="B2900">
        <v>28.74000000000169</v>
      </c>
      <c r="C2900">
        <f t="shared" si="528"/>
        <v>1.1605938985039779</v>
      </c>
      <c r="D2900" s="2">
        <f t="shared" si="529"/>
        <v>38.230112984004798</v>
      </c>
      <c r="E2900" s="2">
        <f t="shared" si="530"/>
        <v>4.336941692039173</v>
      </c>
      <c r="F2900" s="2">
        <f t="shared" si="531"/>
        <v>53.147317685369003</v>
      </c>
      <c r="G2900" s="2">
        <f t="shared" si="532"/>
        <v>53.156724665366063</v>
      </c>
      <c r="H2900" s="2">
        <f t="shared" si="533"/>
        <v>0</v>
      </c>
      <c r="K2900">
        <v>28.74000000000169</v>
      </c>
      <c r="L2900" s="2">
        <f t="shared" si="534"/>
        <v>0.62752587890418154</v>
      </c>
      <c r="M2900" s="2">
        <f t="shared" si="535"/>
        <v>39.173950402101383</v>
      </c>
      <c r="N2900" s="2">
        <f t="shared" si="536"/>
        <v>4.3613220451770252</v>
      </c>
      <c r="O2900" s="2">
        <f t="shared" si="537"/>
        <v>7.9024432444088752</v>
      </c>
      <c r="P2900" s="2">
        <f t="shared" si="538"/>
        <v>7.9654635289544489</v>
      </c>
      <c r="Q2900" s="2">
        <f t="shared" si="539"/>
        <v>2.9476891943237341E-15</v>
      </c>
    </row>
    <row r="2901" spans="2:17" x14ac:dyDescent="0.25">
      <c r="B2901">
        <v>28.750000000001691</v>
      </c>
      <c r="C2901">
        <f t="shared" si="528"/>
        <v>1.1605938985039779</v>
      </c>
      <c r="D2901" s="2">
        <f t="shared" si="529"/>
        <v>38.247147386823983</v>
      </c>
      <c r="E2901" s="2">
        <f t="shared" si="530"/>
        <v>4.337387016075442</v>
      </c>
      <c r="F2901" s="2">
        <f t="shared" si="531"/>
        <v>53.173360129721132</v>
      </c>
      <c r="G2901" s="2">
        <f t="shared" si="532"/>
        <v>53.18276250332449</v>
      </c>
      <c r="H2901" s="2">
        <f t="shared" si="533"/>
        <v>0</v>
      </c>
      <c r="K2901">
        <v>28.750000000001691</v>
      </c>
      <c r="L2901" s="2">
        <f t="shared" si="534"/>
        <v>0.62752587890418154</v>
      </c>
      <c r="M2901" s="2">
        <f t="shared" si="535"/>
        <v>39.191122417148406</v>
      </c>
      <c r="N2901" s="2">
        <f t="shared" si="536"/>
        <v>4.3617601593759145</v>
      </c>
      <c r="O2901" s="2">
        <f t="shared" si="537"/>
        <v>7.9051291598953792</v>
      </c>
      <c r="P2901" s="2">
        <f t="shared" si="538"/>
        <v>7.9681282014428092</v>
      </c>
      <c r="Q2901" s="2">
        <f t="shared" si="539"/>
        <v>2.8854738667663941E-15</v>
      </c>
    </row>
    <row r="2902" spans="2:17" x14ac:dyDescent="0.25">
      <c r="B2902">
        <v>28.7600000000017</v>
      </c>
      <c r="C2902">
        <f t="shared" si="528"/>
        <v>1.1605938985039779</v>
      </c>
      <c r="D2902" s="2">
        <f t="shared" si="529"/>
        <v>38.264181789643182</v>
      </c>
      <c r="E2902" s="2">
        <f t="shared" si="530"/>
        <v>4.3378321419541734</v>
      </c>
      <c r="F2902" s="2">
        <f t="shared" si="531"/>
        <v>53.199403733763816</v>
      </c>
      <c r="G2902" s="2">
        <f t="shared" si="532"/>
        <v>53.208801505277336</v>
      </c>
      <c r="H2902" s="2">
        <f t="shared" si="533"/>
        <v>0</v>
      </c>
      <c r="K2902">
        <v>28.7600000000017</v>
      </c>
      <c r="L2902" s="2">
        <f t="shared" si="534"/>
        <v>0.62752587890418154</v>
      </c>
      <c r="M2902" s="2">
        <f t="shared" si="535"/>
        <v>39.208294432195437</v>
      </c>
      <c r="N2902" s="2">
        <f t="shared" si="536"/>
        <v>4.3621980817772048</v>
      </c>
      <c r="O2902" s="2">
        <f t="shared" si="537"/>
        <v>7.9078147974690083</v>
      </c>
      <c r="P2902" s="2">
        <f t="shared" si="538"/>
        <v>7.9707926124739821</v>
      </c>
      <c r="Q2902" s="2">
        <f t="shared" si="539"/>
        <v>2.8245576488196486E-15</v>
      </c>
    </row>
    <row r="2903" spans="2:17" x14ac:dyDescent="0.25">
      <c r="B2903">
        <v>28.770000000001701</v>
      </c>
      <c r="C2903">
        <f t="shared" si="528"/>
        <v>1.1605938985039779</v>
      </c>
      <c r="D2903" s="2">
        <f t="shared" si="529"/>
        <v>38.281216192462367</v>
      </c>
      <c r="E2903" s="2">
        <f t="shared" si="530"/>
        <v>4.3382770698515776</v>
      </c>
      <c r="F2903" s="2">
        <f t="shared" si="531"/>
        <v>53.225448497031358</v>
      </c>
      <c r="G2903" s="2">
        <f t="shared" si="532"/>
        <v>53.234841670752978</v>
      </c>
      <c r="H2903" s="2">
        <f t="shared" si="533"/>
        <v>0</v>
      </c>
      <c r="K2903">
        <v>28.770000000001701</v>
      </c>
      <c r="L2903" s="2">
        <f t="shared" si="534"/>
        <v>0.62752587890418154</v>
      </c>
      <c r="M2903" s="2">
        <f t="shared" si="535"/>
        <v>39.225466447242461</v>
      </c>
      <c r="N2903" s="2">
        <f t="shared" si="536"/>
        <v>4.3626358125486986</v>
      </c>
      <c r="O2903" s="2">
        <f t="shared" si="537"/>
        <v>7.9105001572846092</v>
      </c>
      <c r="P2903" s="2">
        <f t="shared" si="538"/>
        <v>7.9734567621828756</v>
      </c>
      <c r="Q2903" s="2">
        <f t="shared" si="539"/>
        <v>2.7649137162772312E-15</v>
      </c>
    </row>
    <row r="2904" spans="2:17" x14ac:dyDescent="0.25">
      <c r="B2904">
        <v>28.780000000001699</v>
      </c>
      <c r="C2904">
        <f t="shared" si="528"/>
        <v>1.1605938985039779</v>
      </c>
      <c r="D2904" s="2">
        <f t="shared" si="529"/>
        <v>38.298250595281552</v>
      </c>
      <c r="E2904" s="2">
        <f t="shared" si="530"/>
        <v>4.3387217999436327</v>
      </c>
      <c r="F2904" s="2">
        <f t="shared" si="531"/>
        <v>53.251494419058702</v>
      </c>
      <c r="G2904" s="2">
        <f t="shared" si="532"/>
        <v>53.26088299928044</v>
      </c>
      <c r="H2904" s="2">
        <f t="shared" si="533"/>
        <v>0</v>
      </c>
      <c r="K2904">
        <v>28.780000000001699</v>
      </c>
      <c r="L2904" s="2">
        <f t="shared" si="534"/>
        <v>0.62752587890418154</v>
      </c>
      <c r="M2904" s="2">
        <f t="shared" si="535"/>
        <v>39.242638462289477</v>
      </c>
      <c r="N2904" s="2">
        <f t="shared" si="536"/>
        <v>4.3630733518579774</v>
      </c>
      <c r="O2904" s="2">
        <f t="shared" si="537"/>
        <v>7.9131852394968618</v>
      </c>
      <c r="P2904" s="2">
        <f t="shared" si="538"/>
        <v>7.9761206507042637</v>
      </c>
      <c r="Q2904" s="2">
        <f t="shared" si="539"/>
        <v>2.7065157923539969E-15</v>
      </c>
    </row>
    <row r="2905" spans="2:17" x14ac:dyDescent="0.25">
      <c r="B2905">
        <v>28.790000000001701</v>
      </c>
      <c r="C2905">
        <f t="shared" si="528"/>
        <v>1.1605938985039779</v>
      </c>
      <c r="D2905" s="2">
        <f t="shared" si="529"/>
        <v>38.315284998100736</v>
      </c>
      <c r="E2905" s="2">
        <f t="shared" si="530"/>
        <v>4.3391663324060792</v>
      </c>
      <c r="F2905" s="2">
        <f t="shared" si="531"/>
        <v>53.277541499380838</v>
      </c>
      <c r="G2905" s="2">
        <f t="shared" si="532"/>
        <v>53.286925490388796</v>
      </c>
      <c r="H2905" s="2">
        <f t="shared" si="533"/>
        <v>0</v>
      </c>
      <c r="K2905">
        <v>28.790000000001701</v>
      </c>
      <c r="L2905" s="2">
        <f t="shared" si="534"/>
        <v>0.62752587890418154</v>
      </c>
      <c r="M2905" s="2">
        <f t="shared" si="535"/>
        <v>39.259810477336501</v>
      </c>
      <c r="N2905" s="2">
        <f t="shared" si="536"/>
        <v>4.3635106998724051</v>
      </c>
      <c r="O2905" s="2">
        <f t="shared" si="537"/>
        <v>7.9158700442603003</v>
      </c>
      <c r="P2905" s="2">
        <f t="shared" si="538"/>
        <v>7.9787842781728076</v>
      </c>
      <c r="Q2905" s="2">
        <f t="shared" si="539"/>
        <v>2.6493381366500995E-15</v>
      </c>
    </row>
    <row r="2906" spans="2:17" x14ac:dyDescent="0.25">
      <c r="B2906">
        <v>28.800000000001699</v>
      </c>
      <c r="C2906">
        <f t="shared" ref="C2906:C2969" si="540">2/SINH(LN(2+SQRT(1+2^2))*$O$5)</f>
        <v>1.1605938985039779</v>
      </c>
      <c r="D2906" s="2">
        <f t="shared" ref="D2906:D2969" si="541">(B2906-$L$5)/($M$5)/C2906</f>
        <v>38.332319400919914</v>
      </c>
      <c r="E2906" s="2">
        <f t="shared" ref="E2906:E2969" si="542">LN(D2906 + SQRT(1 + D2906^2))</f>
        <v>4.3396106674144255</v>
      </c>
      <c r="F2906" s="2">
        <f t="shared" ref="F2906:F2969" si="543">SINH( -$N$5 + E2906 * (1/$O$5))</f>
        <v>53.303589737533422</v>
      </c>
      <c r="G2906" s="2">
        <f t="shared" ref="G2906:G2969" si="544">SQRT(F2906^2 + 1)</f>
        <v>53.312969143607809</v>
      </c>
      <c r="H2906" s="2">
        <f t="shared" ref="H2906:H2969" si="545">(G2906)/($O$5*$M$5*C2906*(SQRT(2*PI()*(1+D2906^2)))) * EXP(- (1/2) * F2906^2)</f>
        <v>0</v>
      </c>
      <c r="K2906">
        <v>28.800000000001699</v>
      </c>
      <c r="L2906" s="2">
        <f t="shared" ref="L2906:L2969" si="546">2/SINH(LN(2+SQRT(1+2^2))*$S$5)</f>
        <v>0.62752587890418154</v>
      </c>
      <c r="M2906" s="2">
        <f t="shared" ref="M2906:M2969" si="547">(K2906-$P$5)/($Q$5)/L2906</f>
        <v>39.27698249238351</v>
      </c>
      <c r="N2906" s="2">
        <f t="shared" ref="N2906:N2969" si="548">LN(M2906 + SQRT(1 + M2906^2))</f>
        <v>4.3639478567591228</v>
      </c>
      <c r="O2906" s="2">
        <f t="shared" ref="O2906:O2969" si="549">SINH( -$R$5 + N2906 * (1/$S$5))</f>
        <v>7.918554571729282</v>
      </c>
      <c r="P2906" s="2">
        <f t="shared" ref="P2906:P2969" si="550">SQRT(O2906^2 + 1)</f>
        <v>7.9814476447230245</v>
      </c>
      <c r="Q2906" s="2">
        <f t="shared" ref="Q2906:Q2969" si="551">(P2906)/($S$5*$Q$5*L2906*(SQRT(2*PI()*(1+M2906^2)))) * EXP(- (1/2) * O2906^2)</f>
        <v>2.5933555343358233E-15</v>
      </c>
    </row>
    <row r="2907" spans="2:17" x14ac:dyDescent="0.25">
      <c r="B2907">
        <v>28.8100000000017</v>
      </c>
      <c r="C2907">
        <f t="shared" si="540"/>
        <v>1.1605938985039779</v>
      </c>
      <c r="D2907" s="2">
        <f t="shared" si="541"/>
        <v>38.349353803739106</v>
      </c>
      <c r="E2907" s="2">
        <f t="shared" si="542"/>
        <v>4.3400548051439465</v>
      </c>
      <c r="F2907" s="2">
        <f t="shared" si="543"/>
        <v>53.329639133052417</v>
      </c>
      <c r="G2907" s="2">
        <f t="shared" si="544"/>
        <v>53.339013958467547</v>
      </c>
      <c r="H2907" s="2">
        <f t="shared" si="545"/>
        <v>0</v>
      </c>
      <c r="K2907">
        <v>28.8100000000017</v>
      </c>
      <c r="L2907" s="2">
        <f t="shared" si="546"/>
        <v>0.62752587890418154</v>
      </c>
      <c r="M2907" s="2">
        <f t="shared" si="547"/>
        <v>39.294154507430541</v>
      </c>
      <c r="N2907" s="2">
        <f t="shared" si="548"/>
        <v>4.3643848226850572</v>
      </c>
      <c r="O2907" s="2">
        <f t="shared" si="549"/>
        <v>7.9212388220580294</v>
      </c>
      <c r="P2907" s="2">
        <f t="shared" si="550"/>
        <v>7.9841107504893287</v>
      </c>
      <c r="Q2907" s="2">
        <f t="shared" si="551"/>
        <v>2.5385432855502769E-15</v>
      </c>
    </row>
    <row r="2908" spans="2:17" x14ac:dyDescent="0.25">
      <c r="B2908">
        <v>28.820000000001709</v>
      </c>
      <c r="C2908">
        <f t="shared" si="540"/>
        <v>1.1605938985039779</v>
      </c>
      <c r="D2908" s="2">
        <f t="shared" si="541"/>
        <v>38.366388206558305</v>
      </c>
      <c r="E2908" s="2">
        <f t="shared" si="542"/>
        <v>4.3404987457696826</v>
      </c>
      <c r="F2908" s="2">
        <f t="shared" si="543"/>
        <v>53.355689685474118</v>
      </c>
      <c r="G2908" s="2">
        <f t="shared" si="544"/>
        <v>53.365059934498426</v>
      </c>
      <c r="H2908" s="2">
        <f t="shared" si="545"/>
        <v>0</v>
      </c>
      <c r="K2908">
        <v>28.820000000001709</v>
      </c>
      <c r="L2908" s="2">
        <f t="shared" si="546"/>
        <v>0.62752587890418154</v>
      </c>
      <c r="M2908" s="2">
        <f t="shared" si="547"/>
        <v>39.311326522477572</v>
      </c>
      <c r="N2908" s="2">
        <f t="shared" si="548"/>
        <v>4.3648215978169134</v>
      </c>
      <c r="O2908" s="2">
        <f t="shared" si="549"/>
        <v>7.9239227954006015</v>
      </c>
      <c r="P2908" s="2">
        <f t="shared" si="550"/>
        <v>7.9867735956060057</v>
      </c>
      <c r="Q2908" s="2">
        <f t="shared" si="551"/>
        <v>2.4848771950125843E-15</v>
      </c>
    </row>
    <row r="2909" spans="2:17" x14ac:dyDescent="0.25">
      <c r="B2909">
        <v>28.830000000001711</v>
      </c>
      <c r="C2909">
        <f t="shared" si="540"/>
        <v>1.1605938985039779</v>
      </c>
      <c r="D2909" s="2">
        <f t="shared" si="541"/>
        <v>38.383422609377497</v>
      </c>
      <c r="E2909" s="2">
        <f t="shared" si="542"/>
        <v>4.3409424894664417</v>
      </c>
      <c r="F2909" s="2">
        <f t="shared" si="543"/>
        <v>53.381741394335201</v>
      </c>
      <c r="G2909" s="2">
        <f t="shared" si="544"/>
        <v>53.391107071231261</v>
      </c>
      <c r="H2909" s="2">
        <f t="shared" si="545"/>
        <v>0</v>
      </c>
      <c r="K2909">
        <v>28.830000000001711</v>
      </c>
      <c r="L2909" s="2">
        <f t="shared" si="546"/>
        <v>0.62752587890418154</v>
      </c>
      <c r="M2909" s="2">
        <f t="shared" si="547"/>
        <v>39.328498537524595</v>
      </c>
      <c r="N2909" s="2">
        <f t="shared" si="548"/>
        <v>4.3652581823211785</v>
      </c>
      <c r="O2909" s="2">
        <f t="shared" si="549"/>
        <v>7.9266064919108876</v>
      </c>
      <c r="P2909" s="2">
        <f t="shared" si="550"/>
        <v>7.9894361802072007</v>
      </c>
      <c r="Q2909" s="2">
        <f t="shared" si="551"/>
        <v>2.4323335618394871E-15</v>
      </c>
    </row>
    <row r="2910" spans="2:17" x14ac:dyDescent="0.25">
      <c r="B2910">
        <v>28.840000000001709</v>
      </c>
      <c r="C2910">
        <f t="shared" si="540"/>
        <v>1.1605938985039779</v>
      </c>
      <c r="D2910" s="2">
        <f t="shared" si="541"/>
        <v>38.400457012196675</v>
      </c>
      <c r="E2910" s="2">
        <f t="shared" si="542"/>
        <v>4.3413860364088013</v>
      </c>
      <c r="F2910" s="2">
        <f t="shared" si="543"/>
        <v>53.407794259172967</v>
      </c>
      <c r="G2910" s="2">
        <f t="shared" si="544"/>
        <v>53.417155368197484</v>
      </c>
      <c r="H2910" s="2">
        <f t="shared" si="545"/>
        <v>0</v>
      </c>
      <c r="K2910">
        <v>28.840000000001709</v>
      </c>
      <c r="L2910" s="2">
        <f t="shared" si="546"/>
        <v>0.62752587890418154</v>
      </c>
      <c r="M2910" s="2">
        <f t="shared" si="547"/>
        <v>39.345670552571612</v>
      </c>
      <c r="N2910" s="2">
        <f t="shared" si="548"/>
        <v>4.3656945763641222</v>
      </c>
      <c r="O2910" s="2">
        <f t="shared" si="549"/>
        <v>7.9292899117426403</v>
      </c>
      <c r="P2910" s="2">
        <f t="shared" si="550"/>
        <v>7.9920985044269575</v>
      </c>
      <c r="Q2910" s="2">
        <f t="shared" si="551"/>
        <v>2.3808891695651476E-15</v>
      </c>
    </row>
    <row r="2911" spans="2:17" x14ac:dyDescent="0.25">
      <c r="B2911">
        <v>28.85000000000171</v>
      </c>
      <c r="C2911">
        <f t="shared" si="540"/>
        <v>1.1605938985039779</v>
      </c>
      <c r="D2911" s="2">
        <f t="shared" si="541"/>
        <v>38.41749141501586</v>
      </c>
      <c r="E2911" s="2">
        <f t="shared" si="542"/>
        <v>4.3418293867711029</v>
      </c>
      <c r="F2911" s="2">
        <f t="shared" si="543"/>
        <v>53.433848279524675</v>
      </c>
      <c r="G2911" s="2">
        <f t="shared" si="544"/>
        <v>53.443204824928515</v>
      </c>
      <c r="H2911" s="2">
        <f t="shared" si="545"/>
        <v>0</v>
      </c>
      <c r="K2911">
        <v>28.85000000000171</v>
      </c>
      <c r="L2911" s="2">
        <f t="shared" si="546"/>
        <v>0.62752587890418154</v>
      </c>
      <c r="M2911" s="2">
        <f t="shared" si="547"/>
        <v>39.362842567618635</v>
      </c>
      <c r="N2911" s="2">
        <f t="shared" si="548"/>
        <v>4.3661307801117983</v>
      </c>
      <c r="O2911" s="2">
        <f t="shared" si="549"/>
        <v>7.9319730550494514</v>
      </c>
      <c r="P2911" s="2">
        <f t="shared" si="550"/>
        <v>7.9947605683991894</v>
      </c>
      <c r="Q2911" s="2">
        <f t="shared" si="551"/>
        <v>2.3305212763608166E-15</v>
      </c>
    </row>
    <row r="2912" spans="2:17" x14ac:dyDescent="0.25">
      <c r="B2912">
        <v>28.860000000001708</v>
      </c>
      <c r="C2912">
        <f t="shared" si="540"/>
        <v>1.1605938985039779</v>
      </c>
      <c r="D2912" s="2">
        <f t="shared" si="541"/>
        <v>38.434525817835045</v>
      </c>
      <c r="E2912" s="2">
        <f t="shared" si="542"/>
        <v>4.3422725407274614</v>
      </c>
      <c r="F2912" s="2">
        <f t="shared" si="543"/>
        <v>53.459903454928465</v>
      </c>
      <c r="G2912" s="2">
        <f t="shared" si="544"/>
        <v>53.469255440956651</v>
      </c>
      <c r="H2912" s="2">
        <f t="shared" si="545"/>
        <v>0</v>
      </c>
      <c r="K2912">
        <v>28.860000000001708</v>
      </c>
      <c r="L2912" s="2">
        <f t="shared" si="546"/>
        <v>0.62752587890418154</v>
      </c>
      <c r="M2912" s="2">
        <f t="shared" si="547"/>
        <v>39.380014582665652</v>
      </c>
      <c r="N2912" s="2">
        <f t="shared" si="548"/>
        <v>4.3665667937300405</v>
      </c>
      <c r="O2912" s="2">
        <f t="shared" si="549"/>
        <v>7.9346559219847412</v>
      </c>
      <c r="P2912" s="2">
        <f t="shared" si="550"/>
        <v>7.9974223722576712</v>
      </c>
      <c r="Q2912" s="2">
        <f t="shared" si="551"/>
        <v>2.2812076054493055E-15</v>
      </c>
    </row>
    <row r="2913" spans="2:17" x14ac:dyDescent="0.25">
      <c r="B2913">
        <v>28.87000000000171</v>
      </c>
      <c r="C2913">
        <f t="shared" si="540"/>
        <v>1.1605938985039779</v>
      </c>
      <c r="D2913" s="2">
        <f t="shared" si="541"/>
        <v>38.45156022065423</v>
      </c>
      <c r="E2913" s="2">
        <f t="shared" si="542"/>
        <v>4.3427154984517573</v>
      </c>
      <c r="F2913" s="2">
        <f t="shared" si="543"/>
        <v>53.485959784922535</v>
      </c>
      <c r="G2913" s="2">
        <f t="shared" si="544"/>
        <v>53.495307215814272</v>
      </c>
      <c r="H2913" s="2">
        <f t="shared" si="545"/>
        <v>0</v>
      </c>
      <c r="K2913">
        <v>28.87000000000171</v>
      </c>
      <c r="L2913" s="2">
        <f t="shared" si="546"/>
        <v>0.62752587890418154</v>
      </c>
      <c r="M2913" s="2">
        <f t="shared" si="547"/>
        <v>39.397186597712682</v>
      </c>
      <c r="N2913" s="2">
        <f t="shared" si="548"/>
        <v>4.36700261738447</v>
      </c>
      <c r="O2913" s="2">
        <f t="shared" si="549"/>
        <v>7.9373385127018059</v>
      </c>
      <c r="P2913" s="2">
        <f t="shared" si="550"/>
        <v>8.0000839161360879</v>
      </c>
      <c r="Q2913" s="2">
        <f t="shared" si="551"/>
        <v>2.232926335709442E-15</v>
      </c>
    </row>
    <row r="2914" spans="2:17" x14ac:dyDescent="0.25">
      <c r="B2914">
        <v>28.880000000001711</v>
      </c>
      <c r="C2914">
        <f t="shared" si="540"/>
        <v>1.1605938985039779</v>
      </c>
      <c r="D2914" s="2">
        <f t="shared" si="541"/>
        <v>38.468594623473422</v>
      </c>
      <c r="E2914" s="2">
        <f t="shared" si="542"/>
        <v>4.3431582601176411</v>
      </c>
      <c r="F2914" s="2">
        <f t="shared" si="543"/>
        <v>53.5120172690456</v>
      </c>
      <c r="G2914" s="2">
        <f t="shared" si="544"/>
        <v>53.52136014903428</v>
      </c>
      <c r="H2914" s="2">
        <f t="shared" si="545"/>
        <v>0</v>
      </c>
      <c r="K2914">
        <v>28.880000000001711</v>
      </c>
      <c r="L2914" s="2">
        <f t="shared" si="546"/>
        <v>0.62752587890418154</v>
      </c>
      <c r="M2914" s="2">
        <f t="shared" si="547"/>
        <v>39.414358612759699</v>
      </c>
      <c r="N2914" s="2">
        <f t="shared" si="548"/>
        <v>4.3674382512404879</v>
      </c>
      <c r="O2914" s="2">
        <f t="shared" si="549"/>
        <v>7.9400208273537531</v>
      </c>
      <c r="P2914" s="2">
        <f t="shared" si="550"/>
        <v>8.0027452001679631</v>
      </c>
      <c r="Q2914" s="2">
        <f t="shared" si="551"/>
        <v>2.1856560924699886E-15</v>
      </c>
    </row>
    <row r="2915" spans="2:17" x14ac:dyDescent="0.25">
      <c r="B2915">
        <v>28.89000000000172</v>
      </c>
      <c r="C2915">
        <f t="shared" si="540"/>
        <v>1.1605938985039779</v>
      </c>
      <c r="D2915" s="2">
        <f t="shared" si="541"/>
        <v>38.485629026292621</v>
      </c>
      <c r="E2915" s="2">
        <f t="shared" si="542"/>
        <v>4.343600825898533</v>
      </c>
      <c r="F2915" s="2">
        <f t="shared" si="543"/>
        <v>53.538075906836717</v>
      </c>
      <c r="G2915" s="2">
        <f t="shared" si="544"/>
        <v>53.547414240149919</v>
      </c>
      <c r="H2915" s="2">
        <f t="shared" si="545"/>
        <v>0</v>
      </c>
      <c r="K2915">
        <v>28.89000000000172</v>
      </c>
      <c r="L2915" s="2">
        <f t="shared" si="546"/>
        <v>0.62752587890418154</v>
      </c>
      <c r="M2915" s="2">
        <f t="shared" si="547"/>
        <v>39.431530627806737</v>
      </c>
      <c r="N2915" s="2">
        <f t="shared" si="548"/>
        <v>4.3678736954632829</v>
      </c>
      <c r="O2915" s="2">
        <f t="shared" si="549"/>
        <v>7.9427028660935726</v>
      </c>
      <c r="P2915" s="2">
        <f t="shared" si="550"/>
        <v>8.005406224486741</v>
      </c>
      <c r="Q2915" s="2">
        <f t="shared" si="551"/>
        <v>2.1393759384847627E-15</v>
      </c>
    </row>
    <row r="2916" spans="2:17" x14ac:dyDescent="0.25">
      <c r="B2916">
        <v>28.900000000001722</v>
      </c>
      <c r="C2916">
        <f t="shared" si="540"/>
        <v>1.1605938985039779</v>
      </c>
      <c r="D2916" s="2">
        <f t="shared" si="541"/>
        <v>38.502663429111806</v>
      </c>
      <c r="E2916" s="2">
        <f t="shared" si="542"/>
        <v>4.3440431959676227</v>
      </c>
      <c r="F2916" s="2">
        <f t="shared" si="543"/>
        <v>53.56413569783529</v>
      </c>
      <c r="G2916" s="2">
        <f t="shared" si="544"/>
        <v>53.573469488694798</v>
      </c>
      <c r="H2916" s="2">
        <f t="shared" si="545"/>
        <v>0</v>
      </c>
      <c r="K2916">
        <v>28.900000000001722</v>
      </c>
      <c r="L2916" s="2">
        <f t="shared" si="546"/>
        <v>0.62752587890418154</v>
      </c>
      <c r="M2916" s="2">
        <f t="shared" si="547"/>
        <v>39.448702642853753</v>
      </c>
      <c r="N2916" s="2">
        <f t="shared" si="548"/>
        <v>4.3683089502178234</v>
      </c>
      <c r="O2916" s="2">
        <f t="shared" si="549"/>
        <v>7.9453846290740513</v>
      </c>
      <c r="P2916" s="2">
        <f t="shared" si="550"/>
        <v>8.0080669892256893</v>
      </c>
      <c r="Q2916" s="2">
        <f t="shared" si="551"/>
        <v>2.0940653650906257E-15</v>
      </c>
    </row>
    <row r="2917" spans="2:17" x14ac:dyDescent="0.25">
      <c r="B2917">
        <v>28.91000000000172</v>
      </c>
      <c r="C2917">
        <f t="shared" si="540"/>
        <v>1.1605938985039779</v>
      </c>
      <c r="D2917" s="2">
        <f t="shared" si="541"/>
        <v>38.519697831930991</v>
      </c>
      <c r="E2917" s="2">
        <f t="shared" si="542"/>
        <v>4.3444853704978721</v>
      </c>
      <c r="F2917" s="2">
        <f t="shared" si="543"/>
        <v>53.590196641581294</v>
      </c>
      <c r="G2917" s="2">
        <f t="shared" si="544"/>
        <v>53.599525894203119</v>
      </c>
      <c r="H2917" s="2">
        <f t="shared" si="545"/>
        <v>0</v>
      </c>
      <c r="K2917">
        <v>28.91000000000172</v>
      </c>
      <c r="L2917" s="2">
        <f t="shared" si="546"/>
        <v>0.62752587890418154</v>
      </c>
      <c r="M2917" s="2">
        <f t="shared" si="547"/>
        <v>39.46587465790077</v>
      </c>
      <c r="N2917" s="2">
        <f t="shared" si="548"/>
        <v>4.3687440156688684</v>
      </c>
      <c r="O2917" s="2">
        <f t="shared" si="549"/>
        <v>7.9480661164478725</v>
      </c>
      <c r="P2917" s="2">
        <f t="shared" si="550"/>
        <v>8.010727494518008</v>
      </c>
      <c r="Q2917" s="2">
        <f t="shared" si="551"/>
        <v>2.0497042835387718E-15</v>
      </c>
    </row>
    <row r="2918" spans="2:17" x14ac:dyDescent="0.25">
      <c r="B2918">
        <v>28.920000000001721</v>
      </c>
      <c r="C2918">
        <f t="shared" si="540"/>
        <v>1.1605938985039779</v>
      </c>
      <c r="D2918" s="2">
        <f t="shared" si="541"/>
        <v>38.536732234750176</v>
      </c>
      <c r="E2918" s="2">
        <f t="shared" si="542"/>
        <v>4.3449273496620124</v>
      </c>
      <c r="F2918" s="2">
        <f t="shared" si="543"/>
        <v>53.616258737614899</v>
      </c>
      <c r="G2918" s="2">
        <f t="shared" si="544"/>
        <v>53.625583456209277</v>
      </c>
      <c r="H2918" s="2">
        <f t="shared" si="545"/>
        <v>0</v>
      </c>
      <c r="K2918">
        <v>28.920000000001721</v>
      </c>
      <c r="L2918" s="2">
        <f t="shared" si="546"/>
        <v>0.62752587890418154</v>
      </c>
      <c r="M2918" s="2">
        <f t="shared" si="547"/>
        <v>39.483046672947793</v>
      </c>
      <c r="N2918" s="2">
        <f t="shared" si="548"/>
        <v>4.3691788919809582</v>
      </c>
      <c r="O2918" s="2">
        <f t="shared" si="549"/>
        <v>7.9507473283675347</v>
      </c>
      <c r="P2918" s="2">
        <f t="shared" si="550"/>
        <v>8.0133877404967429</v>
      </c>
      <c r="Q2918" s="2">
        <f t="shared" si="551"/>
        <v>2.0062730165021383E-15</v>
      </c>
    </row>
    <row r="2919" spans="2:17" x14ac:dyDescent="0.25">
      <c r="B2919">
        <v>28.930000000001719</v>
      </c>
      <c r="C2919">
        <f t="shared" si="540"/>
        <v>1.1605938985039779</v>
      </c>
      <c r="D2919" s="2">
        <f t="shared" si="541"/>
        <v>38.55376663756936</v>
      </c>
      <c r="E2919" s="2">
        <f t="shared" si="542"/>
        <v>4.3453691336325466</v>
      </c>
      <c r="F2919" s="2">
        <f t="shared" si="543"/>
        <v>53.642321985476755</v>
      </c>
      <c r="G2919" s="2">
        <f t="shared" si="544"/>
        <v>53.651642174248153</v>
      </c>
      <c r="H2919" s="2">
        <f t="shared" si="545"/>
        <v>0</v>
      </c>
      <c r="K2919">
        <v>28.930000000001719</v>
      </c>
      <c r="L2919" s="2">
        <f t="shared" si="546"/>
        <v>0.62752587890418154</v>
      </c>
      <c r="M2919" s="2">
        <f t="shared" si="547"/>
        <v>39.50021868799481</v>
      </c>
      <c r="N2919" s="2">
        <f t="shared" si="548"/>
        <v>4.3696135793184201</v>
      </c>
      <c r="O2919" s="2">
        <f t="shared" si="549"/>
        <v>7.9534282649853845</v>
      </c>
      <c r="P2919" s="2">
        <f t="shared" si="550"/>
        <v>8.0160477272948185</v>
      </c>
      <c r="Q2919" s="2">
        <f t="shared" si="551"/>
        <v>1.963752289750533E-15</v>
      </c>
    </row>
    <row r="2920" spans="2:17" x14ac:dyDescent="0.25">
      <c r="B2920">
        <v>28.940000000001721</v>
      </c>
      <c r="C2920">
        <f t="shared" si="540"/>
        <v>1.1605938985039779</v>
      </c>
      <c r="D2920" s="2">
        <f t="shared" si="541"/>
        <v>38.570801040388545</v>
      </c>
      <c r="E2920" s="2">
        <f t="shared" si="542"/>
        <v>4.3458107225817493</v>
      </c>
      <c r="F2920" s="2">
        <f t="shared" si="543"/>
        <v>53.668386384707809</v>
      </c>
      <c r="G2920" s="2">
        <f t="shared" si="544"/>
        <v>53.677702047854943</v>
      </c>
      <c r="H2920" s="2">
        <f t="shared" si="545"/>
        <v>0</v>
      </c>
      <c r="K2920">
        <v>28.940000000001721</v>
      </c>
      <c r="L2920" s="2">
        <f t="shared" si="546"/>
        <v>0.62752587890418154</v>
      </c>
      <c r="M2920" s="2">
        <f t="shared" si="547"/>
        <v>39.517390703041841</v>
      </c>
      <c r="N2920" s="2">
        <f t="shared" si="548"/>
        <v>4.3700480778453681</v>
      </c>
      <c r="O2920" s="2">
        <f t="shared" si="549"/>
        <v>7.9561089264536351</v>
      </c>
      <c r="P2920" s="2">
        <f t="shared" si="550"/>
        <v>8.0187074550450586</v>
      </c>
      <c r="Q2920" s="2">
        <f t="shared" si="551"/>
        <v>1.9221232239923524E-15</v>
      </c>
    </row>
    <row r="2921" spans="2:17" x14ac:dyDescent="0.25">
      <c r="B2921">
        <v>28.950000000001729</v>
      </c>
      <c r="C2921">
        <f t="shared" si="540"/>
        <v>1.1605938985039779</v>
      </c>
      <c r="D2921" s="2">
        <f t="shared" si="541"/>
        <v>38.587835443207737</v>
      </c>
      <c r="E2921" s="2">
        <f t="shared" si="542"/>
        <v>4.3462521166816677</v>
      </c>
      <c r="F2921" s="2">
        <f t="shared" si="543"/>
        <v>53.694451934849525</v>
      </c>
      <c r="G2921" s="2">
        <f t="shared" si="544"/>
        <v>53.703763076565366</v>
      </c>
      <c r="H2921" s="2">
        <f t="shared" si="545"/>
        <v>0</v>
      </c>
      <c r="K2921">
        <v>28.950000000001729</v>
      </c>
      <c r="L2921" s="2">
        <f t="shared" si="546"/>
        <v>0.62752587890418154</v>
      </c>
      <c r="M2921" s="2">
        <f t="shared" si="547"/>
        <v>39.534562718088871</v>
      </c>
      <c r="N2921" s="2">
        <f t="shared" si="548"/>
        <v>4.3704823877257004</v>
      </c>
      <c r="O2921" s="2">
        <f t="shared" si="549"/>
        <v>7.9587893129243144</v>
      </c>
      <c r="P2921" s="2">
        <f t="shared" si="550"/>
        <v>8.0213669238801355</v>
      </c>
      <c r="Q2921" s="2">
        <f t="shared" si="551"/>
        <v>1.8813673268803503E-15</v>
      </c>
    </row>
    <row r="2922" spans="2:17" x14ac:dyDescent="0.25">
      <c r="B2922">
        <v>28.960000000001731</v>
      </c>
      <c r="C2922">
        <f t="shared" si="540"/>
        <v>1.1605938985039779</v>
      </c>
      <c r="D2922" s="2">
        <f t="shared" si="541"/>
        <v>38.604869846026929</v>
      </c>
      <c r="E2922" s="2">
        <f t="shared" si="542"/>
        <v>4.3466933161041208</v>
      </c>
      <c r="F2922" s="2">
        <f t="shared" si="543"/>
        <v>53.720518635443668</v>
      </c>
      <c r="G2922" s="2">
        <f t="shared" si="544"/>
        <v>53.729825259915465</v>
      </c>
      <c r="H2922" s="2">
        <f t="shared" si="545"/>
        <v>0</v>
      </c>
      <c r="K2922">
        <v>28.960000000001731</v>
      </c>
      <c r="L2922" s="2">
        <f t="shared" si="546"/>
        <v>0.62752587890418154</v>
      </c>
      <c r="M2922" s="2">
        <f t="shared" si="547"/>
        <v>39.551734733135895</v>
      </c>
      <c r="N2922" s="2">
        <f t="shared" si="548"/>
        <v>4.3709165091231039</v>
      </c>
      <c r="O2922" s="2">
        <f t="shared" si="549"/>
        <v>7.9614694245493247</v>
      </c>
      <c r="P2922" s="2">
        <f t="shared" si="550"/>
        <v>8.024026133932626</v>
      </c>
      <c r="Q2922" s="2">
        <f t="shared" si="551"/>
        <v>1.8414664851755201E-15</v>
      </c>
    </row>
    <row r="2923" spans="2:17" x14ac:dyDescent="0.25">
      <c r="B2923">
        <v>28.970000000001729</v>
      </c>
      <c r="C2923">
        <f t="shared" si="540"/>
        <v>1.1605938985039779</v>
      </c>
      <c r="D2923" s="2">
        <f t="shared" si="541"/>
        <v>38.621904248846107</v>
      </c>
      <c r="E2923" s="2">
        <f t="shared" si="542"/>
        <v>4.3471343210207012</v>
      </c>
      <c r="F2923" s="2">
        <f t="shared" si="543"/>
        <v>53.746586486032456</v>
      </c>
      <c r="G2923" s="2">
        <f t="shared" si="544"/>
        <v>53.755888597441739</v>
      </c>
      <c r="H2923" s="2">
        <f t="shared" si="545"/>
        <v>0</v>
      </c>
      <c r="K2923">
        <v>28.970000000001729</v>
      </c>
      <c r="L2923" s="2">
        <f t="shared" si="546"/>
        <v>0.62752587890418154</v>
      </c>
      <c r="M2923" s="2">
        <f t="shared" si="547"/>
        <v>39.568906748182911</v>
      </c>
      <c r="N2923" s="2">
        <f t="shared" si="548"/>
        <v>4.3713504422010514</v>
      </c>
      <c r="O2923" s="2">
        <f t="shared" si="549"/>
        <v>7.9641492614804035</v>
      </c>
      <c r="P2923" s="2">
        <f t="shared" si="550"/>
        <v>8.0266850853349698</v>
      </c>
      <c r="Q2923" s="2">
        <f t="shared" si="551"/>
        <v>1.802402957069176E-15</v>
      </c>
    </row>
    <row r="2924" spans="2:17" x14ac:dyDescent="0.25">
      <c r="B2924">
        <v>28.980000000001731</v>
      </c>
      <c r="C2924">
        <f t="shared" si="540"/>
        <v>1.1605938985039779</v>
      </c>
      <c r="D2924" s="2">
        <f t="shared" si="541"/>
        <v>38.638938651665299</v>
      </c>
      <c r="E2924" s="2">
        <f t="shared" si="542"/>
        <v>4.3475751316027749</v>
      </c>
      <c r="F2924" s="2">
        <f t="shared" si="543"/>
        <v>53.772655486158435</v>
      </c>
      <c r="G2924" s="2">
        <f t="shared" si="544"/>
        <v>53.781953088681007</v>
      </c>
      <c r="H2924" s="2">
        <f t="shared" si="545"/>
        <v>0</v>
      </c>
      <c r="K2924">
        <v>28.980000000001731</v>
      </c>
      <c r="L2924" s="2">
        <f t="shared" si="546"/>
        <v>0.62752587890418154</v>
      </c>
      <c r="M2924" s="2">
        <f t="shared" si="547"/>
        <v>39.586078763229935</v>
      </c>
      <c r="N2924" s="2">
        <f t="shared" si="548"/>
        <v>4.3717841871228051</v>
      </c>
      <c r="O2924" s="2">
        <f t="shared" si="549"/>
        <v>7.9668288238691405</v>
      </c>
      <c r="P2924" s="2">
        <f t="shared" si="550"/>
        <v>8.0293437782194967</v>
      </c>
      <c r="Q2924" s="2">
        <f t="shared" si="551"/>
        <v>1.7641593646576525E-15</v>
      </c>
    </row>
    <row r="2925" spans="2:17" x14ac:dyDescent="0.25">
      <c r="B2925">
        <v>28.990000000001729</v>
      </c>
      <c r="C2925">
        <f t="shared" si="540"/>
        <v>1.1605938985039779</v>
      </c>
      <c r="D2925" s="2">
        <f t="shared" si="541"/>
        <v>38.655973054484477</v>
      </c>
      <c r="E2925" s="2">
        <f t="shared" si="542"/>
        <v>4.3480157480214796</v>
      </c>
      <c r="F2925" s="2">
        <f t="shared" si="543"/>
        <v>53.798725635364448</v>
      </c>
      <c r="G2925" s="2">
        <f t="shared" si="544"/>
        <v>53.808018733170428</v>
      </c>
      <c r="H2925" s="2">
        <f t="shared" si="545"/>
        <v>0</v>
      </c>
      <c r="K2925">
        <v>28.990000000001729</v>
      </c>
      <c r="L2925" s="2">
        <f t="shared" si="546"/>
        <v>0.62752587890418154</v>
      </c>
      <c r="M2925" s="2">
        <f t="shared" si="547"/>
        <v>39.603250778276951</v>
      </c>
      <c r="N2925" s="2">
        <f t="shared" si="548"/>
        <v>4.3722177440514134</v>
      </c>
      <c r="O2925" s="2">
        <f t="shared" si="549"/>
        <v>7.9695081118669675</v>
      </c>
      <c r="P2925" s="2">
        <f t="shared" si="550"/>
        <v>8.0320022127184085</v>
      </c>
      <c r="Q2925" s="2">
        <f t="shared" si="551"/>
        <v>1.7267186865680222E-15</v>
      </c>
    </row>
    <row r="2926" spans="2:17" x14ac:dyDescent="0.25">
      <c r="B2926">
        <v>29.00000000000173</v>
      </c>
      <c r="C2926">
        <f t="shared" si="540"/>
        <v>1.1605938985039779</v>
      </c>
      <c r="D2926" s="2">
        <f t="shared" si="541"/>
        <v>38.673007457303669</v>
      </c>
      <c r="E2926" s="2">
        <f t="shared" si="542"/>
        <v>4.3484561704477294</v>
      </c>
      <c r="F2926" s="2">
        <f t="shared" si="543"/>
        <v>53.824796933193838</v>
      </c>
      <c r="G2926" s="2">
        <f t="shared" si="544"/>
        <v>53.834085530447645</v>
      </c>
      <c r="H2926" s="2">
        <f t="shared" si="545"/>
        <v>0</v>
      </c>
      <c r="K2926">
        <v>29.00000000000173</v>
      </c>
      <c r="L2926" s="2">
        <f t="shared" si="546"/>
        <v>0.62752587890418154</v>
      </c>
      <c r="M2926" s="2">
        <f t="shared" si="547"/>
        <v>39.620422793323975</v>
      </c>
      <c r="N2926" s="2">
        <f t="shared" si="548"/>
        <v>4.3726511131497121</v>
      </c>
      <c r="O2926" s="2">
        <f t="shared" si="549"/>
        <v>7.9721871256251635</v>
      </c>
      <c r="P2926" s="2">
        <f t="shared" si="550"/>
        <v>8.0346603889637809</v>
      </c>
      <c r="Q2926" s="2">
        <f t="shared" si="551"/>
        <v>1.6900642507311042E-15</v>
      </c>
    </row>
    <row r="2927" spans="2:17" x14ac:dyDescent="0.25">
      <c r="B2927">
        <v>29.010000000001739</v>
      </c>
      <c r="C2927">
        <f t="shared" si="540"/>
        <v>1.1605938985039779</v>
      </c>
      <c r="D2927" s="2">
        <f t="shared" si="541"/>
        <v>38.690041860122868</v>
      </c>
      <c r="E2927" s="2">
        <f t="shared" si="542"/>
        <v>4.3488963990522134</v>
      </c>
      <c r="F2927" s="2">
        <f t="shared" si="543"/>
        <v>53.85086937919047</v>
      </c>
      <c r="G2927" s="2">
        <f t="shared" si="544"/>
        <v>53.860153480050855</v>
      </c>
      <c r="H2927" s="2">
        <f t="shared" si="545"/>
        <v>0</v>
      </c>
      <c r="K2927">
        <v>29.010000000001739</v>
      </c>
      <c r="L2927" s="2">
        <f t="shared" si="546"/>
        <v>0.62752587890418154</v>
      </c>
      <c r="M2927" s="2">
        <f t="shared" si="547"/>
        <v>39.637594808371013</v>
      </c>
      <c r="N2927" s="2">
        <f t="shared" si="548"/>
        <v>4.3730842945803285</v>
      </c>
      <c r="O2927" s="2">
        <f t="shared" si="549"/>
        <v>7.9748658652948663</v>
      </c>
      <c r="P2927" s="2">
        <f t="shared" si="550"/>
        <v>8.0373183070875847</v>
      </c>
      <c r="Q2927" s="2">
        <f t="shared" si="551"/>
        <v>1.6541797272990569E-15</v>
      </c>
    </row>
    <row r="2928" spans="2:17" x14ac:dyDescent="0.25">
      <c r="B2928">
        <v>29.02000000000174</v>
      </c>
      <c r="C2928">
        <f t="shared" si="540"/>
        <v>1.1605938985039779</v>
      </c>
      <c r="D2928" s="2">
        <f t="shared" si="541"/>
        <v>38.707076262942053</v>
      </c>
      <c r="E2928" s="2">
        <f t="shared" si="542"/>
        <v>4.3493364340053935</v>
      </c>
      <c r="F2928" s="2">
        <f t="shared" si="543"/>
        <v>53.876942972898306</v>
      </c>
      <c r="G2928" s="2">
        <f t="shared" si="544"/>
        <v>53.886222581518332</v>
      </c>
      <c r="H2928" s="2">
        <f t="shared" si="545"/>
        <v>0</v>
      </c>
      <c r="K2928">
        <v>29.02000000000174</v>
      </c>
      <c r="L2928" s="2">
        <f t="shared" si="546"/>
        <v>0.62752587890418154</v>
      </c>
      <c r="M2928" s="2">
        <f t="shared" si="547"/>
        <v>39.654766823418029</v>
      </c>
      <c r="N2928" s="2">
        <f t="shared" si="548"/>
        <v>4.3735172885056759</v>
      </c>
      <c r="O2928" s="2">
        <f t="shared" si="549"/>
        <v>7.9775443310270493</v>
      </c>
      <c r="P2928" s="2">
        <f t="shared" si="550"/>
        <v>8.0399759672216575</v>
      </c>
      <c r="Q2928" s="2">
        <f t="shared" si="551"/>
        <v>1.6190491217052184E-15</v>
      </c>
    </row>
    <row r="2929" spans="2:17" x14ac:dyDescent="0.25">
      <c r="B2929">
        <v>29.030000000001738</v>
      </c>
      <c r="C2929">
        <f t="shared" si="540"/>
        <v>1.1605938985039779</v>
      </c>
      <c r="D2929" s="2">
        <f t="shared" si="541"/>
        <v>38.724110665761238</v>
      </c>
      <c r="E2929" s="2">
        <f t="shared" si="542"/>
        <v>4.3497762754775069</v>
      </c>
      <c r="F2929" s="2">
        <f t="shared" si="543"/>
        <v>53.903017713861772</v>
      </c>
      <c r="G2929" s="2">
        <f t="shared" si="544"/>
        <v>53.912292834388857</v>
      </c>
      <c r="H2929" s="2">
        <f t="shared" si="545"/>
        <v>0</v>
      </c>
      <c r="K2929">
        <v>29.030000000001738</v>
      </c>
      <c r="L2929" s="2">
        <f t="shared" si="546"/>
        <v>0.62752587890418154</v>
      </c>
      <c r="M2929" s="2">
        <f t="shared" si="547"/>
        <v>39.671938838465046</v>
      </c>
      <c r="N2929" s="2">
        <f t="shared" si="548"/>
        <v>4.3739500950879577</v>
      </c>
      <c r="O2929" s="2">
        <f t="shared" si="549"/>
        <v>7.9802225229725297</v>
      </c>
      <c r="P2929" s="2">
        <f t="shared" si="550"/>
        <v>8.0426333694977075</v>
      </c>
      <c r="Q2929" s="2">
        <f t="shared" si="551"/>
        <v>1.5846567678625096E-15</v>
      </c>
    </row>
    <row r="2930" spans="2:17" x14ac:dyDescent="0.25">
      <c r="B2930">
        <v>29.04000000000174</v>
      </c>
      <c r="C2930">
        <f t="shared" si="540"/>
        <v>1.1605938985039779</v>
      </c>
      <c r="D2930" s="2">
        <f t="shared" si="541"/>
        <v>38.741145068580423</v>
      </c>
      <c r="E2930" s="2">
        <f t="shared" si="542"/>
        <v>4.3502159236385687</v>
      </c>
      <c r="F2930" s="2">
        <f t="shared" si="543"/>
        <v>53.929093601625844</v>
      </c>
      <c r="G2930" s="2">
        <f t="shared" si="544"/>
        <v>53.93836423820175</v>
      </c>
      <c r="H2930" s="2">
        <f t="shared" si="545"/>
        <v>0</v>
      </c>
      <c r="K2930">
        <v>29.04000000000174</v>
      </c>
      <c r="L2930" s="2">
        <f t="shared" si="546"/>
        <v>0.62752587890418154</v>
      </c>
      <c r="M2930" s="2">
        <f t="shared" si="547"/>
        <v>39.689110853512069</v>
      </c>
      <c r="N2930" s="2">
        <f t="shared" si="548"/>
        <v>4.3743827144891689</v>
      </c>
      <c r="O2930" s="2">
        <f t="shared" si="549"/>
        <v>7.9829004412820028</v>
      </c>
      <c r="P2930" s="2">
        <f t="shared" si="550"/>
        <v>8.0452905140473572</v>
      </c>
      <c r="Q2930" s="2">
        <f t="shared" si="551"/>
        <v>1.5509873214977553E-15</v>
      </c>
    </row>
    <row r="2931" spans="2:17" x14ac:dyDescent="0.25">
      <c r="B2931">
        <v>29.050000000001742</v>
      </c>
      <c r="C2931">
        <f t="shared" si="540"/>
        <v>1.1605938985039779</v>
      </c>
      <c r="D2931" s="2">
        <f t="shared" si="541"/>
        <v>38.758179471399615</v>
      </c>
      <c r="E2931" s="2">
        <f t="shared" si="542"/>
        <v>4.3506553786583675</v>
      </c>
      <c r="F2931" s="2">
        <f t="shared" si="543"/>
        <v>53.95517063573562</v>
      </c>
      <c r="G2931" s="2">
        <f t="shared" si="544"/>
        <v>53.964436792496478</v>
      </c>
      <c r="H2931" s="2">
        <f t="shared" si="545"/>
        <v>0</v>
      </c>
      <c r="K2931">
        <v>29.050000000001742</v>
      </c>
      <c r="L2931" s="2">
        <f t="shared" si="546"/>
        <v>0.62752587890418154</v>
      </c>
      <c r="M2931" s="2">
        <f t="shared" si="547"/>
        <v>39.706282868559093</v>
      </c>
      <c r="N2931" s="2">
        <f t="shared" si="548"/>
        <v>4.3748151468710921</v>
      </c>
      <c r="O2931" s="2">
        <f t="shared" si="549"/>
        <v>7.9855780861059777</v>
      </c>
      <c r="P2931" s="2">
        <f t="shared" si="550"/>
        <v>8.0479474010020731</v>
      </c>
      <c r="Q2931" s="2">
        <f t="shared" si="551"/>
        <v>1.5180257536208147E-15</v>
      </c>
    </row>
    <row r="2932" spans="2:17" x14ac:dyDescent="0.25">
      <c r="B2932">
        <v>29.06000000000174</v>
      </c>
      <c r="C2932">
        <f t="shared" si="540"/>
        <v>1.1605938985039779</v>
      </c>
      <c r="D2932" s="2">
        <f t="shared" si="541"/>
        <v>38.775213874218792</v>
      </c>
      <c r="E2932" s="2">
        <f t="shared" si="542"/>
        <v>4.3510946407064708</v>
      </c>
      <c r="F2932" s="2">
        <f t="shared" si="543"/>
        <v>53.981248815736798</v>
      </c>
      <c r="G2932" s="2">
        <f t="shared" si="544"/>
        <v>53.990510496813101</v>
      </c>
      <c r="H2932" s="2">
        <f t="shared" si="545"/>
        <v>0</v>
      </c>
      <c r="K2932">
        <v>29.06000000000174</v>
      </c>
      <c r="L2932" s="2">
        <f t="shared" si="546"/>
        <v>0.62752587890418154</v>
      </c>
      <c r="M2932" s="2">
        <f t="shared" si="547"/>
        <v>39.723454883606109</v>
      </c>
      <c r="N2932" s="2">
        <f t="shared" si="548"/>
        <v>4.3752473923953019</v>
      </c>
      <c r="O2932" s="2">
        <f t="shared" si="549"/>
        <v>7.9882554575948346</v>
      </c>
      <c r="P2932" s="2">
        <f t="shared" si="550"/>
        <v>8.0506040304932185</v>
      </c>
      <c r="Q2932" s="2">
        <f t="shared" si="551"/>
        <v>1.4857573441230821E-15</v>
      </c>
    </row>
    <row r="2933" spans="2:17" x14ac:dyDescent="0.25">
      <c r="B2933">
        <v>29.070000000001741</v>
      </c>
      <c r="C2933">
        <f t="shared" si="540"/>
        <v>1.1605938985039779</v>
      </c>
      <c r="D2933" s="2">
        <f t="shared" si="541"/>
        <v>38.792248277037977</v>
      </c>
      <c r="E2933" s="2">
        <f t="shared" si="542"/>
        <v>4.3515337099522213</v>
      </c>
      <c r="F2933" s="2">
        <f t="shared" si="543"/>
        <v>54.007328141175421</v>
      </c>
      <c r="G2933" s="2">
        <f t="shared" si="544"/>
        <v>54.016585350692047</v>
      </c>
      <c r="H2933" s="2">
        <f t="shared" si="545"/>
        <v>0</v>
      </c>
      <c r="K2933">
        <v>29.070000000001741</v>
      </c>
      <c r="L2933" s="2">
        <f t="shared" si="546"/>
        <v>0.62752587890418154</v>
      </c>
      <c r="M2933" s="2">
        <f t="shared" si="547"/>
        <v>39.74062689865314</v>
      </c>
      <c r="N2933" s="2">
        <f t="shared" si="548"/>
        <v>4.3756794512231627</v>
      </c>
      <c r="O2933" s="2">
        <f t="shared" si="549"/>
        <v>7.990932555898798</v>
      </c>
      <c r="P2933" s="2">
        <f t="shared" si="550"/>
        <v>8.0532604026520396</v>
      </c>
      <c r="Q2933" s="2">
        <f t="shared" si="551"/>
        <v>1.4541676755053379E-15</v>
      </c>
    </row>
    <row r="2934" spans="2:17" x14ac:dyDescent="0.25">
      <c r="B2934">
        <v>29.08000000000175</v>
      </c>
      <c r="C2934">
        <f t="shared" si="540"/>
        <v>1.1605938985039779</v>
      </c>
      <c r="D2934" s="2">
        <f t="shared" si="541"/>
        <v>38.809282679857183</v>
      </c>
      <c r="E2934" s="2">
        <f t="shared" si="542"/>
        <v>4.3519725865647398</v>
      </c>
      <c r="F2934" s="2">
        <f t="shared" si="543"/>
        <v>54.033408611597764</v>
      </c>
      <c r="G2934" s="2">
        <f t="shared" si="544"/>
        <v>54.042661353673985</v>
      </c>
      <c r="H2934" s="2">
        <f t="shared" si="545"/>
        <v>0</v>
      </c>
      <c r="K2934">
        <v>29.08000000000175</v>
      </c>
      <c r="L2934" s="2">
        <f t="shared" si="546"/>
        <v>0.62752587890418154</v>
      </c>
      <c r="M2934" s="2">
        <f t="shared" si="547"/>
        <v>39.757798913700171</v>
      </c>
      <c r="N2934" s="2">
        <f t="shared" si="548"/>
        <v>4.37611132351583</v>
      </c>
      <c r="O2934" s="2">
        <f t="shared" si="549"/>
        <v>7.9936093811679285</v>
      </c>
      <c r="P2934" s="2">
        <f t="shared" si="550"/>
        <v>8.0559165176096457</v>
      </c>
      <c r="Q2934" s="2">
        <f t="shared" si="551"/>
        <v>1.4232426267311661E-15</v>
      </c>
    </row>
    <row r="2935" spans="2:17" x14ac:dyDescent="0.25">
      <c r="B2935">
        <v>29.090000000001751</v>
      </c>
      <c r="C2935">
        <f t="shared" si="540"/>
        <v>1.1605938985039779</v>
      </c>
      <c r="D2935" s="2">
        <f t="shared" si="541"/>
        <v>38.826317082676368</v>
      </c>
      <c r="E2935" s="2">
        <f t="shared" si="542"/>
        <v>4.3524112707129241</v>
      </c>
      <c r="F2935" s="2">
        <f t="shared" si="543"/>
        <v>54.059490226550693</v>
      </c>
      <c r="G2935" s="2">
        <f t="shared" si="544"/>
        <v>54.068738505300175</v>
      </c>
      <c r="H2935" s="2">
        <f t="shared" si="545"/>
        <v>0</v>
      </c>
      <c r="K2935">
        <v>29.090000000001751</v>
      </c>
      <c r="L2935" s="2">
        <f t="shared" si="546"/>
        <v>0.62752587890418154</v>
      </c>
      <c r="M2935" s="2">
        <f t="shared" si="547"/>
        <v>39.774970928747194</v>
      </c>
      <c r="N2935" s="2">
        <f t="shared" si="548"/>
        <v>4.3765430094342515</v>
      </c>
      <c r="O2935" s="2">
        <f t="shared" si="549"/>
        <v>7.9962859335521603</v>
      </c>
      <c r="P2935" s="2">
        <f t="shared" si="550"/>
        <v>8.0585723754970484</v>
      </c>
      <c r="Q2935" s="2">
        <f t="shared" si="551"/>
        <v>1.3929683672031188E-15</v>
      </c>
    </row>
    <row r="2936" spans="2:17" x14ac:dyDescent="0.25">
      <c r="B2936">
        <v>29.100000000001749</v>
      </c>
      <c r="C2936">
        <f t="shared" si="540"/>
        <v>1.1605938985039779</v>
      </c>
      <c r="D2936" s="2">
        <f t="shared" si="541"/>
        <v>38.843351485495553</v>
      </c>
      <c r="E2936" s="2">
        <f t="shared" si="542"/>
        <v>4.3528497625654499</v>
      </c>
      <c r="F2936" s="2">
        <f t="shared" si="543"/>
        <v>54.085572985581159</v>
      </c>
      <c r="G2936" s="2">
        <f t="shared" si="544"/>
        <v>54.094816805111989</v>
      </c>
      <c r="H2936" s="2">
        <f t="shared" si="545"/>
        <v>0</v>
      </c>
      <c r="K2936">
        <v>29.100000000001749</v>
      </c>
      <c r="L2936" s="2">
        <f t="shared" si="546"/>
        <v>0.62752587890418154</v>
      </c>
      <c r="M2936" s="2">
        <f t="shared" si="547"/>
        <v>39.792142943794211</v>
      </c>
      <c r="N2936" s="2">
        <f t="shared" si="548"/>
        <v>4.376974509139167</v>
      </c>
      <c r="O2936" s="2">
        <f t="shared" si="549"/>
        <v>7.9989622132012625</v>
      </c>
      <c r="P2936" s="2">
        <f t="shared" si="550"/>
        <v>8.0612279764451298</v>
      </c>
      <c r="Q2936" s="2">
        <f t="shared" si="551"/>
        <v>1.3633313508606291E-15</v>
      </c>
    </row>
    <row r="2937" spans="2:17" x14ac:dyDescent="0.25">
      <c r="B2937">
        <v>29.110000000001751</v>
      </c>
      <c r="C2937">
        <f t="shared" si="540"/>
        <v>1.1605938985039779</v>
      </c>
      <c r="D2937" s="2">
        <f t="shared" si="541"/>
        <v>38.860385888314738</v>
      </c>
      <c r="E2937" s="2">
        <f t="shared" si="542"/>
        <v>4.3532880622907717</v>
      </c>
      <c r="F2937" s="2">
        <f t="shared" si="543"/>
        <v>54.11165688823683</v>
      </c>
      <c r="G2937" s="2">
        <f t="shared" si="544"/>
        <v>54.120896252651512</v>
      </c>
      <c r="H2937" s="2">
        <f t="shared" si="545"/>
        <v>0</v>
      </c>
      <c r="K2937">
        <v>29.110000000001751</v>
      </c>
      <c r="L2937" s="2">
        <f t="shared" si="546"/>
        <v>0.62752587890418154</v>
      </c>
      <c r="M2937" s="2">
        <f t="shared" si="547"/>
        <v>39.809314958841227</v>
      </c>
      <c r="N2937" s="2">
        <f t="shared" si="548"/>
        <v>4.3774058227911068</v>
      </c>
      <c r="O2937" s="2">
        <f t="shared" si="549"/>
        <v>8.0016382202648533</v>
      </c>
      <c r="P2937" s="2">
        <f t="shared" si="550"/>
        <v>8.0638833205846474</v>
      </c>
      <c r="Q2937" s="2">
        <f t="shared" si="551"/>
        <v>1.3343183103957601E-15</v>
      </c>
    </row>
    <row r="2938" spans="2:17" x14ac:dyDescent="0.25">
      <c r="B2938">
        <v>29.120000000001749</v>
      </c>
      <c r="C2938">
        <f t="shared" si="540"/>
        <v>1.1605938985039779</v>
      </c>
      <c r="D2938" s="2">
        <f t="shared" si="541"/>
        <v>38.877420291133916</v>
      </c>
      <c r="E2938" s="2">
        <f t="shared" si="542"/>
        <v>4.3537261700571239</v>
      </c>
      <c r="F2938" s="2">
        <f t="shared" si="543"/>
        <v>54.137741934065531</v>
      </c>
      <c r="G2938" s="2">
        <f t="shared" si="544"/>
        <v>54.146976847460998</v>
      </c>
      <c r="H2938" s="2">
        <f t="shared" si="545"/>
        <v>0</v>
      </c>
      <c r="K2938">
        <v>29.120000000001749</v>
      </c>
      <c r="L2938" s="2">
        <f t="shared" si="546"/>
        <v>0.62752587890418154</v>
      </c>
      <c r="M2938" s="2">
        <f t="shared" si="547"/>
        <v>39.826486973888244</v>
      </c>
      <c r="N2938" s="2">
        <f t="shared" si="548"/>
        <v>4.3778369505503951</v>
      </c>
      <c r="O2938" s="2">
        <f t="shared" si="549"/>
        <v>8.0043139548924067</v>
      </c>
      <c r="P2938" s="2">
        <f t="shared" si="550"/>
        <v>8.0665384080462488</v>
      </c>
      <c r="Q2938" s="2">
        <f t="shared" si="551"/>
        <v>1.3059162515851243E-15</v>
      </c>
    </row>
    <row r="2939" spans="2:17" x14ac:dyDescent="0.25">
      <c r="B2939">
        <v>29.13000000000175</v>
      </c>
      <c r="C2939">
        <f t="shared" si="540"/>
        <v>1.1605938985039779</v>
      </c>
      <c r="D2939" s="2">
        <f t="shared" si="541"/>
        <v>38.894454693953108</v>
      </c>
      <c r="E2939" s="2">
        <f t="shared" si="542"/>
        <v>4.3541640860325188</v>
      </c>
      <c r="F2939" s="2">
        <f t="shared" si="543"/>
        <v>54.16382812261557</v>
      </c>
      <c r="G2939" s="2">
        <f t="shared" si="544"/>
        <v>54.173058589083197</v>
      </c>
      <c r="H2939" s="2">
        <f t="shared" si="545"/>
        <v>0</v>
      </c>
      <c r="K2939">
        <v>29.13000000000175</v>
      </c>
      <c r="L2939" s="2">
        <f t="shared" si="546"/>
        <v>0.62752587890418154</v>
      </c>
      <c r="M2939" s="2">
        <f t="shared" si="547"/>
        <v>39.843658988935275</v>
      </c>
      <c r="N2939" s="2">
        <f t="shared" si="548"/>
        <v>4.3782678925771501</v>
      </c>
      <c r="O2939" s="2">
        <f t="shared" si="549"/>
        <v>8.0069894172332479</v>
      </c>
      <c r="P2939" s="2">
        <f t="shared" si="550"/>
        <v>8.0691932389604624</v>
      </c>
      <c r="Q2939" s="2">
        <f t="shared" si="551"/>
        <v>1.278112447735821E-15</v>
      </c>
    </row>
    <row r="2940" spans="2:17" x14ac:dyDescent="0.25">
      <c r="B2940">
        <v>29.140000000001759</v>
      </c>
      <c r="C2940">
        <f t="shared" si="540"/>
        <v>1.1605938985039779</v>
      </c>
      <c r="D2940" s="2">
        <f t="shared" si="541"/>
        <v>38.9114890967723</v>
      </c>
      <c r="E2940" s="2">
        <f t="shared" si="542"/>
        <v>4.3546018103847484</v>
      </c>
      <c r="F2940" s="2">
        <f t="shared" si="543"/>
        <v>54.189915453435567</v>
      </c>
      <c r="G2940" s="2">
        <f t="shared" si="544"/>
        <v>54.199141477061197</v>
      </c>
      <c r="H2940" s="2">
        <f t="shared" si="545"/>
        <v>0</v>
      </c>
      <c r="K2940">
        <v>29.140000000001759</v>
      </c>
      <c r="L2940" s="2">
        <f t="shared" si="546"/>
        <v>0.62752587890418154</v>
      </c>
      <c r="M2940" s="2">
        <f t="shared" si="547"/>
        <v>39.860831003982305</v>
      </c>
      <c r="N2940" s="2">
        <f t="shared" si="548"/>
        <v>4.3786986490312803</v>
      </c>
      <c r="O2940" s="2">
        <f t="shared" si="549"/>
        <v>8.0096646074365463</v>
      </c>
      <c r="P2940" s="2">
        <f t="shared" si="550"/>
        <v>8.071847813457687</v>
      </c>
      <c r="Q2940" s="2">
        <f t="shared" si="551"/>
        <v>1.250894434242894E-15</v>
      </c>
    </row>
    <row r="2941" spans="2:17" x14ac:dyDescent="0.25">
      <c r="B2941">
        <v>29.150000000001761</v>
      </c>
      <c r="C2941">
        <f t="shared" si="540"/>
        <v>1.1605938985039779</v>
      </c>
      <c r="D2941" s="2">
        <f t="shared" si="541"/>
        <v>38.928523499591492</v>
      </c>
      <c r="E2941" s="2">
        <f t="shared" si="542"/>
        <v>4.3550393432813843</v>
      </c>
      <c r="F2941" s="2">
        <f t="shared" si="543"/>
        <v>54.216003926074521</v>
      </c>
      <c r="G2941" s="2">
        <f t="shared" si="544"/>
        <v>54.225225510938429</v>
      </c>
      <c r="H2941" s="2">
        <f t="shared" si="545"/>
        <v>0</v>
      </c>
      <c r="K2941">
        <v>29.150000000001761</v>
      </c>
      <c r="L2941" s="2">
        <f t="shared" si="546"/>
        <v>0.62752587890418154</v>
      </c>
      <c r="M2941" s="2">
        <f t="shared" si="547"/>
        <v>39.878003019029329</v>
      </c>
      <c r="N2941" s="2">
        <f t="shared" si="548"/>
        <v>4.3791292200724907</v>
      </c>
      <c r="O2941" s="2">
        <f t="shared" si="549"/>
        <v>8.012339525651333</v>
      </c>
      <c r="P2941" s="2">
        <f t="shared" si="550"/>
        <v>8.0745021316682202</v>
      </c>
      <c r="Q2941" s="2">
        <f t="shared" si="551"/>
        <v>1.2242500032558423E-15</v>
      </c>
    </row>
    <row r="2942" spans="2:17" x14ac:dyDescent="0.25">
      <c r="B2942">
        <v>29.160000000001759</v>
      </c>
      <c r="C2942">
        <f t="shared" si="540"/>
        <v>1.1605938985039779</v>
      </c>
      <c r="D2942" s="2">
        <f t="shared" si="541"/>
        <v>38.94555790241067</v>
      </c>
      <c r="E2942" s="2">
        <f t="shared" si="542"/>
        <v>4.3554766848897799</v>
      </c>
      <c r="F2942" s="2">
        <f t="shared" si="543"/>
        <v>54.242093540081868</v>
      </c>
      <c r="G2942" s="2">
        <f t="shared" si="544"/>
        <v>54.251310690258819</v>
      </c>
      <c r="H2942" s="2">
        <f t="shared" si="545"/>
        <v>0</v>
      </c>
      <c r="K2942">
        <v>29.160000000001759</v>
      </c>
      <c r="L2942" s="2">
        <f t="shared" si="546"/>
        <v>0.62752587890418154</v>
      </c>
      <c r="M2942" s="2">
        <f t="shared" si="547"/>
        <v>39.895175034076345</v>
      </c>
      <c r="N2942" s="2">
        <f t="shared" si="548"/>
        <v>4.3795596058602788</v>
      </c>
      <c r="O2942" s="2">
        <f t="shared" si="549"/>
        <v>8.0150141720264827</v>
      </c>
      <c r="P2942" s="2">
        <f t="shared" si="550"/>
        <v>8.077156193722228</v>
      </c>
      <c r="Q2942" s="2">
        <f t="shared" si="551"/>
        <v>1.1981671984527809E-15</v>
      </c>
    </row>
    <row r="2943" spans="2:17" x14ac:dyDescent="0.25">
      <c r="B2943">
        <v>29.17000000000176</v>
      </c>
      <c r="C2943">
        <f t="shared" si="540"/>
        <v>1.1605938985039779</v>
      </c>
      <c r="D2943" s="2">
        <f t="shared" si="541"/>
        <v>38.962592305229862</v>
      </c>
      <c r="E2943" s="2">
        <f t="shared" si="542"/>
        <v>4.3559138353770681</v>
      </c>
      <c r="F2943" s="2">
        <f t="shared" si="543"/>
        <v>54.26818429500738</v>
      </c>
      <c r="G2943" s="2">
        <f t="shared" si="544"/>
        <v>54.277397014566624</v>
      </c>
      <c r="H2943" s="2">
        <f t="shared" si="545"/>
        <v>0</v>
      </c>
      <c r="K2943">
        <v>29.17000000000176</v>
      </c>
      <c r="L2943" s="2">
        <f t="shared" si="546"/>
        <v>0.62752587890418154</v>
      </c>
      <c r="M2943" s="2">
        <f t="shared" si="547"/>
        <v>39.912347049123369</v>
      </c>
      <c r="N2943" s="2">
        <f t="shared" si="548"/>
        <v>4.3799898065539367</v>
      </c>
      <c r="O2943" s="2">
        <f t="shared" si="549"/>
        <v>8.0176885467107191</v>
      </c>
      <c r="P2943" s="2">
        <f t="shared" si="550"/>
        <v>8.0798099997497612</v>
      </c>
      <c r="Q2943" s="2">
        <f t="shared" si="551"/>
        <v>1.1726343099193044E-15</v>
      </c>
    </row>
    <row r="2944" spans="2:17" x14ac:dyDescent="0.25">
      <c r="B2944">
        <v>29.180000000001758</v>
      </c>
      <c r="C2944">
        <f t="shared" si="540"/>
        <v>1.1605938985039779</v>
      </c>
      <c r="D2944" s="2">
        <f t="shared" si="541"/>
        <v>38.97962670804904</v>
      </c>
      <c r="E2944" s="2">
        <f t="shared" si="542"/>
        <v>4.3563507949101634</v>
      </c>
      <c r="F2944" s="2">
        <f t="shared" si="543"/>
        <v>54.294276190401149</v>
      </c>
      <c r="G2944" s="2">
        <f t="shared" si="544"/>
        <v>54.303484483406415</v>
      </c>
      <c r="H2944" s="2">
        <f t="shared" si="545"/>
        <v>0</v>
      </c>
      <c r="K2944">
        <v>29.180000000001758</v>
      </c>
      <c r="L2944" s="2">
        <f t="shared" si="546"/>
        <v>0.62752587890418154</v>
      </c>
      <c r="M2944" s="2">
        <f t="shared" si="547"/>
        <v>39.929519064170385</v>
      </c>
      <c r="N2944" s="2">
        <f t="shared" si="548"/>
        <v>4.3804198223125512</v>
      </c>
      <c r="O2944" s="2">
        <f t="shared" si="549"/>
        <v>8.0203626498526237</v>
      </c>
      <c r="P2944" s="2">
        <f t="shared" si="550"/>
        <v>8.0824635498807549</v>
      </c>
      <c r="Q2944" s="2">
        <f t="shared" si="551"/>
        <v>1.1476398691303592E-15</v>
      </c>
    </row>
    <row r="2945" spans="2:17" x14ac:dyDescent="0.25">
      <c r="B2945">
        <v>29.19000000000176</v>
      </c>
      <c r="C2945">
        <f t="shared" si="540"/>
        <v>1.1605938985039779</v>
      </c>
      <c r="D2945" s="2">
        <f t="shared" si="541"/>
        <v>38.996661110868224</v>
      </c>
      <c r="E2945" s="2">
        <f t="shared" si="542"/>
        <v>4.3567875636557609</v>
      </c>
      <c r="F2945" s="2">
        <f t="shared" si="543"/>
        <v>54.320369225813693</v>
      </c>
      <c r="G2945" s="2">
        <f t="shared" si="544"/>
        <v>54.329573096323216</v>
      </c>
      <c r="H2945" s="2">
        <f t="shared" si="545"/>
        <v>0</v>
      </c>
      <c r="K2945">
        <v>29.19000000000176</v>
      </c>
      <c r="L2945" s="2">
        <f t="shared" si="546"/>
        <v>0.62752587890418154</v>
      </c>
      <c r="M2945" s="2">
        <f t="shared" si="547"/>
        <v>39.946691079217409</v>
      </c>
      <c r="N2945" s="2">
        <f t="shared" si="548"/>
        <v>4.3808496532950043</v>
      </c>
      <c r="O2945" s="2">
        <f t="shared" si="549"/>
        <v>8.0230364816006308</v>
      </c>
      <c r="P2945" s="2">
        <f t="shared" si="550"/>
        <v>8.0851168442450252</v>
      </c>
      <c r="Q2945" s="2">
        <f t="shared" si="551"/>
        <v>1.1231726440331604E-15</v>
      </c>
    </row>
    <row r="2946" spans="2:17" x14ac:dyDescent="0.25">
      <c r="B2946">
        <v>29.200000000001761</v>
      </c>
      <c r="C2946">
        <f t="shared" si="540"/>
        <v>1.1605938985039779</v>
      </c>
      <c r="D2946" s="2">
        <f t="shared" si="541"/>
        <v>39.013695513687416</v>
      </c>
      <c r="E2946" s="2">
        <f t="shared" si="542"/>
        <v>4.357224141780339</v>
      </c>
      <c r="F2946" s="2">
        <f t="shared" si="543"/>
        <v>54.346463400795948</v>
      </c>
      <c r="G2946" s="2">
        <f t="shared" si="544"/>
        <v>54.355662852862473</v>
      </c>
      <c r="H2946" s="2">
        <f t="shared" si="545"/>
        <v>0</v>
      </c>
      <c r="K2946">
        <v>29.200000000001761</v>
      </c>
      <c r="L2946" s="2">
        <f t="shared" si="546"/>
        <v>0.62752587890418154</v>
      </c>
      <c r="M2946" s="2">
        <f t="shared" si="547"/>
        <v>39.963863094264433</v>
      </c>
      <c r="N2946" s="2">
        <f t="shared" si="548"/>
        <v>4.3812792996599743</v>
      </c>
      <c r="O2946" s="2">
        <f t="shared" si="549"/>
        <v>8.025710042103027</v>
      </c>
      <c r="P2946" s="2">
        <f t="shared" si="550"/>
        <v>8.0877698829722746</v>
      </c>
      <c r="Q2946" s="2">
        <f t="shared" si="551"/>
        <v>1.0992216342289487E-15</v>
      </c>
    </row>
    <row r="2947" spans="2:17" x14ac:dyDescent="0.25">
      <c r="B2947">
        <v>29.21000000000177</v>
      </c>
      <c r="C2947">
        <f t="shared" si="540"/>
        <v>1.1605938985039779</v>
      </c>
      <c r="D2947" s="2">
        <f t="shared" si="541"/>
        <v>39.030729916506615</v>
      </c>
      <c r="E2947" s="2">
        <f t="shared" si="542"/>
        <v>4.3576605294501594</v>
      </c>
      <c r="F2947" s="2">
        <f t="shared" si="543"/>
        <v>54.372558714899277</v>
      </c>
      <c r="G2947" s="2">
        <f t="shared" si="544"/>
        <v>54.38175375257007</v>
      </c>
      <c r="H2947" s="2">
        <f t="shared" si="545"/>
        <v>0</v>
      </c>
      <c r="K2947">
        <v>29.21000000000177</v>
      </c>
      <c r="L2947" s="2">
        <f t="shared" si="546"/>
        <v>0.62752587890418154</v>
      </c>
      <c r="M2947" s="2">
        <f t="shared" si="547"/>
        <v>39.98103510931147</v>
      </c>
      <c r="N2947" s="2">
        <f t="shared" si="548"/>
        <v>4.3817087615659327</v>
      </c>
      <c r="O2947" s="2">
        <f t="shared" si="549"/>
        <v>8.0283833315079427</v>
      </c>
      <c r="P2947" s="2">
        <f t="shared" si="550"/>
        <v>8.0904226661920813</v>
      </c>
      <c r="Q2947" s="2">
        <f t="shared" si="551"/>
        <v>1.0757760662517909E-15</v>
      </c>
    </row>
    <row r="2948" spans="2:17" x14ac:dyDescent="0.25">
      <c r="B2948">
        <v>29.220000000001772</v>
      </c>
      <c r="C2948">
        <f t="shared" si="540"/>
        <v>1.1605938985039779</v>
      </c>
      <c r="D2948" s="2">
        <f t="shared" si="541"/>
        <v>39.047764319325807</v>
      </c>
      <c r="E2948" s="2">
        <f t="shared" si="542"/>
        <v>4.3580967268312616</v>
      </c>
      <c r="F2948" s="2">
        <f t="shared" si="543"/>
        <v>54.398655167675088</v>
      </c>
      <c r="G2948" s="2">
        <f t="shared" si="544"/>
        <v>54.407845794991957</v>
      </c>
      <c r="H2948" s="2">
        <f t="shared" si="545"/>
        <v>0</v>
      </c>
      <c r="K2948">
        <v>29.220000000001772</v>
      </c>
      <c r="L2948" s="2">
        <f t="shared" si="546"/>
        <v>0.62752587890418154</v>
      </c>
      <c r="M2948" s="2">
        <f t="shared" si="547"/>
        <v>39.998207124358487</v>
      </c>
      <c r="N2948" s="2">
        <f t="shared" si="548"/>
        <v>4.3821380391711493</v>
      </c>
      <c r="O2948" s="2">
        <f t="shared" si="549"/>
        <v>8.0310563499633609</v>
      </c>
      <c r="P2948" s="2">
        <f t="shared" si="550"/>
        <v>8.093075194033899</v>
      </c>
      <c r="Q2948" s="2">
        <f t="shared" si="551"/>
        <v>1.052825388942317E-15</v>
      </c>
    </row>
    <row r="2949" spans="2:17" x14ac:dyDescent="0.25">
      <c r="B2949">
        <v>29.23000000000177</v>
      </c>
      <c r="C2949">
        <f t="shared" si="540"/>
        <v>1.1605938985039779</v>
      </c>
      <c r="D2949" s="2">
        <f t="shared" si="541"/>
        <v>39.064798722144985</v>
      </c>
      <c r="E2949" s="2">
        <f t="shared" si="542"/>
        <v>4.3585327340894739</v>
      </c>
      <c r="F2949" s="2">
        <f t="shared" si="543"/>
        <v>54.424752758675588</v>
      </c>
      <c r="G2949" s="2">
        <f t="shared" si="544"/>
        <v>54.433938979674856</v>
      </c>
      <c r="H2949" s="2">
        <f t="shared" si="545"/>
        <v>0</v>
      </c>
      <c r="K2949">
        <v>29.23000000000177</v>
      </c>
      <c r="L2949" s="2">
        <f t="shared" si="546"/>
        <v>0.62752587890418154</v>
      </c>
      <c r="M2949" s="2">
        <f t="shared" si="547"/>
        <v>40.015379139405503</v>
      </c>
      <c r="N2949" s="2">
        <f t="shared" si="548"/>
        <v>4.3825671326336897</v>
      </c>
      <c r="O2949" s="2">
        <f t="shared" si="549"/>
        <v>8.0337290976171261</v>
      </c>
      <c r="P2949" s="2">
        <f t="shared" si="550"/>
        <v>8.0957274666270767</v>
      </c>
      <c r="Q2949" s="2">
        <f t="shared" si="551"/>
        <v>1.0303592689145021E-15</v>
      </c>
    </row>
    <row r="2950" spans="2:17" x14ac:dyDescent="0.25">
      <c r="B2950">
        <v>29.240000000001771</v>
      </c>
      <c r="C2950">
        <f t="shared" si="540"/>
        <v>1.1605938985039779</v>
      </c>
      <c r="D2950" s="2">
        <f t="shared" si="541"/>
        <v>39.08183312496417</v>
      </c>
      <c r="E2950" s="2">
        <f t="shared" si="542"/>
        <v>4.3589685513904035</v>
      </c>
      <c r="F2950" s="2">
        <f t="shared" si="543"/>
        <v>54.450851487453072</v>
      </c>
      <c r="G2950" s="2">
        <f t="shared" si="544"/>
        <v>54.460033306165634</v>
      </c>
      <c r="H2950" s="2">
        <f t="shared" si="545"/>
        <v>0</v>
      </c>
      <c r="K2950">
        <v>29.240000000001771</v>
      </c>
      <c r="L2950" s="2">
        <f t="shared" si="546"/>
        <v>0.62752587890418154</v>
      </c>
      <c r="M2950" s="2">
        <f t="shared" si="547"/>
        <v>40.032551154452527</v>
      </c>
      <c r="N2950" s="2">
        <f t="shared" si="548"/>
        <v>4.3829960421114169</v>
      </c>
      <c r="O2950" s="2">
        <f t="shared" si="549"/>
        <v>8.0364015746169422</v>
      </c>
      <c r="P2950" s="2">
        <f t="shared" si="550"/>
        <v>8.0983794841008567</v>
      </c>
      <c r="Q2950" s="2">
        <f t="shared" si="551"/>
        <v>1.0083675861138916E-15</v>
      </c>
    </row>
    <row r="2951" spans="2:17" x14ac:dyDescent="0.25">
      <c r="B2951">
        <v>29.250000000001769</v>
      </c>
      <c r="C2951">
        <f t="shared" si="540"/>
        <v>1.1605938985039779</v>
      </c>
      <c r="D2951" s="2">
        <f t="shared" si="541"/>
        <v>39.098867527783355</v>
      </c>
      <c r="E2951" s="2">
        <f t="shared" si="542"/>
        <v>4.3594041788994442</v>
      </c>
      <c r="F2951" s="2">
        <f t="shared" si="543"/>
        <v>54.476951353560288</v>
      </c>
      <c r="G2951" s="2">
        <f t="shared" si="544"/>
        <v>54.486128774011597</v>
      </c>
      <c r="H2951" s="2">
        <f t="shared" si="545"/>
        <v>0</v>
      </c>
      <c r="K2951">
        <v>29.250000000001769</v>
      </c>
      <c r="L2951" s="2">
        <f t="shared" si="546"/>
        <v>0.62752587890418154</v>
      </c>
      <c r="M2951" s="2">
        <f t="shared" si="547"/>
        <v>40.049723169499543</v>
      </c>
      <c r="N2951" s="2">
        <f t="shared" si="548"/>
        <v>4.3834247677619897</v>
      </c>
      <c r="O2951" s="2">
        <f t="shared" si="549"/>
        <v>8.0390737811103463</v>
      </c>
      <c r="P2951" s="2">
        <f t="shared" si="550"/>
        <v>8.1010312465843377</v>
      </c>
      <c r="Q2951" s="2">
        <f t="shared" si="551"/>
        <v>9.8684042946553589E-16</v>
      </c>
    </row>
    <row r="2952" spans="2:17" x14ac:dyDescent="0.25">
      <c r="B2952">
        <v>29.260000000001771</v>
      </c>
      <c r="C2952">
        <f t="shared" si="540"/>
        <v>1.1605938985039779</v>
      </c>
      <c r="D2952" s="2">
        <f t="shared" si="541"/>
        <v>39.11590193060254</v>
      </c>
      <c r="E2952" s="2">
        <f t="shared" si="542"/>
        <v>4.3598396167817741</v>
      </c>
      <c r="F2952" s="2">
        <f t="shared" si="543"/>
        <v>54.503052356550477</v>
      </c>
      <c r="G2952" s="2">
        <f t="shared" si="544"/>
        <v>54.512225382760541</v>
      </c>
      <c r="H2952" s="2">
        <f t="shared" si="545"/>
        <v>0</v>
      </c>
      <c r="K2952">
        <v>29.260000000001771</v>
      </c>
      <c r="L2952" s="2">
        <f t="shared" si="546"/>
        <v>0.62752587890418154</v>
      </c>
      <c r="M2952" s="2">
        <f t="shared" si="547"/>
        <v>40.066895184546574</v>
      </c>
      <c r="N2952" s="2">
        <f t="shared" si="548"/>
        <v>4.3838533097428654</v>
      </c>
      <c r="O2952" s="2">
        <f t="shared" si="549"/>
        <v>8.0417457172447406</v>
      </c>
      <c r="P2952" s="2">
        <f t="shared" si="550"/>
        <v>8.1036827542065168</v>
      </c>
      <c r="Q2952" s="2">
        <f t="shared" si="551"/>
        <v>9.6576809260904706E-16</v>
      </c>
    </row>
    <row r="2953" spans="2:17" x14ac:dyDescent="0.25">
      <c r="B2953">
        <v>29.270000000001779</v>
      </c>
      <c r="C2953">
        <f t="shared" si="540"/>
        <v>1.1605938985039779</v>
      </c>
      <c r="D2953" s="2">
        <f t="shared" si="541"/>
        <v>39.132936333421746</v>
      </c>
      <c r="E2953" s="2">
        <f t="shared" si="542"/>
        <v>4.3602748652023529</v>
      </c>
      <c r="F2953" s="2">
        <f t="shared" si="543"/>
        <v>54.529154495976989</v>
      </c>
      <c r="G2953" s="2">
        <f t="shared" si="544"/>
        <v>54.538323131960404</v>
      </c>
      <c r="H2953" s="2">
        <f t="shared" si="545"/>
        <v>0</v>
      </c>
      <c r="K2953">
        <v>29.270000000001779</v>
      </c>
      <c r="L2953" s="2">
        <f t="shared" si="546"/>
        <v>0.62752587890418154</v>
      </c>
      <c r="M2953" s="2">
        <f t="shared" si="547"/>
        <v>40.084067199593605</v>
      </c>
      <c r="N2953" s="2">
        <f t="shared" si="548"/>
        <v>4.3842816682113002</v>
      </c>
      <c r="O2953" s="2">
        <f t="shared" si="549"/>
        <v>8.0444173831673886</v>
      </c>
      <c r="P2953" s="2">
        <f t="shared" si="550"/>
        <v>8.1063340070962813</v>
      </c>
      <c r="Q2953" s="2">
        <f t="shared" si="551"/>
        <v>9.4514106972001928E-16</v>
      </c>
    </row>
    <row r="2954" spans="2:17" x14ac:dyDescent="0.25">
      <c r="B2954">
        <v>29.280000000001781</v>
      </c>
      <c r="C2954">
        <f t="shared" si="540"/>
        <v>1.1605938985039779</v>
      </c>
      <c r="D2954" s="2">
        <f t="shared" si="541"/>
        <v>39.149970736240931</v>
      </c>
      <c r="E2954" s="2">
        <f t="shared" si="542"/>
        <v>4.3607099243259286</v>
      </c>
      <c r="F2954" s="2">
        <f t="shared" si="543"/>
        <v>54.555257771393812</v>
      </c>
      <c r="G2954" s="2">
        <f t="shared" si="544"/>
        <v>54.564422021159764</v>
      </c>
      <c r="H2954" s="2">
        <f t="shared" si="545"/>
        <v>0</v>
      </c>
      <c r="K2954">
        <v>29.280000000001781</v>
      </c>
      <c r="L2954" s="2">
        <f t="shared" si="546"/>
        <v>0.62752587890418154</v>
      </c>
      <c r="M2954" s="2">
        <f t="shared" si="547"/>
        <v>40.101239214640628</v>
      </c>
      <c r="N2954" s="2">
        <f t="shared" si="548"/>
        <v>4.3847098433243454</v>
      </c>
      <c r="O2954" s="2">
        <f t="shared" si="549"/>
        <v>8.0470887790253887</v>
      </c>
      <c r="P2954" s="2">
        <f t="shared" si="550"/>
        <v>8.1089850053823831</v>
      </c>
      <c r="Q2954" s="2">
        <f t="shared" si="551"/>
        <v>9.2495005141575759E-16</v>
      </c>
    </row>
    <row r="2955" spans="2:17" x14ac:dyDescent="0.25">
      <c r="B2955">
        <v>29.290000000001779</v>
      </c>
      <c r="C2955">
        <f t="shared" si="540"/>
        <v>1.1605938985039779</v>
      </c>
      <c r="D2955" s="2">
        <f t="shared" si="541"/>
        <v>39.167005139060109</v>
      </c>
      <c r="E2955" s="2">
        <f t="shared" si="542"/>
        <v>4.3611447943170321</v>
      </c>
      <c r="F2955" s="2">
        <f t="shared" si="543"/>
        <v>54.581362182355107</v>
      </c>
      <c r="G2955" s="2">
        <f t="shared" si="544"/>
        <v>54.590522049907385</v>
      </c>
      <c r="H2955" s="2">
        <f t="shared" si="545"/>
        <v>0</v>
      </c>
      <c r="K2955">
        <v>29.290000000001779</v>
      </c>
      <c r="L2955" s="2">
        <f t="shared" si="546"/>
        <v>0.62752587890418154</v>
      </c>
      <c r="M2955" s="2">
        <f t="shared" si="547"/>
        <v>40.118411229687645</v>
      </c>
      <c r="N2955" s="2">
        <f t="shared" si="548"/>
        <v>4.3851378352388535</v>
      </c>
      <c r="O2955" s="2">
        <f t="shared" si="549"/>
        <v>8.0497599049657023</v>
      </c>
      <c r="P2955" s="2">
        <f t="shared" si="550"/>
        <v>8.1116357491934661</v>
      </c>
      <c r="Q2955" s="2">
        <f t="shared" si="551"/>
        <v>9.0518592074322133E-16</v>
      </c>
    </row>
    <row r="2956" spans="2:17" x14ac:dyDescent="0.25">
      <c r="B2956">
        <v>29.300000000001781</v>
      </c>
      <c r="C2956">
        <f t="shared" si="540"/>
        <v>1.1605938985039779</v>
      </c>
      <c r="D2956" s="2">
        <f t="shared" si="541"/>
        <v>39.184039541879301</v>
      </c>
      <c r="E2956" s="2">
        <f t="shared" si="542"/>
        <v>4.3615794753399815</v>
      </c>
      <c r="F2956" s="2">
        <f t="shared" si="543"/>
        <v>54.607467728415543</v>
      </c>
      <c r="G2956" s="2">
        <f t="shared" si="544"/>
        <v>54.616623217752533</v>
      </c>
      <c r="H2956" s="2">
        <f t="shared" si="545"/>
        <v>0</v>
      </c>
      <c r="K2956">
        <v>29.300000000001781</v>
      </c>
      <c r="L2956" s="2">
        <f t="shared" si="546"/>
        <v>0.62752587890418154</v>
      </c>
      <c r="M2956" s="2">
        <f t="shared" si="547"/>
        <v>40.135583244734669</v>
      </c>
      <c r="N2956" s="2">
        <f t="shared" si="548"/>
        <v>4.3855656441114741</v>
      </c>
      <c r="O2956" s="2">
        <f t="shared" si="549"/>
        <v>8.0524307611351489</v>
      </c>
      <c r="P2956" s="2">
        <f t="shared" si="550"/>
        <v>8.1142862386580621</v>
      </c>
      <c r="Q2956" s="2">
        <f t="shared" si="551"/>
        <v>8.8583974924815083E-16</v>
      </c>
    </row>
    <row r="2957" spans="2:17" x14ac:dyDescent="0.25">
      <c r="B2957">
        <v>29.310000000001779</v>
      </c>
      <c r="C2957">
        <f t="shared" si="540"/>
        <v>1.1605938985039779</v>
      </c>
      <c r="D2957" s="2">
        <f t="shared" si="541"/>
        <v>39.201073944698479</v>
      </c>
      <c r="E2957" s="2">
        <f t="shared" si="542"/>
        <v>4.3620139675588785</v>
      </c>
      <c r="F2957" s="2">
        <f t="shared" si="543"/>
        <v>54.633574409130013</v>
      </c>
      <c r="G2957" s="2">
        <f t="shared" si="544"/>
        <v>54.642725524244725</v>
      </c>
      <c r="H2957" s="2">
        <f t="shared" si="545"/>
        <v>0</v>
      </c>
      <c r="K2957">
        <v>29.310000000001779</v>
      </c>
      <c r="L2957" s="2">
        <f t="shared" si="546"/>
        <v>0.62752587890418154</v>
      </c>
      <c r="M2957" s="2">
        <f t="shared" si="547"/>
        <v>40.152755259781685</v>
      </c>
      <c r="N2957" s="2">
        <f t="shared" si="548"/>
        <v>4.385993270098659</v>
      </c>
      <c r="O2957" s="2">
        <f t="shared" si="549"/>
        <v>8.0551013476804041</v>
      </c>
      <c r="P2957" s="2">
        <f t="shared" si="550"/>
        <v>8.1169364739045893</v>
      </c>
      <c r="Q2957" s="2">
        <f t="shared" si="551"/>
        <v>8.6690279312342162E-16</v>
      </c>
    </row>
    <row r="2958" spans="2:17" x14ac:dyDescent="0.25">
      <c r="B2958">
        <v>29.32000000000178</v>
      </c>
      <c r="C2958">
        <f t="shared" si="540"/>
        <v>1.1605938985039779</v>
      </c>
      <c r="D2958" s="2">
        <f t="shared" si="541"/>
        <v>39.218108347517671</v>
      </c>
      <c r="E2958" s="2">
        <f t="shared" si="542"/>
        <v>4.362448271137616</v>
      </c>
      <c r="F2958" s="2">
        <f t="shared" si="543"/>
        <v>54.659682224053938</v>
      </c>
      <c r="G2958" s="2">
        <f t="shared" si="544"/>
        <v>54.668828968934008</v>
      </c>
      <c r="H2958" s="2">
        <f t="shared" si="545"/>
        <v>0</v>
      </c>
      <c r="K2958">
        <v>29.32000000000178</v>
      </c>
      <c r="L2958" s="2">
        <f t="shared" si="546"/>
        <v>0.62752587890418154</v>
      </c>
      <c r="M2958" s="2">
        <f t="shared" si="547"/>
        <v>40.169927274828702</v>
      </c>
      <c r="N2958" s="2">
        <f t="shared" si="548"/>
        <v>4.3864207133566557</v>
      </c>
      <c r="O2958" s="2">
        <f t="shared" si="549"/>
        <v>8.0577716647479871</v>
      </c>
      <c r="P2958" s="2">
        <f t="shared" si="550"/>
        <v>8.1195864550613379</v>
      </c>
      <c r="Q2958" s="2">
        <f t="shared" si="551"/>
        <v>8.4836648943528185E-16</v>
      </c>
    </row>
    <row r="2959" spans="2:17" x14ac:dyDescent="0.25">
      <c r="B2959">
        <v>29.330000000001789</v>
      </c>
      <c r="C2959">
        <f t="shared" si="540"/>
        <v>1.1605938985039779</v>
      </c>
      <c r="D2959" s="2">
        <f t="shared" si="541"/>
        <v>39.235142750336863</v>
      </c>
      <c r="E2959" s="2">
        <f t="shared" si="542"/>
        <v>4.3628823862398685</v>
      </c>
      <c r="F2959" s="2">
        <f t="shared" si="543"/>
        <v>54.685791172743023</v>
      </c>
      <c r="G2959" s="2">
        <f t="shared" si="544"/>
        <v>54.694933551370724</v>
      </c>
      <c r="H2959" s="2">
        <f t="shared" si="545"/>
        <v>0</v>
      </c>
      <c r="K2959">
        <v>29.330000000001789</v>
      </c>
      <c r="L2959" s="2">
        <f t="shared" si="546"/>
        <v>0.62752587890418154</v>
      </c>
      <c r="M2959" s="2">
        <f t="shared" si="547"/>
        <v>40.187099289875746</v>
      </c>
      <c r="N2959" s="2">
        <f t="shared" si="548"/>
        <v>4.3868479740415154</v>
      </c>
      <c r="O2959" s="2">
        <f t="shared" si="549"/>
        <v>8.0604417124842911</v>
      </c>
      <c r="P2959" s="2">
        <f t="shared" si="550"/>
        <v>8.1222361822565023</v>
      </c>
      <c r="Q2959" s="2">
        <f t="shared" si="551"/>
        <v>8.3022245242541228E-16</v>
      </c>
    </row>
    <row r="2960" spans="2:17" x14ac:dyDescent="0.25">
      <c r="B2960">
        <v>29.34000000000179</v>
      </c>
      <c r="C2960">
        <f t="shared" si="540"/>
        <v>1.1605938985039779</v>
      </c>
      <c r="D2960" s="2">
        <f t="shared" si="541"/>
        <v>39.252177153156047</v>
      </c>
      <c r="E2960" s="2">
        <f t="shared" si="542"/>
        <v>4.3633163130290997</v>
      </c>
      <c r="F2960" s="2">
        <f t="shared" si="543"/>
        <v>54.711901254753322</v>
      </c>
      <c r="G2960" s="2">
        <f t="shared" si="544"/>
        <v>54.721039271105575</v>
      </c>
      <c r="H2960" s="2">
        <f t="shared" si="545"/>
        <v>0</v>
      </c>
      <c r="K2960">
        <v>29.34000000000179</v>
      </c>
      <c r="L2960" s="2">
        <f t="shared" si="546"/>
        <v>0.62752587890418154</v>
      </c>
      <c r="M2960" s="2">
        <f t="shared" si="547"/>
        <v>40.204271304922763</v>
      </c>
      <c r="N2960" s="2">
        <f t="shared" si="548"/>
        <v>4.3872750523090849</v>
      </c>
      <c r="O2960" s="2">
        <f t="shared" si="549"/>
        <v>8.0631114910355333</v>
      </c>
      <c r="P2960" s="2">
        <f t="shared" si="550"/>
        <v>8.1248856556181313</v>
      </c>
      <c r="Q2960" s="2">
        <f t="shared" si="551"/>
        <v>8.1246246988824517E-16</v>
      </c>
    </row>
    <row r="2961" spans="2:17" x14ac:dyDescent="0.25">
      <c r="B2961">
        <v>29.350000000001788</v>
      </c>
      <c r="C2961">
        <f t="shared" si="540"/>
        <v>1.1605938985039779</v>
      </c>
      <c r="D2961" s="2">
        <f t="shared" si="541"/>
        <v>39.269211555975232</v>
      </c>
      <c r="E2961" s="2">
        <f t="shared" si="542"/>
        <v>4.3637500516685614</v>
      </c>
      <c r="F2961" s="2">
        <f t="shared" si="543"/>
        <v>54.738012469641248</v>
      </c>
      <c r="G2961" s="2">
        <f t="shared" si="544"/>
        <v>54.747146127689618</v>
      </c>
      <c r="H2961" s="2">
        <f t="shared" si="545"/>
        <v>0</v>
      </c>
      <c r="K2961">
        <v>29.350000000001788</v>
      </c>
      <c r="L2961" s="2">
        <f t="shared" si="546"/>
        <v>0.62752587890418154</v>
      </c>
      <c r="M2961" s="2">
        <f t="shared" si="547"/>
        <v>40.221443319969779</v>
      </c>
      <c r="N2961" s="2">
        <f t="shared" si="548"/>
        <v>4.3877019483150166</v>
      </c>
      <c r="O2961" s="2">
        <f t="shared" si="549"/>
        <v>8.0657810005478154</v>
      </c>
      <c r="P2961" s="2">
        <f t="shared" si="550"/>
        <v>8.1275348752741827</v>
      </c>
      <c r="Q2961" s="2">
        <f t="shared" si="551"/>
        <v>7.9507849962069642E-16</v>
      </c>
    </row>
    <row r="2962" spans="2:17" x14ac:dyDescent="0.25">
      <c r="B2962">
        <v>29.36000000000179</v>
      </c>
      <c r="C2962">
        <f t="shared" si="540"/>
        <v>1.1605938985039779</v>
      </c>
      <c r="D2962" s="2">
        <f t="shared" si="541"/>
        <v>39.286245958794417</v>
      </c>
      <c r="E2962" s="2">
        <f t="shared" si="542"/>
        <v>4.364183602321293</v>
      </c>
      <c r="F2962" s="2">
        <f t="shared" si="543"/>
        <v>54.764124816963687</v>
      </c>
      <c r="G2962" s="2">
        <f t="shared" si="544"/>
        <v>54.77325412067443</v>
      </c>
      <c r="H2962" s="2">
        <f t="shared" si="545"/>
        <v>0</v>
      </c>
      <c r="K2962">
        <v>29.36000000000179</v>
      </c>
      <c r="L2962" s="2">
        <f t="shared" si="546"/>
        <v>0.62752587890418154</v>
      </c>
      <c r="M2962" s="2">
        <f t="shared" si="547"/>
        <v>40.238615335016803</v>
      </c>
      <c r="N2962" s="2">
        <f t="shared" si="548"/>
        <v>4.3881286622147595</v>
      </c>
      <c r="O2962" s="2">
        <f t="shared" si="549"/>
        <v>8.068450241167076</v>
      </c>
      <c r="P2962" s="2">
        <f t="shared" si="550"/>
        <v>8.1301838413524852</v>
      </c>
      <c r="Q2962" s="2">
        <f t="shared" si="551"/>
        <v>7.7806266594434103E-16</v>
      </c>
    </row>
    <row r="2963" spans="2:17" x14ac:dyDescent="0.25">
      <c r="B2963">
        <v>29.370000000001792</v>
      </c>
      <c r="C2963">
        <f t="shared" si="540"/>
        <v>1.1605938985039779</v>
      </c>
      <c r="D2963" s="2">
        <f t="shared" si="541"/>
        <v>39.303280361613609</v>
      </c>
      <c r="E2963" s="2">
        <f t="shared" si="542"/>
        <v>4.3646169651501214</v>
      </c>
      <c r="F2963" s="2">
        <f t="shared" si="543"/>
        <v>54.790238296277813</v>
      </c>
      <c r="G2963" s="2">
        <f t="shared" si="544"/>
        <v>54.799363249611829</v>
      </c>
      <c r="H2963" s="2">
        <f t="shared" si="545"/>
        <v>0</v>
      </c>
      <c r="K2963">
        <v>29.370000000001792</v>
      </c>
      <c r="L2963" s="2">
        <f t="shared" si="546"/>
        <v>0.62752587890418154</v>
      </c>
      <c r="M2963" s="2">
        <f t="shared" si="547"/>
        <v>40.255787350063827</v>
      </c>
      <c r="N2963" s="2">
        <f t="shared" si="548"/>
        <v>4.3885551941635681</v>
      </c>
      <c r="O2963" s="2">
        <f t="shared" si="549"/>
        <v>8.0711192130391325</v>
      </c>
      <c r="P2963" s="2">
        <f t="shared" si="550"/>
        <v>8.1328325539807729</v>
      </c>
      <c r="Q2963" s="2">
        <f t="shared" si="551"/>
        <v>7.6140725629728983E-16</v>
      </c>
    </row>
    <row r="2964" spans="2:17" x14ac:dyDescent="0.25">
      <c r="B2964">
        <v>29.38000000000179</v>
      </c>
      <c r="C2964">
        <f t="shared" si="540"/>
        <v>1.1605938985039779</v>
      </c>
      <c r="D2964" s="2">
        <f t="shared" si="541"/>
        <v>39.320314764432787</v>
      </c>
      <c r="E2964" s="2">
        <f t="shared" si="542"/>
        <v>4.3650501403176625</v>
      </c>
      <c r="F2964" s="2">
        <f t="shared" si="543"/>
        <v>54.816352907141116</v>
      </c>
      <c r="G2964" s="2">
        <f t="shared" si="544"/>
        <v>54.825473514054018</v>
      </c>
      <c r="H2964" s="2">
        <f t="shared" si="545"/>
        <v>0</v>
      </c>
      <c r="K2964">
        <v>29.38000000000179</v>
      </c>
      <c r="L2964" s="2">
        <f t="shared" si="546"/>
        <v>0.62752587890418154</v>
      </c>
      <c r="M2964" s="2">
        <f t="shared" si="547"/>
        <v>40.272959365110843</v>
      </c>
      <c r="N2964" s="2">
        <f t="shared" si="548"/>
        <v>4.3889815443164952</v>
      </c>
      <c r="O2964" s="2">
        <f t="shared" si="549"/>
        <v>8.0737879163096338</v>
      </c>
      <c r="P2964" s="2">
        <f t="shared" si="550"/>
        <v>8.1354810132866415</v>
      </c>
      <c r="Q2964" s="2">
        <f t="shared" si="551"/>
        <v>7.4510471789555444E-16</v>
      </c>
    </row>
    <row r="2965" spans="2:17" x14ac:dyDescent="0.25">
      <c r="B2965">
        <v>29.390000000001791</v>
      </c>
      <c r="C2965">
        <f t="shared" si="540"/>
        <v>1.1605938985039779</v>
      </c>
      <c r="D2965" s="2">
        <f t="shared" si="541"/>
        <v>39.337349167251979</v>
      </c>
      <c r="E2965" s="2">
        <f t="shared" si="542"/>
        <v>4.3654831279863222</v>
      </c>
      <c r="F2965" s="2">
        <f t="shared" si="543"/>
        <v>54.842468649111545</v>
      </c>
      <c r="G2965" s="2">
        <f t="shared" si="544"/>
        <v>54.851584913553616</v>
      </c>
      <c r="H2965" s="2">
        <f t="shared" si="545"/>
        <v>0</v>
      </c>
      <c r="K2965">
        <v>29.390000000001791</v>
      </c>
      <c r="L2965" s="2">
        <f t="shared" si="546"/>
        <v>0.62752587890418154</v>
      </c>
      <c r="M2965" s="2">
        <f t="shared" si="547"/>
        <v>40.290131380157867</v>
      </c>
      <c r="N2965" s="2">
        <f t="shared" si="548"/>
        <v>4.3894077128283966</v>
      </c>
      <c r="O2965" s="2">
        <f t="shared" si="549"/>
        <v>8.0764563511240919</v>
      </c>
      <c r="P2965" s="2">
        <f t="shared" si="550"/>
        <v>8.1381292193975803</v>
      </c>
      <c r="Q2965" s="2">
        <f t="shared" si="551"/>
        <v>7.2914765446134689E-16</v>
      </c>
    </row>
    <row r="2966" spans="2:17" x14ac:dyDescent="0.25">
      <c r="B2966">
        <v>29.4000000000018</v>
      </c>
      <c r="C2966">
        <f t="shared" si="540"/>
        <v>1.1605938985039779</v>
      </c>
      <c r="D2966" s="2">
        <f t="shared" si="541"/>
        <v>39.354383570071178</v>
      </c>
      <c r="E2966" s="2">
        <f t="shared" si="542"/>
        <v>4.3659159283182944</v>
      </c>
      <c r="F2966" s="2">
        <f t="shared" si="543"/>
        <v>54.868585521747427</v>
      </c>
      <c r="G2966" s="2">
        <f t="shared" si="544"/>
        <v>54.877697447663664</v>
      </c>
      <c r="H2966" s="2">
        <f t="shared" si="545"/>
        <v>0</v>
      </c>
      <c r="K2966">
        <v>29.4000000000018</v>
      </c>
      <c r="L2966" s="2">
        <f t="shared" si="546"/>
        <v>0.62752587890418154</v>
      </c>
      <c r="M2966" s="2">
        <f t="shared" si="547"/>
        <v>40.307303395204904</v>
      </c>
      <c r="N2966" s="2">
        <f t="shared" si="548"/>
        <v>4.3898336998539307</v>
      </c>
      <c r="O2966" s="2">
        <f t="shared" si="549"/>
        <v>8.0791245176278839</v>
      </c>
      <c r="P2966" s="2">
        <f t="shared" si="550"/>
        <v>8.1407771724409699</v>
      </c>
      <c r="Q2966" s="2">
        <f t="shared" si="551"/>
        <v>7.1352882301784202E-16</v>
      </c>
    </row>
    <row r="2967" spans="2:17" x14ac:dyDescent="0.25">
      <c r="B2967">
        <v>29.410000000001801</v>
      </c>
      <c r="C2967">
        <f t="shared" si="540"/>
        <v>1.1605938985039779</v>
      </c>
      <c r="D2967" s="2">
        <f t="shared" si="541"/>
        <v>39.371417972890363</v>
      </c>
      <c r="E2967" s="2">
        <f t="shared" si="542"/>
        <v>4.3663485414755625</v>
      </c>
      <c r="F2967" s="2">
        <f t="shared" si="543"/>
        <v>54.894703524607316</v>
      </c>
      <c r="G2967" s="2">
        <f t="shared" si="544"/>
        <v>54.90381111593743</v>
      </c>
      <c r="H2967" s="2">
        <f t="shared" si="545"/>
        <v>0</v>
      </c>
      <c r="K2967">
        <v>29.410000000001801</v>
      </c>
      <c r="L2967" s="2">
        <f t="shared" si="546"/>
        <v>0.62752587890418154</v>
      </c>
      <c r="M2967" s="2">
        <f t="shared" si="547"/>
        <v>40.324475410251928</v>
      </c>
      <c r="N2967" s="2">
        <f t="shared" si="548"/>
        <v>4.3902595055475579</v>
      </c>
      <c r="O2967" s="2">
        <f t="shared" si="549"/>
        <v>8.0817924159662269</v>
      </c>
      <c r="P2967" s="2">
        <f t="shared" si="550"/>
        <v>8.1434248725440579</v>
      </c>
      <c r="Q2967" s="2">
        <f t="shared" si="551"/>
        <v>6.9824113074884562E-16</v>
      </c>
    </row>
    <row r="2968" spans="2:17" x14ac:dyDescent="0.25">
      <c r="B2968">
        <v>29.420000000001799</v>
      </c>
      <c r="C2968">
        <f t="shared" si="540"/>
        <v>1.1605938985039779</v>
      </c>
      <c r="D2968" s="2">
        <f t="shared" si="541"/>
        <v>39.388452375709548</v>
      </c>
      <c r="E2968" s="2">
        <f t="shared" si="542"/>
        <v>4.3667809676199001</v>
      </c>
      <c r="F2968" s="2">
        <f t="shared" si="543"/>
        <v>54.920822657250177</v>
      </c>
      <c r="G2968" s="2">
        <f t="shared" si="544"/>
        <v>54.929925917928607</v>
      </c>
      <c r="H2968" s="2">
        <f t="shared" si="545"/>
        <v>0</v>
      </c>
      <c r="K2968">
        <v>29.420000000001799</v>
      </c>
      <c r="L2968" s="2">
        <f t="shared" si="546"/>
        <v>0.62752587890418154</v>
      </c>
      <c r="M2968" s="2">
        <f t="shared" si="547"/>
        <v>40.341647425298945</v>
      </c>
      <c r="N2968" s="2">
        <f t="shared" si="548"/>
        <v>4.3906851300635417</v>
      </c>
      <c r="O2968" s="2">
        <f t="shared" si="549"/>
        <v>8.0844600462842138</v>
      </c>
      <c r="P2968" s="2">
        <f t="shared" si="550"/>
        <v>8.1460723198340048</v>
      </c>
      <c r="Q2968" s="2">
        <f t="shared" si="551"/>
        <v>6.8327763192170418E-16</v>
      </c>
    </row>
    <row r="2969" spans="2:17" x14ac:dyDescent="0.25">
      <c r="B2969">
        <v>29.430000000001801</v>
      </c>
      <c r="C2969">
        <f t="shared" si="540"/>
        <v>1.1605938985039779</v>
      </c>
      <c r="D2969" s="2">
        <f t="shared" si="541"/>
        <v>39.405486778528733</v>
      </c>
      <c r="E2969" s="2">
        <f t="shared" si="542"/>
        <v>4.3672132069128731</v>
      </c>
      <c r="F2969" s="2">
        <f t="shared" si="543"/>
        <v>54.946942919235468</v>
      </c>
      <c r="G2969" s="2">
        <f t="shared" si="544"/>
        <v>54.956041853191358</v>
      </c>
      <c r="H2969" s="2">
        <f t="shared" si="545"/>
        <v>0</v>
      </c>
      <c r="K2969">
        <v>29.430000000001801</v>
      </c>
      <c r="L2969" s="2">
        <f t="shared" si="546"/>
        <v>0.62752587890418154</v>
      </c>
      <c r="M2969" s="2">
        <f t="shared" si="547"/>
        <v>40.358819440345961</v>
      </c>
      <c r="N2969" s="2">
        <f t="shared" si="548"/>
        <v>4.3911105735559497</v>
      </c>
      <c r="O2969" s="2">
        <f t="shared" si="549"/>
        <v>8.0871274087267828</v>
      </c>
      <c r="P2969" s="2">
        <f t="shared" si="550"/>
        <v>8.1487195144378344</v>
      </c>
      <c r="Q2969" s="2">
        <f t="shared" si="551"/>
        <v>6.6863152487288E-16</v>
      </c>
    </row>
    <row r="2970" spans="2:17" x14ac:dyDescent="0.25">
      <c r="B2970">
        <v>29.440000000001799</v>
      </c>
      <c r="C2970">
        <f t="shared" ref="C2970:C2988" si="552">2/SINH(LN(2+SQRT(1+2^2))*$O$5)</f>
        <v>1.1605938985039779</v>
      </c>
      <c r="D2970" s="2">
        <f t="shared" ref="D2970:D2988" si="553">(B2970-$L$5)/($M$5)/C2970</f>
        <v>39.422521181347918</v>
      </c>
      <c r="E2970" s="2">
        <f t="shared" ref="E2970:E2988" si="554">LN(D2970 + SQRT(1 + D2970^2))</f>
        <v>4.3676452595158368</v>
      </c>
      <c r="F2970" s="2">
        <f t="shared" ref="F2970:F2988" si="555">SINH( -$N$5 + E2970 * (1/$O$5))</f>
        <v>54.973064310122965</v>
      </c>
      <c r="G2970" s="2">
        <f t="shared" ref="G2970:G2988" si="556">SQRT(F2970^2 + 1)</f>
        <v>54.982158921280231</v>
      </c>
      <c r="H2970" s="2">
        <f t="shared" ref="H2970:H2988" si="557">(G2970)/($O$5*$M$5*C2970*(SQRT(2*PI()*(1+D2970^2)))) * EXP(- (1/2) * F2970^2)</f>
        <v>0</v>
      </c>
      <c r="K2970">
        <v>29.440000000001799</v>
      </c>
      <c r="L2970" s="2">
        <f t="shared" ref="L2970:L2988" si="558">2/SINH(LN(2+SQRT(1+2^2))*$S$5)</f>
        <v>0.62752587890418154</v>
      </c>
      <c r="M2970" s="2">
        <f t="shared" ref="M2970:M2988" si="559">(K2970-$P$5)/($Q$5)/L2970</f>
        <v>40.375991455392978</v>
      </c>
      <c r="N2970" s="2">
        <f t="shared" ref="N2970:N2988" si="560">LN(M2970 + SQRT(1 + M2970^2))</f>
        <v>4.3915358361786518</v>
      </c>
      <c r="O2970" s="2">
        <f t="shared" ref="O2970:O2988" si="561">SINH( -$R$5 + N2970 * (1/$S$5))</f>
        <v>8.089794503438732</v>
      </c>
      <c r="P2970" s="2">
        <f t="shared" ref="P2970:P2988" si="562">SQRT(O2970^2 + 1)</f>
        <v>8.1513664564824655</v>
      </c>
      <c r="Q2970" s="2">
        <f t="shared" ref="Q2970:Q2988" si="563">(P2970)/($S$5*$Q$5*L2970*(SQRT(2*PI()*(1+M2970^2)))) * EXP(- (1/2) * O2970^2)</f>
        <v>6.5429614905427776E-16</v>
      </c>
    </row>
    <row r="2971" spans="2:17" x14ac:dyDescent="0.25">
      <c r="B2971">
        <v>29.450000000001801</v>
      </c>
      <c r="C2971">
        <f t="shared" si="552"/>
        <v>1.1605938985039779</v>
      </c>
      <c r="D2971" s="2">
        <f t="shared" si="553"/>
        <v>39.439555584167103</v>
      </c>
      <c r="E2971" s="2">
        <f t="shared" si="554"/>
        <v>4.3680771255899362</v>
      </c>
      <c r="F2971" s="2">
        <f t="shared" si="555"/>
        <v>54.99918682947262</v>
      </c>
      <c r="G2971" s="2">
        <f t="shared" si="556"/>
        <v>55.008277121749913</v>
      </c>
      <c r="H2971" s="2">
        <f t="shared" si="557"/>
        <v>0</v>
      </c>
      <c r="K2971">
        <v>29.450000000001801</v>
      </c>
      <c r="L2971" s="2">
        <f t="shared" si="558"/>
        <v>0.62752587890418154</v>
      </c>
      <c r="M2971" s="2">
        <f t="shared" si="559"/>
        <v>40.393163470440001</v>
      </c>
      <c r="N2971" s="2">
        <f t="shared" si="560"/>
        <v>4.3919609180853234</v>
      </c>
      <c r="O2971" s="2">
        <f t="shared" si="561"/>
        <v>8.0924613305647153</v>
      </c>
      <c r="P2971" s="2">
        <f t="shared" si="562"/>
        <v>8.1540131460947034</v>
      </c>
      <c r="Q2971" s="2">
        <f t="shared" si="563"/>
        <v>6.4026498213949921E-16</v>
      </c>
    </row>
    <row r="2972" spans="2:17" x14ac:dyDescent="0.25">
      <c r="B2972">
        <v>29.460000000001809</v>
      </c>
      <c r="C2972">
        <f t="shared" si="552"/>
        <v>1.1605938985039779</v>
      </c>
      <c r="D2972" s="2">
        <f t="shared" si="553"/>
        <v>39.456589986986302</v>
      </c>
      <c r="E2972" s="2">
        <f t="shared" si="554"/>
        <v>4.368508805296111</v>
      </c>
      <c r="F2972" s="2">
        <f t="shared" si="555"/>
        <v>55.025310476844986</v>
      </c>
      <c r="G2972" s="2">
        <f t="shared" si="556"/>
        <v>55.034396454155711</v>
      </c>
      <c r="H2972" s="2">
        <f t="shared" si="557"/>
        <v>0</v>
      </c>
      <c r="K2972">
        <v>29.460000000001809</v>
      </c>
      <c r="L2972" s="2">
        <f t="shared" si="558"/>
        <v>0.62752587890418154</v>
      </c>
      <c r="M2972" s="2">
        <f t="shared" si="559"/>
        <v>40.410335485487039</v>
      </c>
      <c r="N2972" s="2">
        <f t="shared" si="560"/>
        <v>4.3923858194294443</v>
      </c>
      <c r="O2972" s="2">
        <f t="shared" si="561"/>
        <v>8.0951278902492589</v>
      </c>
      <c r="P2972" s="2">
        <f t="shared" si="562"/>
        <v>8.1566595834012485</v>
      </c>
      <c r="Q2972" s="2">
        <f t="shared" si="563"/>
        <v>6.2653163718862679E-16</v>
      </c>
    </row>
    <row r="2973" spans="2:17" x14ac:dyDescent="0.25">
      <c r="B2973">
        <v>29.470000000001811</v>
      </c>
      <c r="C2973">
        <f t="shared" si="552"/>
        <v>1.1605938985039779</v>
      </c>
      <c r="D2973" s="2">
        <f t="shared" si="553"/>
        <v>39.473624389805494</v>
      </c>
      <c r="E2973" s="2">
        <f t="shared" si="554"/>
        <v>4.3689402987950894</v>
      </c>
      <c r="F2973" s="2">
        <f t="shared" si="555"/>
        <v>55.051435251800839</v>
      </c>
      <c r="G2973" s="2">
        <f t="shared" si="556"/>
        <v>55.060516918053182</v>
      </c>
      <c r="H2973" s="2">
        <f t="shared" si="557"/>
        <v>0</v>
      </c>
      <c r="K2973">
        <v>29.470000000001811</v>
      </c>
      <c r="L2973" s="2">
        <f t="shared" si="558"/>
        <v>0.62752587890418154</v>
      </c>
      <c r="M2973" s="2">
        <f t="shared" si="559"/>
        <v>40.427507500534063</v>
      </c>
      <c r="N2973" s="2">
        <f t="shared" si="560"/>
        <v>4.3928105403642954</v>
      </c>
      <c r="O2973" s="2">
        <f t="shared" si="561"/>
        <v>8.0977941826367115</v>
      </c>
      <c r="P2973" s="2">
        <f t="shared" si="562"/>
        <v>8.1593057685286539</v>
      </c>
      <c r="Q2973" s="2">
        <f t="shared" si="563"/>
        <v>6.130898598707829E-16</v>
      </c>
    </row>
    <row r="2974" spans="2:17" x14ac:dyDescent="0.25">
      <c r="B2974">
        <v>29.480000000001809</v>
      </c>
      <c r="C2974">
        <f t="shared" si="552"/>
        <v>1.1605938985039779</v>
      </c>
      <c r="D2974" s="2">
        <f t="shared" si="553"/>
        <v>39.490658792624671</v>
      </c>
      <c r="E2974" s="2">
        <f t="shared" si="554"/>
        <v>4.3693716062473937</v>
      </c>
      <c r="F2974" s="2">
        <f t="shared" si="555"/>
        <v>55.0775611539013</v>
      </c>
      <c r="G2974" s="2">
        <f t="shared" si="556"/>
        <v>55.086638512998206</v>
      </c>
      <c r="H2974" s="2">
        <f t="shared" si="557"/>
        <v>0</v>
      </c>
      <c r="K2974">
        <v>29.480000000001809</v>
      </c>
      <c r="L2974" s="2">
        <f t="shared" si="558"/>
        <v>0.62752587890418154</v>
      </c>
      <c r="M2974" s="2">
        <f t="shared" si="559"/>
        <v>40.444679515581079</v>
      </c>
      <c r="N2974" s="2">
        <f t="shared" si="560"/>
        <v>4.3932350810429668</v>
      </c>
      <c r="O2974" s="2">
        <f t="shared" si="561"/>
        <v>8.1004602078713166</v>
      </c>
      <c r="P2974" s="2">
        <f t="shared" si="562"/>
        <v>8.1619517016033978</v>
      </c>
      <c r="Q2974" s="2">
        <f t="shared" si="563"/>
        <v>5.9993352574234239E-16</v>
      </c>
    </row>
    <row r="2975" spans="2:17" x14ac:dyDescent="0.25">
      <c r="B2975">
        <v>29.49000000000181</v>
      </c>
      <c r="C2975">
        <f t="shared" si="552"/>
        <v>1.1605938985039779</v>
      </c>
      <c r="D2975" s="2">
        <f t="shared" si="553"/>
        <v>39.507693195443863</v>
      </c>
      <c r="E2975" s="2">
        <f t="shared" si="554"/>
        <v>4.3698027278133393</v>
      </c>
      <c r="F2975" s="2">
        <f t="shared" si="555"/>
        <v>55.103688182708019</v>
      </c>
      <c r="G2975" s="2">
        <f t="shared" si="556"/>
        <v>55.112761238547243</v>
      </c>
      <c r="H2975" s="2">
        <f t="shared" si="557"/>
        <v>0</v>
      </c>
      <c r="K2975">
        <v>29.49000000000181</v>
      </c>
      <c r="L2975" s="2">
        <f t="shared" si="558"/>
        <v>0.62752587890418154</v>
      </c>
      <c r="M2975" s="2">
        <f t="shared" si="559"/>
        <v>40.461851530628103</v>
      </c>
      <c r="N2975" s="2">
        <f t="shared" si="560"/>
        <v>4.3936594416183512</v>
      </c>
      <c r="O2975" s="2">
        <f t="shared" si="561"/>
        <v>8.1031259660971511</v>
      </c>
      <c r="P2975" s="2">
        <f t="shared" si="562"/>
        <v>8.1645973827518201</v>
      </c>
      <c r="Q2975" s="2">
        <f t="shared" si="563"/>
        <v>5.8705663758103173E-16</v>
      </c>
    </row>
    <row r="2976" spans="2:17" x14ac:dyDescent="0.25">
      <c r="B2976">
        <v>29.500000000001808</v>
      </c>
      <c r="C2976">
        <f t="shared" si="552"/>
        <v>1.1605938985039779</v>
      </c>
      <c r="D2976" s="2">
        <f t="shared" si="553"/>
        <v>39.524727598263041</v>
      </c>
      <c r="E2976" s="2">
        <f t="shared" si="554"/>
        <v>4.3702336636530337</v>
      </c>
      <c r="F2976" s="2">
        <f t="shared" si="555"/>
        <v>55.129816337782856</v>
      </c>
      <c r="G2976" s="2">
        <f t="shared" si="556"/>
        <v>55.138885094256935</v>
      </c>
      <c r="H2976" s="2">
        <f t="shared" si="557"/>
        <v>0</v>
      </c>
      <c r="K2976">
        <v>29.500000000001808</v>
      </c>
      <c r="L2976" s="2">
        <f t="shared" si="558"/>
        <v>0.62752587890418154</v>
      </c>
      <c r="M2976" s="2">
        <f t="shared" si="559"/>
        <v>40.479023545675119</v>
      </c>
      <c r="N2976" s="2">
        <f t="shared" si="560"/>
        <v>4.3940836222431487</v>
      </c>
      <c r="O2976" s="2">
        <f t="shared" si="561"/>
        <v>8.1057914574581691</v>
      </c>
      <c r="P2976" s="2">
        <f t="shared" si="562"/>
        <v>8.1672428121001666</v>
      </c>
      <c r="Q2976" s="2">
        <f t="shared" si="563"/>
        <v>5.7445332277354431E-16</v>
      </c>
    </row>
    <row r="2977" spans="2:17" x14ac:dyDescent="0.25">
      <c r="B2977">
        <v>29.51000000000181</v>
      </c>
      <c r="C2977">
        <f t="shared" si="552"/>
        <v>1.1605938985039779</v>
      </c>
      <c r="D2977" s="2">
        <f t="shared" si="553"/>
        <v>39.541762001082226</v>
      </c>
      <c r="E2977" s="2">
        <f t="shared" si="554"/>
        <v>4.3706644139263764</v>
      </c>
      <c r="F2977" s="2">
        <f t="shared" si="555"/>
        <v>55.155945618687959</v>
      </c>
      <c r="G2977" s="2">
        <f t="shared" si="556"/>
        <v>55.165010079684237</v>
      </c>
      <c r="H2977" s="2">
        <f t="shared" si="557"/>
        <v>0</v>
      </c>
      <c r="K2977">
        <v>29.51000000000181</v>
      </c>
      <c r="L2977" s="2">
        <f t="shared" si="558"/>
        <v>0.62752587890418154</v>
      </c>
      <c r="M2977" s="2">
        <f t="shared" si="559"/>
        <v>40.496195560722143</v>
      </c>
      <c r="N2977" s="2">
        <f t="shared" si="560"/>
        <v>4.394507623069865</v>
      </c>
      <c r="O2977" s="2">
        <f t="shared" si="561"/>
        <v>8.1084566820981738</v>
      </c>
      <c r="P2977" s="2">
        <f t="shared" si="562"/>
        <v>8.1698879897745549</v>
      </c>
      <c r="Q2977" s="2">
        <f t="shared" si="563"/>
        <v>5.6211783075650799E-16</v>
      </c>
    </row>
    <row r="2978" spans="2:17" x14ac:dyDescent="0.25">
      <c r="B2978">
        <v>29.520000000001819</v>
      </c>
      <c r="C2978">
        <f t="shared" si="552"/>
        <v>1.1605938985039779</v>
      </c>
      <c r="D2978" s="2">
        <f t="shared" si="553"/>
        <v>39.558796403901425</v>
      </c>
      <c r="E2978" s="2">
        <f t="shared" si="554"/>
        <v>4.3710949787930646</v>
      </c>
      <c r="F2978" s="2">
        <f t="shared" si="555"/>
        <v>55.182076024986152</v>
      </c>
      <c r="G2978" s="2">
        <f t="shared" si="556"/>
        <v>55.191136194386793</v>
      </c>
      <c r="H2978" s="2">
        <f t="shared" si="557"/>
        <v>0</v>
      </c>
      <c r="K2978">
        <v>29.520000000001819</v>
      </c>
      <c r="L2978" s="2">
        <f t="shared" si="558"/>
        <v>0.62752587890418154</v>
      </c>
      <c r="M2978" s="2">
        <f t="shared" si="559"/>
        <v>40.51336757576918</v>
      </c>
      <c r="N2978" s="2">
        <f t="shared" si="560"/>
        <v>4.3949314442508118</v>
      </c>
      <c r="O2978" s="2">
        <f t="shared" si="561"/>
        <v>8.1111216401608299</v>
      </c>
      <c r="P2978" s="2">
        <f t="shared" si="562"/>
        <v>8.1725329159010016</v>
      </c>
      <c r="Q2978" s="2">
        <f t="shared" si="563"/>
        <v>5.5004453050915729E-16</v>
      </c>
    </row>
    <row r="2979" spans="2:17" x14ac:dyDescent="0.25">
      <c r="B2979">
        <v>29.53000000000182</v>
      </c>
      <c r="C2979">
        <f t="shared" si="552"/>
        <v>1.1605938985039779</v>
      </c>
      <c r="D2979" s="2">
        <f t="shared" si="553"/>
        <v>39.57583080672061</v>
      </c>
      <c r="E2979" s="2">
        <f t="shared" si="554"/>
        <v>4.3715253584125842</v>
      </c>
      <c r="F2979" s="2">
        <f t="shared" si="555"/>
        <v>55.208207556240254</v>
      </c>
      <c r="G2979" s="2">
        <f t="shared" si="556"/>
        <v>55.217263437922234</v>
      </c>
      <c r="H2979" s="2">
        <f t="shared" si="557"/>
        <v>0</v>
      </c>
      <c r="K2979">
        <v>29.53000000000182</v>
      </c>
      <c r="L2979" s="2">
        <f t="shared" si="558"/>
        <v>0.62752587890418154</v>
      </c>
      <c r="M2979" s="2">
        <f t="shared" si="559"/>
        <v>40.530539590816204</v>
      </c>
      <c r="N2979" s="2">
        <f t="shared" si="560"/>
        <v>4.3953550859381059</v>
      </c>
      <c r="O2979" s="2">
        <f t="shared" si="561"/>
        <v>8.113786331789651</v>
      </c>
      <c r="P2979" s="2">
        <f t="shared" si="562"/>
        <v>8.1751775906053918</v>
      </c>
      <c r="Q2979" s="2">
        <f t="shared" si="563"/>
        <v>5.3822790809702951E-16</v>
      </c>
    </row>
    <row r="2980" spans="2:17" x14ac:dyDescent="0.25">
      <c r="B2980">
        <v>29.540000000001822</v>
      </c>
      <c r="C2980">
        <f t="shared" si="552"/>
        <v>1.1605938985039779</v>
      </c>
      <c r="D2980" s="2">
        <f t="shared" si="553"/>
        <v>39.592865209539802</v>
      </c>
      <c r="E2980" s="2">
        <f t="shared" si="554"/>
        <v>4.37195555294422</v>
      </c>
      <c r="F2980" s="2">
        <f t="shared" si="555"/>
        <v>55.234340212013649</v>
      </c>
      <c r="G2980" s="2">
        <f t="shared" si="556"/>
        <v>55.243391809848788</v>
      </c>
      <c r="H2980" s="2">
        <f t="shared" si="557"/>
        <v>0</v>
      </c>
      <c r="K2980">
        <v>29.540000000001822</v>
      </c>
      <c r="L2980" s="2">
        <f t="shared" si="558"/>
        <v>0.62752587890418154</v>
      </c>
      <c r="M2980" s="2">
        <f t="shared" si="559"/>
        <v>40.547711605863221</v>
      </c>
      <c r="N2980" s="2">
        <f t="shared" si="560"/>
        <v>4.3957785482836735</v>
      </c>
      <c r="O2980" s="2">
        <f t="shared" si="561"/>
        <v>8.1164507571280264</v>
      </c>
      <c r="P2980" s="2">
        <f t="shared" si="562"/>
        <v>8.1778220140135183</v>
      </c>
      <c r="Q2980" s="2">
        <f t="shared" si="563"/>
        <v>5.2666256426533857E-16</v>
      </c>
    </row>
    <row r="2981" spans="2:17" x14ac:dyDescent="0.25">
      <c r="B2981">
        <v>29.55000000000182</v>
      </c>
      <c r="C2981">
        <f t="shared" si="552"/>
        <v>1.1605938985039779</v>
      </c>
      <c r="D2981" s="2">
        <f t="shared" si="553"/>
        <v>39.60989961235898</v>
      </c>
      <c r="E2981" s="2">
        <f t="shared" si="554"/>
        <v>4.3723855625470476</v>
      </c>
      <c r="F2981" s="2">
        <f t="shared" si="555"/>
        <v>55.260473991869958</v>
      </c>
      <c r="G2981" s="2">
        <f t="shared" si="556"/>
        <v>55.269521309724915</v>
      </c>
      <c r="H2981" s="2">
        <f t="shared" si="557"/>
        <v>0</v>
      </c>
      <c r="K2981">
        <v>29.55000000000182</v>
      </c>
      <c r="L2981" s="2">
        <f t="shared" si="558"/>
        <v>0.62752587890418154</v>
      </c>
      <c r="M2981" s="2">
        <f t="shared" si="559"/>
        <v>40.564883620910237</v>
      </c>
      <c r="N2981" s="2">
        <f t="shared" si="560"/>
        <v>4.3962018314392459</v>
      </c>
      <c r="O2981" s="2">
        <f t="shared" si="561"/>
        <v>8.1191149163191838</v>
      </c>
      <c r="P2981" s="2">
        <f t="shared" si="562"/>
        <v>8.1804661862510422</v>
      </c>
      <c r="Q2981" s="2">
        <f t="shared" si="563"/>
        <v>5.1534321208149383E-16</v>
      </c>
    </row>
    <row r="2982" spans="2:17" x14ac:dyDescent="0.25">
      <c r="B2982">
        <v>29.560000000001821</v>
      </c>
      <c r="C2982">
        <f t="shared" si="552"/>
        <v>1.1605938985039779</v>
      </c>
      <c r="D2982" s="2">
        <f t="shared" si="553"/>
        <v>39.626934015178165</v>
      </c>
      <c r="E2982" s="2">
        <f t="shared" si="554"/>
        <v>4.3728153873799416</v>
      </c>
      <c r="F2982" s="2">
        <f t="shared" si="555"/>
        <v>55.28660889537332</v>
      </c>
      <c r="G2982" s="2">
        <f t="shared" si="556"/>
        <v>55.295651937109596</v>
      </c>
      <c r="H2982" s="2">
        <f t="shared" si="557"/>
        <v>0</v>
      </c>
      <c r="K2982">
        <v>29.560000000001821</v>
      </c>
      <c r="L2982" s="2">
        <f t="shared" si="558"/>
        <v>0.62752587890418154</v>
      </c>
      <c r="M2982" s="2">
        <f t="shared" si="559"/>
        <v>40.582055635957261</v>
      </c>
      <c r="N2982" s="2">
        <f t="shared" si="560"/>
        <v>4.396624935556364</v>
      </c>
      <c r="O2982" s="2">
        <f t="shared" si="561"/>
        <v>8.1217788095062406</v>
      </c>
      <c r="P2982" s="2">
        <f t="shared" si="562"/>
        <v>8.1831101074435395</v>
      </c>
      <c r="Q2982" s="2">
        <f t="shared" si="563"/>
        <v>5.0426467462511237E-16</v>
      </c>
    </row>
    <row r="2983" spans="2:17" x14ac:dyDescent="0.25">
      <c r="B2983">
        <v>29.570000000001819</v>
      </c>
      <c r="C2983">
        <f t="shared" si="552"/>
        <v>1.1605938985039779</v>
      </c>
      <c r="D2983" s="2">
        <f t="shared" si="553"/>
        <v>39.64396841799735</v>
      </c>
      <c r="E2983" s="2">
        <f t="shared" si="554"/>
        <v>4.3732450276015689</v>
      </c>
      <c r="F2983" s="2">
        <f t="shared" si="555"/>
        <v>55.312744922088072</v>
      </c>
      <c r="G2983" s="2">
        <f t="shared" si="556"/>
        <v>55.32178369156204</v>
      </c>
      <c r="H2983" s="2">
        <f t="shared" si="557"/>
        <v>0</v>
      </c>
      <c r="K2983">
        <v>29.570000000001819</v>
      </c>
      <c r="L2983" s="2">
        <f t="shared" si="558"/>
        <v>0.62752587890418154</v>
      </c>
      <c r="M2983" s="2">
        <f t="shared" si="559"/>
        <v>40.599227651004277</v>
      </c>
      <c r="N2983" s="2">
        <f t="shared" si="560"/>
        <v>4.3970478607863752</v>
      </c>
      <c r="O2983" s="2">
        <f t="shared" si="561"/>
        <v>8.1244424368321422</v>
      </c>
      <c r="P2983" s="2">
        <f t="shared" si="562"/>
        <v>8.1857537777164424</v>
      </c>
      <c r="Q2983" s="2">
        <f t="shared" si="563"/>
        <v>4.9342188272547291E-16</v>
      </c>
    </row>
    <row r="2984" spans="2:17" x14ac:dyDescent="0.25">
      <c r="B2984">
        <v>29.580000000001821</v>
      </c>
      <c r="C2984">
        <f t="shared" si="552"/>
        <v>1.1605938985039779</v>
      </c>
      <c r="D2984" s="2">
        <f t="shared" si="553"/>
        <v>39.661002820816535</v>
      </c>
      <c r="E2984" s="2">
        <f t="shared" si="554"/>
        <v>4.3736744833703938</v>
      </c>
      <c r="F2984" s="2">
        <f t="shared" si="555"/>
        <v>55.338882071579008</v>
      </c>
      <c r="G2984" s="2">
        <f t="shared" si="556"/>
        <v>55.347916572641907</v>
      </c>
      <c r="H2984" s="2">
        <f t="shared" si="557"/>
        <v>0</v>
      </c>
      <c r="K2984">
        <v>29.580000000001821</v>
      </c>
      <c r="L2984" s="2">
        <f t="shared" si="558"/>
        <v>0.62752587890418154</v>
      </c>
      <c r="M2984" s="2">
        <f t="shared" si="559"/>
        <v>40.616399666051301</v>
      </c>
      <c r="N2984" s="2">
        <f t="shared" si="560"/>
        <v>4.397470607280435</v>
      </c>
      <c r="O2984" s="2">
        <f t="shared" si="561"/>
        <v>8.1271057984397093</v>
      </c>
      <c r="P2984" s="2">
        <f t="shared" si="562"/>
        <v>8.1883971971950871</v>
      </c>
      <c r="Q2984" s="2">
        <f t="shared" si="563"/>
        <v>4.8280987274444233E-16</v>
      </c>
    </row>
    <row r="2985" spans="2:17" x14ac:dyDescent="0.25">
      <c r="B2985">
        <v>29.59000000000183</v>
      </c>
      <c r="C2985">
        <f t="shared" si="552"/>
        <v>1.1605938985039779</v>
      </c>
      <c r="D2985" s="2">
        <f t="shared" si="553"/>
        <v>39.678037223635741</v>
      </c>
      <c r="E2985" s="2">
        <f t="shared" si="554"/>
        <v>4.3741037548446773</v>
      </c>
      <c r="F2985" s="2">
        <f t="shared" si="555"/>
        <v>55.365020343411317</v>
      </c>
      <c r="G2985" s="2">
        <f t="shared" si="556"/>
        <v>55.374050579909259</v>
      </c>
      <c r="H2985" s="2">
        <f t="shared" si="557"/>
        <v>0</v>
      </c>
      <c r="K2985">
        <v>29.59000000000183</v>
      </c>
      <c r="L2985" s="2">
        <f t="shared" si="558"/>
        <v>0.62752587890418154</v>
      </c>
      <c r="M2985" s="2">
        <f t="shared" si="559"/>
        <v>40.633571681098339</v>
      </c>
      <c r="N2985" s="2">
        <f t="shared" si="560"/>
        <v>4.3978931751895098</v>
      </c>
      <c r="O2985" s="2">
        <f t="shared" si="561"/>
        <v>8.1297688944716313</v>
      </c>
      <c r="P2985" s="2">
        <f t="shared" si="562"/>
        <v>8.1910403660047049</v>
      </c>
      <c r="Q2985" s="2">
        <f t="shared" si="563"/>
        <v>4.7242378440472625E-16</v>
      </c>
    </row>
    <row r="2986" spans="2:17" x14ac:dyDescent="0.25">
      <c r="B2986">
        <v>29.600000000001831</v>
      </c>
      <c r="C2986">
        <f t="shared" si="552"/>
        <v>1.1605938985039779</v>
      </c>
      <c r="D2986" s="2">
        <f t="shared" si="553"/>
        <v>39.695071626454926</v>
      </c>
      <c r="E2986" s="2">
        <f t="shared" si="554"/>
        <v>4.3745328421824743</v>
      </c>
      <c r="F2986" s="2">
        <f t="shared" si="555"/>
        <v>55.391159737150382</v>
      </c>
      <c r="G2986" s="2">
        <f t="shared" si="556"/>
        <v>55.400185712924369</v>
      </c>
      <c r="H2986" s="2">
        <f t="shared" si="557"/>
        <v>0</v>
      </c>
      <c r="K2986">
        <v>29.600000000001831</v>
      </c>
      <c r="L2986" s="2">
        <f t="shared" si="558"/>
        <v>0.62752587890418154</v>
      </c>
      <c r="M2986" s="2">
        <f t="shared" si="559"/>
        <v>40.650743696145362</v>
      </c>
      <c r="N2986" s="2">
        <f t="shared" si="560"/>
        <v>4.3983155646643715</v>
      </c>
      <c r="O2986" s="2">
        <f t="shared" si="561"/>
        <v>8.1324317250704468</v>
      </c>
      <c r="P2986" s="2">
        <f t="shared" si="562"/>
        <v>8.1936832842704064</v>
      </c>
      <c r="Q2986" s="2">
        <f t="shared" si="563"/>
        <v>4.6225885866231678E-16</v>
      </c>
    </row>
    <row r="2987" spans="2:17" x14ac:dyDescent="0.25">
      <c r="B2987">
        <v>29.610000000001829</v>
      </c>
      <c r="C2987">
        <f t="shared" si="552"/>
        <v>1.1605938985039779</v>
      </c>
      <c r="D2987" s="2">
        <f t="shared" si="553"/>
        <v>39.712106029274111</v>
      </c>
      <c r="E2987" s="2">
        <f t="shared" si="554"/>
        <v>4.3749617455416381</v>
      </c>
      <c r="F2987" s="2">
        <f t="shared" si="555"/>
        <v>55.417300252361962</v>
      </c>
      <c r="G2987" s="2">
        <f t="shared" si="556"/>
        <v>55.426321971247894</v>
      </c>
      <c r="H2987" s="2">
        <f t="shared" si="557"/>
        <v>0</v>
      </c>
      <c r="K2987">
        <v>29.610000000001829</v>
      </c>
      <c r="L2987" s="2">
        <f t="shared" si="558"/>
        <v>0.62752587890418154</v>
      </c>
      <c r="M2987" s="2">
        <f t="shared" si="559"/>
        <v>40.667915711192379</v>
      </c>
      <c r="N2987" s="2">
        <f t="shared" si="560"/>
        <v>4.3987377758556034</v>
      </c>
      <c r="O2987" s="2">
        <f t="shared" si="561"/>
        <v>8.1350942903785501</v>
      </c>
      <c r="P2987" s="2">
        <f t="shared" si="562"/>
        <v>8.196325952117185</v>
      </c>
      <c r="Q2987" s="2">
        <f t="shared" si="563"/>
        <v>4.5231043562209104E-16</v>
      </c>
    </row>
    <row r="2988" spans="2:17" x14ac:dyDescent="0.25">
      <c r="B2988">
        <v>29.620000000001831</v>
      </c>
      <c r="C2988">
        <f t="shared" si="552"/>
        <v>1.1605938985039779</v>
      </c>
      <c r="D2988" s="2">
        <f t="shared" si="553"/>
        <v>39.729140432093295</v>
      </c>
      <c r="E2988" s="2">
        <f t="shared" si="554"/>
        <v>4.3753904650798203</v>
      </c>
      <c r="F2988" s="2">
        <f t="shared" si="555"/>
        <v>55.443441888612369</v>
      </c>
      <c r="G2988" s="2">
        <f t="shared" si="556"/>
        <v>55.452459354441046</v>
      </c>
      <c r="H2988" s="2">
        <f t="shared" si="557"/>
        <v>0</v>
      </c>
      <c r="K2988">
        <v>29.620000000001831</v>
      </c>
      <c r="L2988" s="2">
        <f t="shared" si="558"/>
        <v>0.62752587890418154</v>
      </c>
      <c r="M2988" s="2">
        <f t="shared" si="559"/>
        <v>40.685087726239402</v>
      </c>
      <c r="N2988" s="2">
        <f t="shared" si="560"/>
        <v>4.3991598089135975</v>
      </c>
      <c r="O2988" s="2">
        <f t="shared" si="561"/>
        <v>8.1377565905382045</v>
      </c>
      <c r="P2988" s="2">
        <f t="shared" si="562"/>
        <v>8.1989683696699291</v>
      </c>
      <c r="Q2988" s="2">
        <f t="shared" si="563"/>
        <v>4.4257395249581272E-16</v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8"/>
  <sheetViews>
    <sheetView workbookViewId="0">
      <selection activeCell="F11" sqref="F11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404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405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509</v>
      </c>
      <c r="B3" s="17" t="str">
        <f>VLOOKUP($A3,analysis!$A$2:$S$1048576,B$2,FALSE)</f>
        <v>P</v>
      </c>
      <c r="C3" s="19" t="str">
        <f>VLOOKUP($A3,analysis!$A$2:$S$1048576,C$2,FALSE)</f>
        <v>Empoli</v>
      </c>
      <c r="D3" s="19" t="str">
        <f>VLOOKUP($A3,analysis!$A$2:$S$1048576,D$2,FALSE)</f>
        <v>Roma</v>
      </c>
      <c r="E3" s="20">
        <f>VLOOKUP($A3,analysis!$A$2:$S$1048576,E$2,FALSE)</f>
        <v>0</v>
      </c>
      <c r="F3" s="9">
        <f>VLOOKUP($A3,analysis!$A$2:$S$1048576,F$2,FALSE)</f>
        <v>5.7185578671694159</v>
      </c>
      <c r="G3" s="9">
        <f>VLOOKUP($A3,analysis!$A$2:$S$1048576,G$2,FALSE)</f>
        <v>3.4644744652849182</v>
      </c>
      <c r="H3" s="9">
        <f>VLOOKUP($A3,analysis!$A$2:$S$1048576,H$2,FALSE)</f>
        <v>0.62928440753040205</v>
      </c>
      <c r="I3" s="48">
        <f>VLOOKUP($A3,analysis!$A$2:$S$1048576,I$2,FALSE)</f>
        <v>0.84444889798760414</v>
      </c>
      <c r="J3" s="52">
        <f>VLOOKUP($A3,analysis!$A$2:$U$1048576,J$2,FALSE)</f>
        <v>0</v>
      </c>
      <c r="K3" s="41">
        <f>VLOOKUP($A3,analysis!$A$2:$U$1048576,K$2,FALSE)</f>
        <v>0</v>
      </c>
    </row>
    <row r="4" spans="1:11" x14ac:dyDescent="0.25">
      <c r="A4" s="28" t="s">
        <v>23</v>
      </c>
      <c r="B4" s="17" t="str">
        <f>VLOOKUP($A4,analysis!$A$2:$S$1048576,B$2,FALSE)</f>
        <v>P</v>
      </c>
      <c r="C4" s="19" t="str">
        <f>VLOOKUP($A4,analysis!$A$2:$S$1048576,C$2,FALSE)</f>
        <v>Atalanta</v>
      </c>
      <c r="D4" s="19" t="str">
        <f>VLOOKUP($A4,analysis!$A$2:$S$1048576,D$2,FALSE)</f>
        <v>Fiorentina</v>
      </c>
      <c r="E4" s="20">
        <f>VLOOKUP($A4,analysis!$A$2:$S$1048576,E$2,FALSE)</f>
        <v>0</v>
      </c>
      <c r="F4" s="9">
        <f>VLOOKUP($A4,analysis!$A$2:$S$1048576,F$2,FALSE)</f>
        <v>6.0268197576250504</v>
      </c>
      <c r="G4" s="9">
        <f>VLOOKUP($A4,analysis!$A$2:$S$1048576,G$2,FALSE)</f>
        <v>4.6327843096543146</v>
      </c>
      <c r="H4" s="9">
        <f>VLOOKUP($A4,analysis!$A$2:$S$1048576,H$2,FALSE)</f>
        <v>2.865939321785052</v>
      </c>
      <c r="I4" s="48">
        <f>VLOOKUP($A4,analysis!$A$2:$S$1048576,I$2,FALSE)</f>
        <v>1.1785382404923439</v>
      </c>
      <c r="J4" s="52">
        <f>VLOOKUP($A4,analysis!$A$2:$U$1048576,J$2,FALSE)</f>
        <v>1</v>
      </c>
      <c r="K4" s="41">
        <f>VLOOKUP($A4,analysis!$A$2:$U$1048576,K$2,FALSE)</f>
        <v>80</v>
      </c>
    </row>
    <row r="5" spans="1:11" x14ac:dyDescent="0.25">
      <c r="A5" s="28" t="s">
        <v>26</v>
      </c>
      <c r="B5" s="17" t="str">
        <f>VLOOKUP($A5,analysis!$A$2:$S$1048576,B$2,FALSE)</f>
        <v>P</v>
      </c>
      <c r="C5" s="19" t="str">
        <f>VLOOKUP($A5,analysis!$A$2:$S$1048576,C$2,FALSE)</f>
        <v>Juventus</v>
      </c>
      <c r="D5" s="19" t="str">
        <f>VLOOKUP($A5,analysis!$A$2:$S$1048576,D$2,FALSE)</f>
        <v>Lazio</v>
      </c>
      <c r="E5" s="20">
        <f>VLOOKUP($A5,analysis!$A$2:$S$1048576,E$2,FALSE)</f>
        <v>1</v>
      </c>
      <c r="F5" s="9">
        <f>VLOOKUP($A5,analysis!$A$2:$S$1048576,F$2,FALSE)</f>
        <v>6.0766404854108176</v>
      </c>
      <c r="G5" s="9">
        <f>VLOOKUP($A5,analysis!$A$2:$S$1048576,G$2,FALSE)</f>
        <v>5.5505512245247459</v>
      </c>
      <c r="H5" s="9">
        <f>VLOOKUP($A5,analysis!$A$2:$S$1048576,H$2,FALSE)</f>
        <v>4.2393458374092674</v>
      </c>
      <c r="I5" s="48">
        <f>VLOOKUP($A5,analysis!$A$2:$S$1048576,I$2,FALSE)</f>
        <v>37.087798118591309</v>
      </c>
      <c r="J5" s="52">
        <f>VLOOKUP($A5,analysis!$A$2:$U$1048576,J$2,FALSE)</f>
        <v>1</v>
      </c>
      <c r="K5" s="41">
        <f>VLOOKUP($A5,analysis!$A$2:$U$1048576,K$2,FALSE)</f>
        <v>80</v>
      </c>
    </row>
    <row r="6" spans="1:11" x14ac:dyDescent="0.25">
      <c r="A6" s="28" t="s">
        <v>29</v>
      </c>
      <c r="B6" s="17" t="str">
        <f>VLOOKUP($A6,analysis!$A$2:$S$1048576,B$2,FALSE)</f>
        <v>P</v>
      </c>
      <c r="C6" s="19" t="str">
        <f>VLOOKUP($A6,analysis!$A$2:$S$1048576,C$2,FALSE)</f>
        <v>Roma</v>
      </c>
      <c r="D6" s="19" t="str">
        <f>VLOOKUP($A6,analysis!$A$2:$S$1048576,D$2,FALSE)</f>
        <v>Empoli</v>
      </c>
      <c r="E6" s="20">
        <f>VLOOKUP($A6,analysis!$A$2:$S$1048576,E$2,FALSE)</f>
        <v>1</v>
      </c>
      <c r="F6" s="9">
        <f>VLOOKUP($A6,analysis!$A$2:$S$1048576,F$2,FALSE)</f>
        <v>6.1513157842461101</v>
      </c>
      <c r="G6" s="9">
        <f>VLOOKUP($A6,analysis!$A$2:$S$1048576,G$2,FALSE)</f>
        <v>5.7014916321553617</v>
      </c>
      <c r="H6" s="9">
        <f>VLOOKUP($A6,analysis!$A$2:$S$1048576,H$2,FALSE)</f>
        <v>4.3812506577290922</v>
      </c>
      <c r="I6" s="48">
        <f>VLOOKUP($A6,analysis!$A$2:$S$1048576,I$2,FALSE)</f>
        <v>69.423085451126099</v>
      </c>
      <c r="J6" s="52">
        <f>VLOOKUP($A6,analysis!$A$2:$U$1048576,J$2,FALSE)</f>
        <v>1</v>
      </c>
      <c r="K6" s="41">
        <f>VLOOKUP($A6,analysis!$A$2:$U$1048576,K$2,FALSE)</f>
        <v>90</v>
      </c>
    </row>
    <row r="7" spans="1:11" x14ac:dyDescent="0.25">
      <c r="A7" s="28" t="s">
        <v>33</v>
      </c>
      <c r="B7" s="17" t="str">
        <f>VLOOKUP($A7,analysis!$A$2:$S$1048576,B$2,FALSE)</f>
        <v>P</v>
      </c>
      <c r="C7" s="19" t="str">
        <f>VLOOKUP($A7,analysis!$A$2:$S$1048576,C$2,FALSE)</f>
        <v>Lazio</v>
      </c>
      <c r="D7" s="19" t="str">
        <f>VLOOKUP($A7,analysis!$A$2:$S$1048576,D$2,FALSE)</f>
        <v>Juventus</v>
      </c>
      <c r="E7" s="20">
        <f>VLOOKUP($A7,analysis!$A$2:$S$1048576,E$2,FALSE)</f>
        <v>0</v>
      </c>
      <c r="F7" s="9">
        <f>VLOOKUP($A7,analysis!$A$2:$S$1048576,F$2,FALSE)</f>
        <v>6.1761740816681181</v>
      </c>
      <c r="G7" s="9">
        <f>VLOOKUP($A7,analysis!$A$2:$S$1048576,G$2,FALSE)</f>
        <v>4.9145644022825996</v>
      </c>
      <c r="H7" s="9">
        <f>VLOOKUP($A7,analysis!$A$2:$S$1048576,H$2,FALSE)</f>
        <v>3.2937434031370918</v>
      </c>
      <c r="I7" s="48">
        <f>VLOOKUP($A7,analysis!$A$2:$S$1048576,I$2,FALSE)</f>
        <v>10.64872592687607</v>
      </c>
      <c r="J7" s="52">
        <f>VLOOKUP($A7,analysis!$A$2:$U$1048576,J$2,FALSE)</f>
        <v>1</v>
      </c>
      <c r="K7" s="41">
        <f>VLOOKUP($A7,analysis!$A$2:$U$1048576,K$2,FALSE)</f>
        <v>90</v>
      </c>
    </row>
    <row r="8" spans="1:11" x14ac:dyDescent="0.25">
      <c r="A8" s="28" t="s">
        <v>38</v>
      </c>
      <c r="B8" s="17" t="str">
        <f>VLOOKUP($A8,analysis!$A$2:$S$1048576,B$2,FALSE)</f>
        <v>P</v>
      </c>
      <c r="C8" s="19" t="str">
        <f>VLOOKUP($A8,analysis!$A$2:$S$1048576,C$2,FALSE)</f>
        <v>Milan</v>
      </c>
      <c r="D8" s="19" t="str">
        <f>VLOOKUP($A8,analysis!$A$2:$S$1048576,D$2,FALSE)</f>
        <v>Inter</v>
      </c>
      <c r="E8" s="20">
        <f>VLOOKUP($A8,analysis!$A$2:$S$1048576,E$2,FALSE)</f>
        <v>0</v>
      </c>
      <c r="F8" s="9">
        <f>VLOOKUP($A8,analysis!$A$2:$S$1048576,F$2,FALSE)</f>
        <v>6.1746146156756962</v>
      </c>
      <c r="G8" s="9">
        <f>VLOOKUP($A8,analysis!$A$2:$S$1048576,G$2,FALSE)</f>
        <v>4.014358190391131</v>
      </c>
      <c r="H8" s="9">
        <f>VLOOKUP($A8,analysis!$A$2:$S$1048576,H$2,FALSE)</f>
        <v>1.8287402666545591</v>
      </c>
      <c r="I8" s="48">
        <f>VLOOKUP($A8,analysis!$A$2:$S$1048576,I$2,FALSE)</f>
        <v>1.441188436001539</v>
      </c>
      <c r="J8" s="52">
        <f>VLOOKUP($A8,analysis!$A$2:$U$1048576,J$2,FALSE)</f>
        <v>1</v>
      </c>
      <c r="K8" s="41">
        <f>VLOOKUP($A8,analysis!$A$2:$U$1048576,K$2,FALSE)</f>
        <v>90</v>
      </c>
    </row>
    <row r="9" spans="1:11" x14ac:dyDescent="0.25">
      <c r="A9" s="28" t="s">
        <v>41</v>
      </c>
      <c r="B9" s="17" t="str">
        <f>VLOOKUP($A9,analysis!$A$2:$S$1048576,B$2,FALSE)</f>
        <v>P</v>
      </c>
      <c r="C9" s="19" t="str">
        <f>VLOOKUP($A9,analysis!$A$2:$S$1048576,C$2,FALSE)</f>
        <v>Napoli</v>
      </c>
      <c r="D9" s="19" t="str">
        <f>VLOOKUP($A9,analysis!$A$2:$S$1048576,D$2,FALSE)</f>
        <v>Genoa</v>
      </c>
      <c r="E9" s="20">
        <f>VLOOKUP($A9,analysis!$A$2:$S$1048576,E$2,FALSE)</f>
        <v>0</v>
      </c>
      <c r="F9" s="9">
        <f>VLOOKUP($A9,analysis!$A$2:$S$1048576,F$2,FALSE)</f>
        <v>6.1458618986653573</v>
      </c>
      <c r="G9" s="9">
        <f>VLOOKUP($A9,analysis!$A$2:$S$1048576,G$2,FALSE)</f>
        <v>5.7034380748415039</v>
      </c>
      <c r="H9" s="9">
        <f>VLOOKUP($A9,analysis!$A$2:$S$1048576,H$2,FALSE)</f>
        <v>4.3831646754884765</v>
      </c>
      <c r="I9" s="48">
        <f>VLOOKUP($A9,analysis!$A$2:$S$1048576,I$2,FALSE)</f>
        <v>76.042550802230835</v>
      </c>
      <c r="J9" s="52">
        <f>VLOOKUP($A9,analysis!$A$2:$U$1048576,J$2,FALSE)</f>
        <v>1</v>
      </c>
      <c r="K9" s="41">
        <f>VLOOKUP($A9,analysis!$A$2:$U$1048576,K$2,FALSE)</f>
        <v>90</v>
      </c>
    </row>
    <row r="10" spans="1:11" x14ac:dyDescent="0.25">
      <c r="A10" s="28" t="s">
        <v>43</v>
      </c>
      <c r="B10" s="17" t="str">
        <f>VLOOKUP($A10,analysis!$A$2:$S$1048576,B$2,FALSE)</f>
        <v>P</v>
      </c>
      <c r="C10" s="19" t="str">
        <f>VLOOKUP($A10,analysis!$A$2:$S$1048576,C$2,FALSE)</f>
        <v>Udinese</v>
      </c>
      <c r="D10" s="19" t="str">
        <f>VLOOKUP($A10,analysis!$A$2:$S$1048576,D$2,FALSE)</f>
        <v>Cagliari</v>
      </c>
      <c r="E10" s="20">
        <f>VLOOKUP($A10,analysis!$A$2:$S$1048576,E$2,FALSE)</f>
        <v>0</v>
      </c>
      <c r="F10" s="9">
        <f>VLOOKUP($A10,analysis!$A$2:$S$1048576,F$2,FALSE)</f>
        <v>6.1549382144428906</v>
      </c>
      <c r="G10" s="9">
        <f>VLOOKUP($A10,analysis!$A$2:$S$1048576,G$2,FALSE)</f>
        <v>5.7247783104133498</v>
      </c>
      <c r="H10" s="9">
        <f>VLOOKUP($A10,analysis!$A$2:$S$1048576,H$2,FALSE)</f>
        <v>4.4022389808845412</v>
      </c>
      <c r="I10" s="48">
        <f>VLOOKUP($A10,analysis!$A$2:$S$1048576,I$2,FALSE)</f>
        <v>58.582305908203118</v>
      </c>
      <c r="J10" s="52">
        <f>VLOOKUP($A10,analysis!$A$2:$U$1048576,J$2,FALSE)</f>
        <v>1</v>
      </c>
      <c r="K10" s="41">
        <f>VLOOKUP($A10,analysis!$A$2:$U$1048576,K$2,FALSE)</f>
        <v>90</v>
      </c>
    </row>
    <row r="11" spans="1:11" x14ac:dyDescent="0.25">
      <c r="A11" s="28" t="s">
        <v>523</v>
      </c>
      <c r="B11" s="17" t="str">
        <f>VLOOKUP($A11,analysis!$A$2:$S$1048576,B$2,FALSE)</f>
        <v>P</v>
      </c>
      <c r="C11" s="19" t="str">
        <f>VLOOKUP($A11,analysis!$A$2:$S$1048576,C$2,FALSE)</f>
        <v>Frosinone</v>
      </c>
      <c r="D11" s="19" t="str">
        <f>VLOOKUP($A11,analysis!$A$2:$S$1048576,D$2,FALSE)</f>
        <v>Sassuolo</v>
      </c>
      <c r="E11" s="20">
        <f>VLOOKUP($A11,analysis!$A$2:$S$1048576,E$2,FALSE)</f>
        <v>1</v>
      </c>
      <c r="F11" s="9">
        <f>VLOOKUP($A11,analysis!$A$2:$S$1048576,F$2,FALSE)</f>
        <v>6.1489147862206943</v>
      </c>
      <c r="G11" s="9">
        <f>VLOOKUP($A11,analysis!$A$2:$S$1048576,G$2,FALSE)</f>
        <v>5.7136552650899057</v>
      </c>
      <c r="H11" s="9">
        <f>VLOOKUP($A11,analysis!$A$2:$S$1048576,H$2,FALSE)</f>
        <v>4.3902757484883432</v>
      </c>
      <c r="I11" s="48">
        <f>VLOOKUP($A11,analysis!$A$2:$S$1048576,I$2,FALSE)</f>
        <v>66.497159004211426</v>
      </c>
      <c r="J11" s="52">
        <f>VLOOKUP($A11,analysis!$A$2:$U$1048576,J$2,FALSE)</f>
        <v>1</v>
      </c>
      <c r="K11" s="41">
        <f>VLOOKUP($A11,analysis!$A$2:$U$1048576,K$2,FALSE)</f>
        <v>90</v>
      </c>
    </row>
    <row r="12" spans="1:11" x14ac:dyDescent="0.25">
      <c r="A12" s="28" t="s">
        <v>49</v>
      </c>
      <c r="B12" s="17" t="str">
        <f>VLOOKUP($A12,analysis!$A$2:$S$1048576,B$2,FALSE)</f>
        <v>P</v>
      </c>
      <c r="C12" s="19" t="str">
        <f>VLOOKUP($A12,analysis!$A$2:$S$1048576,C$2,FALSE)</f>
        <v>Monza</v>
      </c>
      <c r="D12" s="19" t="str">
        <f>VLOOKUP($A12,analysis!$A$2:$S$1048576,D$2,FALSE)</f>
        <v>Lecce</v>
      </c>
      <c r="E12" s="20">
        <f>VLOOKUP($A12,analysis!$A$2:$S$1048576,E$2,FALSE)</f>
        <v>1</v>
      </c>
      <c r="F12" s="9">
        <f>VLOOKUP($A12,analysis!$A$2:$S$1048576,F$2,FALSE)</f>
        <v>6.1830509494728787</v>
      </c>
      <c r="G12" s="9">
        <f>VLOOKUP($A12,analysis!$A$2:$S$1048576,G$2,FALSE)</f>
        <v>4.8840472973337974</v>
      </c>
      <c r="H12" s="9">
        <f>VLOOKUP($A12,analysis!$A$2:$S$1048576,H$2,FALSE)</f>
        <v>3.249125746583065</v>
      </c>
      <c r="I12" s="48">
        <f>VLOOKUP($A12,analysis!$A$2:$S$1048576,I$2,FALSE)</f>
        <v>24.513055384159092</v>
      </c>
      <c r="J12" s="52">
        <f>VLOOKUP($A12,analysis!$A$2:$U$1048576,J$2,FALSE)</f>
        <v>1</v>
      </c>
      <c r="K12" s="41">
        <f>VLOOKUP($A12,analysis!$A$2:$U$1048576,K$2,FALSE)</f>
        <v>90</v>
      </c>
    </row>
    <row r="13" spans="1:11" x14ac:dyDescent="0.25">
      <c r="A13" s="28" t="s">
        <v>54</v>
      </c>
      <c r="B13" s="17" t="str">
        <f>VLOOKUP($A13,analysis!$A$2:$S$1048576,B$2,FALSE)</f>
        <v>P</v>
      </c>
      <c r="C13" s="19" t="str">
        <f>VLOOKUP($A13,analysis!$A$2:$S$1048576,C$2,FALSE)</f>
        <v>Lecce</v>
      </c>
      <c r="D13" s="19" t="str">
        <f>VLOOKUP($A13,analysis!$A$2:$S$1048576,D$2,FALSE)</f>
        <v>Monza</v>
      </c>
      <c r="E13" s="20">
        <f>VLOOKUP($A13,analysis!$A$2:$S$1048576,E$2,FALSE)</f>
        <v>0</v>
      </c>
      <c r="F13" s="9">
        <f>VLOOKUP($A13,analysis!$A$2:$S$1048576,F$2,FALSE)</f>
        <v>6.154766546677239</v>
      </c>
      <c r="G13" s="9">
        <f>VLOOKUP($A13,analysis!$A$2:$S$1048576,G$2,FALSE)</f>
        <v>5.197155657101808</v>
      </c>
      <c r="H13" s="9">
        <f>VLOOKUP($A13,analysis!$A$2:$S$1048576,H$2,FALSE)</f>
        <v>3.7331363585483412</v>
      </c>
      <c r="I13" s="48">
        <f>VLOOKUP($A13,analysis!$A$2:$S$1048576,I$2,FALSE)</f>
        <v>33.841568231582642</v>
      </c>
      <c r="J13" s="52">
        <f>VLOOKUP($A13,analysis!$A$2:$U$1048576,J$2,FALSE)</f>
        <v>1</v>
      </c>
      <c r="K13" s="41">
        <f>VLOOKUP($A13,analysis!$A$2:$U$1048576,K$2,FALSE)</f>
        <v>90</v>
      </c>
    </row>
    <row r="14" spans="1:11" x14ac:dyDescent="0.25">
      <c r="A14" s="28" t="s">
        <v>532</v>
      </c>
      <c r="B14" s="17" t="str">
        <f>VLOOKUP($A14,analysis!$A$2:$S$1048576,B$2,FALSE)</f>
        <v>P</v>
      </c>
      <c r="C14" s="19" t="str">
        <f>VLOOKUP($A14,analysis!$A$2:$S$1048576,C$2,FALSE)</f>
        <v>Inter</v>
      </c>
      <c r="D14" s="19" t="str">
        <f>VLOOKUP($A14,analysis!$A$2:$S$1048576,D$2,FALSE)</f>
        <v>Milan</v>
      </c>
      <c r="E14" s="20">
        <f>VLOOKUP($A14,analysis!$A$2:$S$1048576,E$2,FALSE)</f>
        <v>1</v>
      </c>
      <c r="F14" s="9">
        <f>VLOOKUP($A14,analysis!$A$2:$S$1048576,F$2,FALSE)</f>
        <v>6.1347055976598774</v>
      </c>
      <c r="G14" s="9">
        <f>VLOOKUP($A14,analysis!$A$2:$S$1048576,G$2,FALSE)</f>
        <v>5.3916131749763032</v>
      </c>
      <c r="H14" s="9">
        <f>VLOOKUP($A14,analysis!$A$2:$S$1048576,H$2,FALSE)</f>
        <v>4.0682513013495942</v>
      </c>
      <c r="I14" s="48">
        <f>VLOOKUP($A14,analysis!$A$2:$S$1048576,I$2,FALSE)</f>
        <v>41.823446750640869</v>
      </c>
      <c r="J14" s="52">
        <f>VLOOKUP($A14,analysis!$A$2:$U$1048576,J$2,FALSE)</f>
        <v>1</v>
      </c>
      <c r="K14" s="41">
        <f>VLOOKUP($A14,analysis!$A$2:$U$1048576,K$2,FALSE)</f>
        <v>90</v>
      </c>
    </row>
    <row r="15" spans="1:11" x14ac:dyDescent="0.25">
      <c r="A15" s="28" t="s">
        <v>61</v>
      </c>
      <c r="B15" s="17" t="str">
        <f>VLOOKUP($A15,analysis!$A$2:$S$1048576,B$2,FALSE)</f>
        <v>P</v>
      </c>
      <c r="C15" s="19" t="str">
        <f>VLOOKUP($A15,analysis!$A$2:$S$1048576,C$2,FALSE)</f>
        <v>Torino</v>
      </c>
      <c r="D15" s="19" t="str">
        <f>VLOOKUP($A15,analysis!$A$2:$S$1048576,D$2,FALSE)</f>
        <v>Salernitana</v>
      </c>
      <c r="E15" s="20">
        <f>VLOOKUP($A15,analysis!$A$2:$S$1048576,E$2,FALSE)</f>
        <v>0</v>
      </c>
      <c r="F15" s="9">
        <f>VLOOKUP($A15,analysis!$A$2:$S$1048576,F$2,FALSE)</f>
        <v>6.1662893948137434</v>
      </c>
      <c r="G15" s="9">
        <f>VLOOKUP($A15,analysis!$A$2:$S$1048576,G$2,FALSE)</f>
        <v>5.2102290220100391</v>
      </c>
      <c r="H15" s="9">
        <f>VLOOKUP($A15,analysis!$A$2:$S$1048576,H$2,FALSE)</f>
        <v>3.7703696317512501</v>
      </c>
      <c r="I15" s="48">
        <f>VLOOKUP($A15,analysis!$A$2:$S$1048576,I$2,FALSE)</f>
        <v>20.804466307163239</v>
      </c>
      <c r="J15" s="52">
        <f>VLOOKUP($A15,analysis!$A$2:$U$1048576,J$2,FALSE)</f>
        <v>1</v>
      </c>
      <c r="K15" s="41">
        <f>VLOOKUP($A15,analysis!$A$2:$U$1048576,K$2,FALSE)</f>
        <v>90</v>
      </c>
    </row>
    <row r="16" spans="1:11" x14ac:dyDescent="0.25">
      <c r="A16" s="28" t="s">
        <v>65</v>
      </c>
      <c r="B16" s="17" t="str">
        <f>VLOOKUP($A16,analysis!$A$2:$S$1048576,B$2,FALSE)</f>
        <v>P</v>
      </c>
      <c r="C16" s="19" t="str">
        <f>VLOOKUP($A16,analysis!$A$2:$S$1048576,C$2,FALSE)</f>
        <v>Salernitana</v>
      </c>
      <c r="D16" s="19" t="str">
        <f>VLOOKUP($A16,analysis!$A$2:$S$1048576,D$2,FALSE)</f>
        <v>Torino</v>
      </c>
      <c r="E16" s="20">
        <f>VLOOKUP($A16,analysis!$A$2:$S$1048576,E$2,FALSE)</f>
        <v>1</v>
      </c>
      <c r="F16" s="9">
        <f>VLOOKUP($A16,analysis!$A$2:$S$1048576,F$2,FALSE)</f>
        <v>6.1761197103754162</v>
      </c>
      <c r="G16" s="9">
        <f>VLOOKUP($A16,analysis!$A$2:$S$1048576,G$2,FALSE)</f>
        <v>5.0295345249210737</v>
      </c>
      <c r="H16" s="9">
        <f>VLOOKUP($A16,analysis!$A$2:$S$1048576,H$2,FALSE)</f>
        <v>3.4671379985844037</v>
      </c>
      <c r="I16" s="48">
        <f>VLOOKUP($A16,analysis!$A$2:$S$1048576,I$2,FALSE)</f>
        <v>14.60891366004944</v>
      </c>
      <c r="J16" s="52">
        <f>VLOOKUP($A16,analysis!$A$2:$U$1048576,J$2,FALSE)</f>
        <v>1</v>
      </c>
      <c r="K16" s="41">
        <f>VLOOKUP($A16,analysis!$A$2:$U$1048576,K$2,FALSE)</f>
        <v>90</v>
      </c>
    </row>
    <row r="17" spans="1:11" x14ac:dyDescent="0.25">
      <c r="A17" s="28" t="s">
        <v>66</v>
      </c>
      <c r="B17" s="17" t="str">
        <f>VLOOKUP($A17,analysis!$A$2:$S$1048576,B$2,FALSE)</f>
        <v>P</v>
      </c>
      <c r="C17" s="19" t="str">
        <f>VLOOKUP($A17,analysis!$A$2:$S$1048576,C$2,FALSE)</f>
        <v>Sassuolo</v>
      </c>
      <c r="D17" s="19" t="str">
        <f>VLOOKUP($A17,analysis!$A$2:$S$1048576,D$2,FALSE)</f>
        <v>Frosinone</v>
      </c>
      <c r="E17" s="20">
        <f>VLOOKUP($A17,analysis!$A$2:$S$1048576,E$2,FALSE)</f>
        <v>0</v>
      </c>
      <c r="F17" s="9">
        <f>VLOOKUP($A17,analysis!$A$2:$S$1048576,F$2,FALSE)</f>
        <v>6.0607492839440837</v>
      </c>
      <c r="G17" s="9">
        <f>VLOOKUP($A17,analysis!$A$2:$S$1048576,G$2,FALSE)</f>
        <v>4.4505002260450164</v>
      </c>
      <c r="H17" s="9">
        <f>VLOOKUP($A17,analysis!$A$2:$S$1048576,H$2,FALSE)</f>
        <v>2.5286748171094695</v>
      </c>
      <c r="I17" s="48">
        <f>VLOOKUP($A17,analysis!$A$2:$S$1048576,I$2,FALSE)</f>
        <v>10.79596877098083</v>
      </c>
      <c r="J17" s="52">
        <f>VLOOKUP($A17,analysis!$A$2:$U$1048576,J$2,FALSE)</f>
        <v>1</v>
      </c>
      <c r="K17" s="41">
        <f>VLOOKUP($A17,analysis!$A$2:$U$1048576,K$2,FALSE)</f>
        <v>90</v>
      </c>
    </row>
    <row r="18" spans="1:11" x14ac:dyDescent="0.25">
      <c r="A18" s="28" t="s">
        <v>67</v>
      </c>
      <c r="B18" s="17" t="str">
        <f>VLOOKUP($A18,analysis!$A$2:$S$1048576,B$2,FALSE)</f>
        <v>P</v>
      </c>
      <c r="C18" s="19" t="str">
        <f>VLOOKUP($A18,analysis!$A$2:$S$1048576,C$2,FALSE)</f>
        <v>Bologna</v>
      </c>
      <c r="D18" s="19" t="str">
        <f>VLOOKUP($A18,analysis!$A$2:$S$1048576,D$2,FALSE)</f>
        <v>Verona</v>
      </c>
      <c r="E18" s="20">
        <f>VLOOKUP($A18,analysis!$A$2:$S$1048576,E$2,FALSE)</f>
        <v>0</v>
      </c>
      <c r="F18" s="9">
        <f>VLOOKUP($A18,analysis!$A$2:$S$1048576,F$2,FALSE)</f>
        <v>5.5390794920526121</v>
      </c>
      <c r="G18" s="9">
        <f>VLOOKUP($A18,analysis!$A$2:$S$1048576,G$2,FALSE)</f>
        <v>3.4881230454563101</v>
      </c>
      <c r="H18" s="9">
        <f>VLOOKUP($A18,analysis!$A$2:$S$1048576,H$2,FALSE)</f>
        <v>0.71423088122596434</v>
      </c>
      <c r="I18" s="48">
        <f>VLOOKUP($A18,analysis!$A$2:$S$1048576,I$2,FALSE)</f>
        <v>0.84234774112701416</v>
      </c>
      <c r="J18" s="52">
        <f>VLOOKUP($A18,analysis!$A$2:$U$1048576,J$2,FALSE)</f>
        <v>1</v>
      </c>
      <c r="K18" s="41">
        <f>VLOOKUP($A18,analysis!$A$2:$U$1048576,K$2,FALSE)</f>
        <v>70</v>
      </c>
    </row>
    <row r="19" spans="1:11" x14ac:dyDescent="0.25">
      <c r="A19" s="28" t="s">
        <v>71</v>
      </c>
      <c r="B19" s="17" t="str">
        <f>VLOOKUP($A19,analysis!$A$2:$S$1048576,B$2,FALSE)</f>
        <v>P</v>
      </c>
      <c r="C19" s="19" t="str">
        <f>VLOOKUP($A19,analysis!$A$2:$S$1048576,C$2,FALSE)</f>
        <v>Verona</v>
      </c>
      <c r="D19" s="19" t="str">
        <f>VLOOKUP($A19,analysis!$A$2:$S$1048576,D$2,FALSE)</f>
        <v>Bologna</v>
      </c>
      <c r="E19" s="20">
        <f>VLOOKUP($A19,analysis!$A$2:$S$1048576,E$2,FALSE)</f>
        <v>1</v>
      </c>
      <c r="F19" s="9">
        <f>VLOOKUP($A19,analysis!$A$2:$S$1048576,F$2,FALSE)</f>
        <v>6.096384174502937</v>
      </c>
      <c r="G19" s="9">
        <f>VLOOKUP($A19,analysis!$A$2:$S$1048576,G$2,FALSE)</f>
        <v>4.6401884436818639</v>
      </c>
      <c r="H19" s="9">
        <f>VLOOKUP($A19,analysis!$A$2:$S$1048576,H$2,FALSE)</f>
        <v>2.8720514655324498</v>
      </c>
      <c r="I19" s="48">
        <f>VLOOKUP($A19,analysis!$A$2:$S$1048576,I$2,FALSE)</f>
        <v>5.1675908267498016</v>
      </c>
      <c r="J19" s="52">
        <f>VLOOKUP($A19,analysis!$A$2:$U$1048576,J$2,FALSE)</f>
        <v>1</v>
      </c>
      <c r="K19" s="41">
        <f>VLOOKUP($A19,analysis!$A$2:$U$1048576,K$2,FALSE)</f>
        <v>90</v>
      </c>
    </row>
    <row r="20" spans="1:11" x14ac:dyDescent="0.25">
      <c r="A20" s="28" t="s">
        <v>525</v>
      </c>
      <c r="B20" s="17" t="str">
        <f>VLOOKUP($A20,analysis!$A$2:$S$1048576,B$2,FALSE)</f>
        <v>P</v>
      </c>
      <c r="C20" s="19" t="str">
        <f>VLOOKUP($A20,analysis!$A$2:$S$1048576,C$2,FALSE)</f>
        <v>Genoa</v>
      </c>
      <c r="D20" s="19" t="str">
        <f>VLOOKUP($A20,analysis!$A$2:$S$1048576,D$2,FALSE)</f>
        <v>Napoli</v>
      </c>
      <c r="E20" s="20">
        <f>VLOOKUP($A20,analysis!$A$2:$S$1048576,E$2,FALSE)</f>
        <v>1</v>
      </c>
      <c r="F20" s="9">
        <f>VLOOKUP($A20,analysis!$A$2:$S$1048576,F$2,FALSE)</f>
        <v>6.0455712246847488</v>
      </c>
      <c r="G20" s="9">
        <f>VLOOKUP($A20,analysis!$A$2:$S$1048576,G$2,FALSE)</f>
        <v>3.6166997338238489</v>
      </c>
      <c r="H20" s="9">
        <f>VLOOKUP($A20,analysis!$A$2:$S$1048576,H$2,FALSE)</f>
        <v>0.99598101624877478</v>
      </c>
      <c r="I20" s="48">
        <f>VLOOKUP($A20,analysis!$A$2:$S$1048576,I$2,FALSE)</f>
        <v>1.155676506459713</v>
      </c>
      <c r="J20" s="52">
        <f>VLOOKUP($A20,analysis!$A$2:$U$1048576,J$2,FALSE)</f>
        <v>1</v>
      </c>
      <c r="K20" s="41">
        <f>VLOOKUP($A20,analysis!$A$2:$U$1048576,K$2,FALSE)</f>
        <v>90</v>
      </c>
    </row>
    <row r="21" spans="1:11" x14ac:dyDescent="0.25">
      <c r="A21" s="28" t="s">
        <v>512</v>
      </c>
      <c r="B21" s="17" t="str">
        <f>VLOOKUP($A21,analysis!$A$2:$S$1048576,B$2,FALSE)</f>
        <v>P</v>
      </c>
      <c r="C21" s="19" t="str">
        <f>VLOOKUP($A21,analysis!$A$2:$S$1048576,C$2,FALSE)</f>
        <v>Cagliari</v>
      </c>
      <c r="D21" s="19" t="str">
        <f>VLOOKUP($A21,analysis!$A$2:$S$1048576,D$2,FALSE)</f>
        <v>Udinese</v>
      </c>
      <c r="E21" s="20">
        <f>VLOOKUP($A21,analysis!$A$2:$S$1048576,E$2,FALSE)</f>
        <v>1</v>
      </c>
      <c r="F21" s="9">
        <f>VLOOKUP($A21,analysis!$A$2:$S$1048576,F$2,FALSE)</f>
        <v>6.1971334962189033</v>
      </c>
      <c r="G21" s="9">
        <f>VLOOKUP($A21,analysis!$A$2:$S$1048576,G$2,FALSE)</f>
        <v>5.7321837118961323</v>
      </c>
      <c r="H21" s="9">
        <f>VLOOKUP($A21,analysis!$A$2:$S$1048576,H$2,FALSE)</f>
        <v>4.4087703398563374</v>
      </c>
      <c r="I21" s="48">
        <f>VLOOKUP($A21,analysis!$A$2:$S$1048576,I$2,FALSE)</f>
        <v>52.555400133132927</v>
      </c>
      <c r="J21" s="52">
        <f>VLOOKUP($A21,analysis!$A$2:$U$1048576,J$2,FALSE)</f>
        <v>1</v>
      </c>
      <c r="K21" s="41">
        <f>VLOOKUP($A21,analysis!$A$2:$U$1048576,K$2,FALSE)</f>
        <v>90</v>
      </c>
    </row>
    <row r="22" spans="1:11" s="26" customFormat="1" x14ac:dyDescent="0.25">
      <c r="A22" s="54" t="s">
        <v>76</v>
      </c>
      <c r="B22" s="17" t="str">
        <f>VLOOKUP($A22,analysis!$A$2:$S$1048576,B$2,FALSE)</f>
        <v>P</v>
      </c>
      <c r="C22" s="19" t="str">
        <f>VLOOKUP($A22,analysis!$A$2:$S$1048576,C$2,FALSE)</f>
        <v>Fiorentina</v>
      </c>
      <c r="D22" s="19" t="str">
        <f>VLOOKUP($A22,analysis!$A$2:$S$1048576,D$2,FALSE)</f>
        <v>Atalanta</v>
      </c>
      <c r="E22" s="20">
        <f>VLOOKUP($A22,analysis!$A$2:$S$1048576,E$2,FALSE)</f>
        <v>1</v>
      </c>
      <c r="F22" s="9">
        <f>VLOOKUP($A22,analysis!$A$2:$S$1048576,F$2,FALSE)</f>
        <v>6.2175601003596626</v>
      </c>
      <c r="G22" s="9">
        <f>VLOOKUP($A22,analysis!$A$2:$S$1048576,G$2,FALSE)</f>
        <v>5.188771948994547</v>
      </c>
      <c r="H22" s="9">
        <f>VLOOKUP($A22,analysis!$A$2:$S$1048576,H$2,FALSE)</f>
        <v>3.7022230483902989</v>
      </c>
      <c r="I22" s="48">
        <f>VLOOKUP($A22,analysis!$A$2:$S$1048576,I$2,FALSE)</f>
        <v>26.68556272983551</v>
      </c>
      <c r="J22" s="52">
        <f>VLOOKUP($A22,analysis!$A$2:$U$1048576,J$2,FALSE)</f>
        <v>1</v>
      </c>
      <c r="K22" s="41">
        <f>VLOOKUP($A22,analysis!$A$2:$U$1048576,K$2,FALSE)</f>
        <v>70</v>
      </c>
    </row>
    <row r="23" spans="1:11" x14ac:dyDescent="0.25">
      <c r="A23" s="28" t="s">
        <v>522</v>
      </c>
      <c r="B23" s="17" t="str">
        <f>VLOOKUP($A23,analysis!$A$2:$S$1048576,B$2,FALSE)</f>
        <v>P</v>
      </c>
      <c r="C23" s="19" t="str">
        <f>VLOOKUP($A23,analysis!$A$2:$S$1048576,C$2,FALSE)</f>
        <v>Fiorentina</v>
      </c>
      <c r="D23" s="19" t="str">
        <f>VLOOKUP($A23,analysis!$A$2:$S$1048576,D$2,FALSE)</f>
        <v>Atalanta</v>
      </c>
      <c r="E23" s="20">
        <f>VLOOKUP($A23,analysis!$A$2:$S$1048576,E$2,FALSE)</f>
        <v>1</v>
      </c>
      <c r="F23" s="9">
        <f>VLOOKUP($A23,analysis!$A$2:$S$1048576,F$2,FALSE)</f>
        <v>6.1703250085846344</v>
      </c>
      <c r="G23" s="9">
        <f>VLOOKUP($A23,analysis!$A$2:$S$1048576,G$2,FALSE)</f>
        <v>4.187694114521971</v>
      </c>
      <c r="H23" s="9">
        <f>VLOOKUP($A23,analysis!$A$2:$S$1048576,H$2,FALSE)</f>
        <v>2.1399581850328349</v>
      </c>
      <c r="I23" s="48">
        <f>VLOOKUP($A23,analysis!$A$2:$S$1048576,I$2,FALSE)</f>
        <v>2.1958420053124428</v>
      </c>
      <c r="J23" s="52">
        <f>VLOOKUP($A23,analysis!$A$2:$U$1048576,J$2,FALSE)</f>
        <v>0</v>
      </c>
      <c r="K23" s="41">
        <f>VLOOKUP($A23,analysis!$A$2:$U$1048576,K$2,FALSE)</f>
        <v>5</v>
      </c>
    </row>
    <row r="24" spans="1:11" x14ac:dyDescent="0.25">
      <c r="A24" s="28" t="s">
        <v>37</v>
      </c>
      <c r="B24" s="17" t="str">
        <f>VLOOKUP($A24,analysis!$A$2:$S$1048576,B$2,FALSE)</f>
        <v>P</v>
      </c>
      <c r="C24" s="19" t="str">
        <f>VLOOKUP($A24,analysis!$A$2:$S$1048576,C$2,FALSE)</f>
        <v>Juventus</v>
      </c>
      <c r="D24" s="19" t="str">
        <f>VLOOKUP($A24,analysis!$A$2:$S$1048576,D$2,FALSE)</f>
        <v>Lazio</v>
      </c>
      <c r="E24" s="20">
        <f>VLOOKUP($A24,analysis!$A$2:$S$1048576,E$2,FALSE)</f>
        <v>1</v>
      </c>
      <c r="F24" s="9">
        <f>VLOOKUP($A24,analysis!$A$2:$S$1048576,F$2,FALSE)</f>
        <v>6.1510257283697722</v>
      </c>
      <c r="G24" s="9">
        <f>VLOOKUP($A24,analysis!$A$2:$S$1048576,G$2,FALSE)</f>
        <v>5.6903449663927734</v>
      </c>
      <c r="H24" s="9">
        <f>VLOOKUP($A24,analysis!$A$2:$S$1048576,H$2,FALSE)</f>
        <v>4.3709394106676758</v>
      </c>
      <c r="I24" s="48">
        <f>VLOOKUP($A24,analysis!$A$2:$S$1048576,I$2,FALSE)</f>
        <v>68.893522024154663</v>
      </c>
      <c r="J24" s="52">
        <f>VLOOKUP($A24,analysis!$A$2:$U$1048576,J$2,FALSE)</f>
        <v>0</v>
      </c>
      <c r="K24" s="41">
        <f>VLOOKUP($A24,analysis!$A$2:$U$1048576,K$2,FALSE)</f>
        <v>5</v>
      </c>
    </row>
    <row r="25" spans="1:11" x14ac:dyDescent="0.25">
      <c r="A25" s="28" t="s">
        <v>63</v>
      </c>
      <c r="B25" s="17" t="str">
        <f>VLOOKUP($A25,analysis!$A$2:$S$1048576,B$2,FALSE)</f>
        <v>P</v>
      </c>
      <c r="C25" s="19" t="str">
        <f>VLOOKUP($A25,analysis!$A$2:$S$1048576,C$2,FALSE)</f>
        <v>Empoli</v>
      </c>
      <c r="D25" s="19" t="str">
        <f>VLOOKUP($A25,analysis!$A$2:$S$1048576,D$2,FALSE)</f>
        <v>Roma</v>
      </c>
      <c r="E25" s="20">
        <f>VLOOKUP($A25,analysis!$A$2:$S$1048576,E$2,FALSE)</f>
        <v>0</v>
      </c>
      <c r="F25" s="9">
        <f>VLOOKUP($A25,analysis!$A$2:$S$1048576,F$2,FALSE)</f>
        <v>6.1304371639180424</v>
      </c>
      <c r="G25" s="9">
        <f>VLOOKUP($A25,analysis!$A$2:$S$1048576,G$2,FALSE)</f>
        <v>3.588767221021413</v>
      </c>
      <c r="H25" s="9">
        <f>VLOOKUP($A25,analysis!$A$2:$S$1048576,H$2,FALSE)</f>
        <v>0.9471980834481708</v>
      </c>
      <c r="I25" s="48">
        <f>VLOOKUP($A25,analysis!$A$2:$S$1048576,I$2,FALSE)</f>
        <v>0.9035295806825161</v>
      </c>
      <c r="J25" s="52">
        <f>VLOOKUP($A25,analysis!$A$2:$U$1048576,J$2,FALSE)</f>
        <v>1</v>
      </c>
      <c r="K25" s="41">
        <f>VLOOKUP($A25,analysis!$A$2:$U$1048576,K$2,FALSE)</f>
        <v>90</v>
      </c>
    </row>
    <row r="26" spans="1:11" x14ac:dyDescent="0.25">
      <c r="J26" s="43"/>
      <c r="K26" s="41"/>
    </row>
    <row r="27" spans="1:11" x14ac:dyDescent="0.25">
      <c r="J27" s="43"/>
      <c r="K27" s="41"/>
    </row>
    <row r="28" spans="1:11" x14ac:dyDescent="0.25">
      <c r="J28" s="43"/>
      <c r="K28" s="41"/>
    </row>
  </sheetData>
  <autoFilter ref="A1:K25" xr:uid="{00000000-0009-0000-0000-000009000000}">
    <sortState xmlns:xlrd2="http://schemas.microsoft.com/office/spreadsheetml/2017/richdata2" ref="A3:K25">
      <sortCondition descending="1" ref="J1:J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4"/>
  <sheetViews>
    <sheetView tabSelected="1" topLeftCell="A22" workbookViewId="0">
      <selection activeCell="J44" sqref="J44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404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405</v>
      </c>
      <c r="I1" s="13" t="s">
        <v>19</v>
      </c>
      <c r="J1" s="42" t="s">
        <v>5</v>
      </c>
      <c r="K1" s="42" t="s">
        <v>6</v>
      </c>
      <c r="L1" s="13" t="s">
        <v>444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23</v>
      </c>
      <c r="B3" s="28" t="str">
        <f>VLOOKUP($A3,analysis!$A$2:$S$1048576,B$2,FALSE)</f>
        <v>P</v>
      </c>
      <c r="C3" s="18" t="str">
        <f>VLOOKUP($A3,analysis!$A$2:$S$1048576,C$2,FALSE)</f>
        <v>Atalanta</v>
      </c>
      <c r="D3" s="19" t="str">
        <f>VLOOKUP($A3,analysis!$A$2:$S$1048576,D$2,FALSE)</f>
        <v>Fiorentina</v>
      </c>
      <c r="E3" s="20">
        <f>VLOOKUP($A3,analysis!$A$2:$S$1048576,E$2,FALSE)</f>
        <v>0</v>
      </c>
      <c r="F3" s="9">
        <f>VLOOKUP($A3,analysis!$A$2:$S$1048576,F$2,FALSE)</f>
        <v>6.0268197576250504</v>
      </c>
      <c r="G3" s="9">
        <f>VLOOKUP($A3,analysis!$A$2:$S$1048576,G$2,FALSE)</f>
        <v>4.6327843096543146</v>
      </c>
      <c r="H3" s="9">
        <f>VLOOKUP($A3,analysis!$A$2:$S$1048576,H$2,FALSE)</f>
        <v>2.865939321785052</v>
      </c>
      <c r="I3" s="50">
        <f>VLOOKUP($A3,analysis!$A$2:$S$1048576,I$2,FALSE)</f>
        <v>1.1785382404923439</v>
      </c>
      <c r="J3" s="52">
        <f>VLOOKUP($A3,analysis!$A$2:$U$1048576,J$2,FALSE)</f>
        <v>1</v>
      </c>
      <c r="K3" s="41">
        <f>VLOOKUP($A3,analysis!$A$2:$U$1048576,K$2,FALSE)</f>
        <v>80</v>
      </c>
      <c r="L3" s="52" t="s">
        <v>397</v>
      </c>
      <c r="M3" s="2">
        <f>IF(L3="x",G3,"")</f>
        <v>4.6327843096543146</v>
      </c>
    </row>
    <row r="4" spans="1:20" x14ac:dyDescent="0.25">
      <c r="A4" s="17" t="s">
        <v>46</v>
      </c>
      <c r="B4" s="28" t="str">
        <f>VLOOKUP($A4,analysis!$A$2:$S$1048576,B$2,FALSE)</f>
        <v>P</v>
      </c>
      <c r="C4" s="18" t="str">
        <f>VLOOKUP($A4,analysis!$A$2:$S$1048576,C$2,FALSE)</f>
        <v>Atalanta</v>
      </c>
      <c r="D4" s="19" t="str">
        <f>VLOOKUP($A4,analysis!$A$2:$S$1048576,D$2,FALSE)</f>
        <v>Fiorentina</v>
      </c>
      <c r="E4" s="20">
        <f>VLOOKUP($A4,analysis!$A$2:$S$1048576,E$2,FALSE)</f>
        <v>0</v>
      </c>
      <c r="F4" s="9">
        <f>VLOOKUP($A4,analysis!$A$2:$S$1048576,F$2,FALSE)</f>
        <v>5.9885617348294193</v>
      </c>
      <c r="G4" s="9">
        <f>VLOOKUP($A4,analysis!$A$2:$S$1048576,G$2,FALSE)</f>
        <v>4.0777939143573354</v>
      </c>
      <c r="H4" s="9">
        <f>VLOOKUP($A4,analysis!$A$2:$S$1048576,H$2,FALSE)</f>
        <v>1.9451130214129995</v>
      </c>
      <c r="I4" s="48">
        <f>VLOOKUP($A4,analysis!$A$2:$S$1048576,I$2,FALSE)</f>
        <v>0.94409491866827011</v>
      </c>
      <c r="J4" s="52">
        <f>VLOOKUP($A4,analysis!$A$2:$U$1048576,J$2,FALSE)</f>
        <v>0</v>
      </c>
      <c r="K4" s="41">
        <f>VLOOKUP($A4,analysis!$A$2:$U$1048576,K$2,FALSE)</f>
        <v>5</v>
      </c>
      <c r="M4" s="2" t="str">
        <f t="shared" ref="M4:M27" si="0">IF(L4="x",G4,"")</f>
        <v/>
      </c>
    </row>
    <row r="5" spans="1:20" x14ac:dyDescent="0.25">
      <c r="A5" s="21" t="s">
        <v>67</v>
      </c>
      <c r="B5" s="29" t="str">
        <f>VLOOKUP($A5,analysis!$A$2:$S$1048576,B$2,FALSE)</f>
        <v>P</v>
      </c>
      <c r="C5" s="22" t="str">
        <f>VLOOKUP($A5,analysis!$A$2:$S$1048576,C$2,FALSE)</f>
        <v>Bologna</v>
      </c>
      <c r="D5" s="23" t="str">
        <f>VLOOKUP($A5,analysis!$A$2:$S$1048576,D$2,FALSE)</f>
        <v>Verona</v>
      </c>
      <c r="E5" s="24">
        <f>VLOOKUP($A5,analysis!$A$2:$S$1048576,E$2,FALSE)</f>
        <v>0</v>
      </c>
      <c r="F5" s="25">
        <f>VLOOKUP($A5,analysis!$A$2:$S$1048576,F$2,FALSE)</f>
        <v>5.5390794920526121</v>
      </c>
      <c r="G5" s="25">
        <f>VLOOKUP($A5,analysis!$A$2:$S$1048576,G$2,FALSE)</f>
        <v>3.4881230454563101</v>
      </c>
      <c r="H5" s="25">
        <f>VLOOKUP($A5,analysis!$A$2:$S$1048576,H$2,FALSE)</f>
        <v>0.71423088122596434</v>
      </c>
      <c r="I5" s="49">
        <f>VLOOKUP($A5,analysis!$A$2:$S$1048576,I$2,FALSE)</f>
        <v>0.84234774112701416</v>
      </c>
      <c r="J5" s="53">
        <f>VLOOKUP($A5,analysis!$A$2:$U$1048576,J$2,FALSE)</f>
        <v>1</v>
      </c>
      <c r="K5" s="47">
        <f>VLOOKUP($A5,analysis!$A$2:$U$1048576,K$2,FALSE)</f>
        <v>70</v>
      </c>
      <c r="L5" s="57"/>
      <c r="M5" s="2" t="str">
        <f t="shared" si="0"/>
        <v/>
      </c>
    </row>
    <row r="6" spans="1:20" x14ac:dyDescent="0.25">
      <c r="A6" s="17" t="s">
        <v>106</v>
      </c>
      <c r="B6" s="28" t="str">
        <f>VLOOKUP($A6,analysis!$A$2:$S$1048576,B$2,FALSE)</f>
        <v>D</v>
      </c>
      <c r="C6" s="18" t="str">
        <f>VLOOKUP($A6,analysis!$A$2:$S$1048576,C$2,FALSE)</f>
        <v>Atalanta</v>
      </c>
      <c r="D6" s="19" t="str">
        <f>VLOOKUP($A6,analysis!$A$2:$S$1048576,D$2,FALSE)</f>
        <v>Fiorentina</v>
      </c>
      <c r="E6" s="20">
        <f>VLOOKUP($A6,analysis!$A$2:$S$1048576,E$2,FALSE)</f>
        <v>0</v>
      </c>
      <c r="F6" s="9">
        <f>VLOOKUP($A6,analysis!$A$2:$S$1048576,F$2,FALSE)</f>
        <v>6.0836251922864504</v>
      </c>
      <c r="G6" s="9">
        <f>VLOOKUP($A6,analysis!$A$2:$S$1048576,G$2,FALSE)</f>
        <v>6.4791598898538441</v>
      </c>
      <c r="H6" s="9">
        <f>VLOOKUP($A6,analysis!$A$2:$S$1048576,H$2,FALSE)</f>
        <v>8.5870247465738139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397</v>
      </c>
      <c r="M6" s="2">
        <f t="shared" si="0"/>
        <v>6.4791598898538441</v>
      </c>
      <c r="P6">
        <f>COUNT(M1:M27)</f>
        <v>11</v>
      </c>
      <c r="Q6" t="s">
        <v>445</v>
      </c>
    </row>
    <row r="7" spans="1:20" x14ac:dyDescent="0.25">
      <c r="A7" s="17" t="s">
        <v>91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Verona</v>
      </c>
      <c r="E7" s="20">
        <f>VLOOKUP($A7,analysis!$A$2:$S$1048576,E$2,FALSE)</f>
        <v>0</v>
      </c>
      <c r="F7" s="9">
        <f>VLOOKUP($A7,analysis!$A$2:$S$1048576,F$2,FALSE)</f>
        <v>6.1949148231688866</v>
      </c>
      <c r="G7" s="9">
        <f>VLOOKUP($A7,analysis!$A$2:$S$1048576,G$2,FALSE)</f>
        <v>6.660870341940285</v>
      </c>
      <c r="H7" s="9">
        <f>VLOOKUP($A7,analysis!$A$2:$S$1048576,H$2,FALSE)</f>
        <v>8.6206004902557147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90</v>
      </c>
      <c r="L7" s="34" t="s">
        <v>397</v>
      </c>
      <c r="M7" s="2">
        <f t="shared" si="0"/>
        <v>6.660870341940285</v>
      </c>
      <c r="T7" s="2"/>
    </row>
    <row r="8" spans="1:20" x14ac:dyDescent="0.25">
      <c r="A8" s="17" t="s">
        <v>89</v>
      </c>
      <c r="B8" s="28" t="str">
        <f>VLOOKUP($A8,analysis!$A$2:$S$1048576,B$2,FALSE)</f>
        <v>D</v>
      </c>
      <c r="C8" s="18" t="str">
        <f>VLOOKUP($A8,analysis!$A$2:$S$1048576,C$2,FALSE)</f>
        <v>Salernitana</v>
      </c>
      <c r="D8" s="19" t="str">
        <f>VLOOKUP($A8,analysis!$A$2:$S$1048576,D$2,FALSE)</f>
        <v>Torino</v>
      </c>
      <c r="E8" s="20">
        <f>VLOOKUP($A8,analysis!$A$2:$S$1048576,E$2,FALSE)</f>
        <v>1</v>
      </c>
      <c r="F8" s="9">
        <f>VLOOKUP($A8,analysis!$A$2:$S$1048576,F$2,FALSE)</f>
        <v>6.1459885063961268</v>
      </c>
      <c r="G8" s="9">
        <f>VLOOKUP($A8,analysis!$A$2:$S$1048576,G$2,FALSE)</f>
        <v>6.2991372681832836</v>
      </c>
      <c r="H8" s="9">
        <f>VLOOKUP($A8,analysis!$A$2:$S$1048576,H$2,FALSE)</f>
        <v>7.2545763589120433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397</v>
      </c>
      <c r="M8" s="2">
        <f t="shared" si="0"/>
        <v>6.2991372681832836</v>
      </c>
      <c r="P8" s="4" t="s">
        <v>446</v>
      </c>
      <c r="Q8" s="58">
        <f>SUM(M1:M27)</f>
        <v>72.82258749718504</v>
      </c>
      <c r="T8" s="2"/>
    </row>
    <row r="9" spans="1:20" x14ac:dyDescent="0.25">
      <c r="A9" s="17" t="s">
        <v>83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Milan</v>
      </c>
      <c r="E9" s="20">
        <f>VLOOKUP($A9,analysis!$A$2:$S$1048576,E$2,FALSE)</f>
        <v>1</v>
      </c>
      <c r="F9" s="9">
        <f>VLOOKUP($A9,analysis!$A$2:$S$1048576,F$2,FALSE)</f>
        <v>6.1625719414790288</v>
      </c>
      <c r="G9" s="9">
        <f>VLOOKUP($A9,analysis!$A$2:$S$1048576,G$2,FALSE)</f>
        <v>6.5714432496411588</v>
      </c>
      <c r="H9" s="9">
        <f>VLOOKUP($A9,analysis!$A$2:$S$1048576,H$2,FALSE)</f>
        <v>8.4243699807507788</v>
      </c>
      <c r="I9" s="48" t="str">
        <f>VLOOKUP($A9,analysis!$A$2:$S$1048576,I$2,FALSE)</f>
        <v/>
      </c>
      <c r="J9" s="52">
        <f>VLOOKUP($A9,analysis!$A$2:$U$1048576,J$2,FALSE)</f>
        <v>0</v>
      </c>
      <c r="K9" s="41">
        <f>VLOOKUP($A9,analysis!$A$2:$U$1048576,K$2,FALSE)</f>
        <v>50</v>
      </c>
      <c r="L9" s="34" t="s">
        <v>397</v>
      </c>
      <c r="M9" s="2">
        <f t="shared" si="0"/>
        <v>6.5714432496411588</v>
      </c>
      <c r="T9" s="2"/>
    </row>
    <row r="10" spans="1:20" x14ac:dyDescent="0.25">
      <c r="A10" s="17" t="s">
        <v>150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Salernitana</v>
      </c>
      <c r="E10" s="20">
        <f>VLOOKUP($A10,analysis!$A$2:$S$1048576,E$2,FALSE)</f>
        <v>0</v>
      </c>
      <c r="F10" s="9">
        <f>VLOOKUP($A10,analysis!$A$2:$S$1048576,F$2,FALSE)</f>
        <v>5.8871282718514459</v>
      </c>
      <c r="G10" s="9">
        <f>VLOOKUP($A10,analysis!$A$2:$S$1048576,G$2,FALSE)</f>
        <v>5.8897749061685083</v>
      </c>
      <c r="H10" s="9">
        <f>VLOOKUP($A10,analysis!$A$2:$S$1048576,H$2,FALSE)</f>
        <v>6.562006103525686</v>
      </c>
      <c r="I10" s="48" t="str">
        <f>VLOOKUP($A10,analysis!$A$2:$S$1048576,I$2,FALSE)</f>
        <v/>
      </c>
      <c r="J10" s="52">
        <f>VLOOKUP($A10,analysis!$A$2:$U$1048576,J$2,FALSE)</f>
        <v>0.55000000000000004</v>
      </c>
      <c r="K10" s="41">
        <f>VLOOKUP($A10,analysis!$A$2:$U$1048576,K$2,FALSE)</f>
        <v>55</v>
      </c>
      <c r="M10" s="2" t="str">
        <f t="shared" si="0"/>
        <v/>
      </c>
    </row>
    <row r="11" spans="1:20" x14ac:dyDescent="0.25">
      <c r="A11" s="17" t="s">
        <v>113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Juventus</v>
      </c>
      <c r="E11" s="20">
        <f>VLOOKUP($A11,analysis!$A$2:$S$1048576,E$2,FALSE)</f>
        <v>0</v>
      </c>
      <c r="F11" s="9">
        <f>VLOOKUP($A11,analysis!$A$2:$S$1048576,F$2,FALSE)</f>
        <v>5.8898640602520791</v>
      </c>
      <c r="G11" s="9">
        <f>VLOOKUP($A11,analysis!$A$2:$S$1048576,G$2,FALSE)</f>
        <v>5.9771668668621247</v>
      </c>
      <c r="H11" s="9">
        <f>VLOOKUP($A11,analysis!$A$2:$S$1048576,H$2,FALSE)</f>
        <v>7.1086075063579743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80</v>
      </c>
      <c r="M11" s="2" t="str">
        <f t="shared" si="0"/>
        <v/>
      </c>
    </row>
    <row r="12" spans="1:20" x14ac:dyDescent="0.25">
      <c r="A12" s="17" t="s">
        <v>451</v>
      </c>
      <c r="B12" s="28" t="str">
        <f>VLOOKUP($A12,analysis!$A$2:$S$1048576,B$2,FALSE)</f>
        <v>D</v>
      </c>
      <c r="C12" s="18" t="str">
        <f>VLOOKUP($A12,analysis!$A$2:$S$1048576,C$2,FALSE)</f>
        <v>Genoa</v>
      </c>
      <c r="D12" s="19" t="str">
        <f>VLOOKUP($A12,analysis!$A$2:$S$1048576,D$2,FALSE)</f>
        <v>Napoli</v>
      </c>
      <c r="E12" s="20">
        <f>VLOOKUP($A12,analysis!$A$2:$S$1048576,E$2,FALSE)</f>
        <v>1</v>
      </c>
      <c r="F12" s="9">
        <f>VLOOKUP($A12,analysis!$A$2:$S$1048576,F$2,FALSE)</f>
        <v>5.9351985320870204</v>
      </c>
      <c r="G12" s="9">
        <f>VLOOKUP($A12,analysis!$A$2:$S$1048576,G$2,FALSE)</f>
        <v>5.8980396576573506</v>
      </c>
      <c r="H12" s="9">
        <f>VLOOKUP($A12,analysis!$A$2:$S$1048576,H$2,FALSE)</f>
        <v>6.6431945152928487</v>
      </c>
      <c r="I12" s="48" t="str">
        <f>VLOOKUP($A12,analysis!$A$2:$S$1048576,I$2,FALSE)</f>
        <v/>
      </c>
      <c r="J12" s="52">
        <f>VLOOKUP($A12,analysis!$A$2:$U$1048576,J$2,FALSE)</f>
        <v>0.4</v>
      </c>
      <c r="K12" s="41">
        <f>VLOOKUP($A12,analysis!$A$2:$U$1048576,K$2,FALSE)</f>
        <v>50</v>
      </c>
      <c r="M12" s="2" t="str">
        <f t="shared" si="0"/>
        <v/>
      </c>
    </row>
    <row r="13" spans="1:20" x14ac:dyDescent="0.25">
      <c r="A13" s="21" t="s">
        <v>486</v>
      </c>
      <c r="B13" s="29" t="str">
        <f>VLOOKUP($A13,analysis!$A$2:$S$1048576,B$2,FALSE)</f>
        <v>D</v>
      </c>
      <c r="C13" s="22" t="str">
        <f>VLOOKUP($A13,analysis!$A$2:$S$1048576,C$2,FALSE)</f>
        <v>Lecce</v>
      </c>
      <c r="D13" s="23" t="str">
        <f>VLOOKUP($A13,analysis!$A$2:$S$1048576,D$2,FALSE)</f>
        <v>Monza</v>
      </c>
      <c r="E13" s="24">
        <f>VLOOKUP($A13,analysis!$A$2:$S$1048576,E$2,FALSE)</f>
        <v>0</v>
      </c>
      <c r="F13" s="25">
        <f>VLOOKUP($A13,analysis!$A$2:$S$1048576,F$2,FALSE)</f>
        <v>6.0844115397969052</v>
      </c>
      <c r="G13" s="25">
        <f>VLOOKUP($A13,analysis!$A$2:$S$1048576,G$2,FALSE)</f>
        <v>6.1390242217519351</v>
      </c>
      <c r="H13" s="25">
        <f>VLOOKUP($A13,analysis!$A$2:$S$1048576,H$2,FALSE)</f>
        <v>7.0678557990529605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50</v>
      </c>
      <c r="M13" s="2" t="str">
        <f t="shared" si="0"/>
        <v/>
      </c>
    </row>
    <row r="14" spans="1:20" x14ac:dyDescent="0.25">
      <c r="A14" s="17" t="s">
        <v>217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Juventus</v>
      </c>
      <c r="E14" s="20">
        <f>VLOOKUP($A14,analysis!$A$2:$S$1048576,E$2,FALSE)</f>
        <v>0</v>
      </c>
      <c r="F14" s="9">
        <f>VLOOKUP($A14,analysis!$A$2:$S$1048576,F$2,FALSE)</f>
        <v>6.0559676147901609</v>
      </c>
      <c r="G14" s="9">
        <f>VLOOKUP($A14,analysis!$A$2:$S$1048576,G$2,FALSE)</f>
        <v>6.4102481687303721</v>
      </c>
      <c r="H14" s="9">
        <f>VLOOKUP($A14,analysis!$A$2:$S$1048576,H$2,FALSE)</f>
        <v>8.1264704549547382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85</v>
      </c>
      <c r="L14" s="34" t="s">
        <v>397</v>
      </c>
      <c r="M14" s="2">
        <f t="shared" si="0"/>
        <v>6.4102481687303721</v>
      </c>
    </row>
    <row r="15" spans="1:20" x14ac:dyDescent="0.25">
      <c r="A15" s="17" t="s">
        <v>216</v>
      </c>
      <c r="B15" s="28" t="str">
        <f>VLOOKUP($A15,analysis!$A$2:$S$1048576,B$2,FALSE)</f>
        <v>C</v>
      </c>
      <c r="C15" s="18" t="str">
        <f>VLOOKUP($A15,analysis!$A$2:$S$1048576,C$2,FALSE)</f>
        <v>Inter</v>
      </c>
      <c r="D15" s="19" t="str">
        <f>VLOOKUP($A15,analysis!$A$2:$S$1048576,D$2,FALSE)</f>
        <v>Milan</v>
      </c>
      <c r="E15" s="20">
        <f>VLOOKUP($A15,analysis!$A$2:$S$1048576,E$2,FALSE)</f>
        <v>1</v>
      </c>
      <c r="F15" s="9">
        <f>VLOOKUP($A15,analysis!$A$2:$S$1048576,F$2,FALSE)</f>
        <v>6.2255532145931394</v>
      </c>
      <c r="G15" s="9">
        <f>VLOOKUP($A15,analysis!$A$2:$S$1048576,G$2,FALSE)</f>
        <v>6.6322865137979834</v>
      </c>
      <c r="H15" s="9">
        <f>VLOOKUP($A15,analysis!$A$2:$S$1048576,H$2,FALSE)</f>
        <v>8.3738937029764493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397</v>
      </c>
      <c r="M15" s="2">
        <f t="shared" si="0"/>
        <v>6.6322865137979834</v>
      </c>
    </row>
    <row r="16" spans="1:20" x14ac:dyDescent="0.25">
      <c r="A16" s="17" t="s">
        <v>223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Genoa</v>
      </c>
      <c r="E16" s="20">
        <f>VLOOKUP($A16,analysis!$A$2:$S$1048576,E$2,FALSE)</f>
        <v>0</v>
      </c>
      <c r="F16" s="9">
        <f>VLOOKUP($A16,analysis!$A$2:$S$1048576,F$2,FALSE)</f>
        <v>6.3685206040919509</v>
      </c>
      <c r="G16" s="9">
        <f>VLOOKUP($A16,analysis!$A$2:$S$1048576,G$2,FALSE)</f>
        <v>6.7401638569360873</v>
      </c>
      <c r="H16" s="9">
        <f>VLOOKUP($A16,analysis!$A$2:$S$1048576,H$2,FALSE)</f>
        <v>8.4079895557886264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85</v>
      </c>
      <c r="L16" s="34" t="s">
        <v>397</v>
      </c>
      <c r="M16" s="2">
        <f t="shared" si="0"/>
        <v>6.7401638569360873</v>
      </c>
    </row>
    <row r="17" spans="1:17" x14ac:dyDescent="0.25">
      <c r="A17" s="17" t="s">
        <v>236</v>
      </c>
      <c r="B17" s="28" t="str">
        <f>VLOOKUP($A17,analysis!$A$2:$S$1048576,B$2,FALSE)</f>
        <v>C</v>
      </c>
      <c r="C17" s="18" t="str">
        <f>VLOOKUP($A17,analysis!$A$2:$S$1048576,C$2,FALSE)</f>
        <v>Verona</v>
      </c>
      <c r="D17" s="19" t="str">
        <f>VLOOKUP($A17,analysis!$A$2:$S$1048576,D$2,FALSE)</f>
        <v>Bologna</v>
      </c>
      <c r="E17" s="20">
        <f>VLOOKUP($A17,analysis!$A$2:$S$1048576,E$2,FALSE)</f>
        <v>1</v>
      </c>
      <c r="F17" s="9">
        <f>VLOOKUP($A17,analysis!$A$2:$S$1048576,F$2,FALSE)</f>
        <v>6.3830833391318382</v>
      </c>
      <c r="G17" s="9">
        <f>VLOOKUP($A17,analysis!$A$2:$S$1048576,G$2,FALSE)</f>
        <v>6.9709954810784831</v>
      </c>
      <c r="H17" s="9">
        <f>VLOOKUP($A17,analysis!$A$2:$S$1048576,H$2,FALSE)</f>
        <v>9.2221470428155428</v>
      </c>
      <c r="I17" s="48" t="str">
        <f>VLOOKUP($A17,analysis!$A$2:$S$1048576,I$2,FALSE)</f>
        <v/>
      </c>
      <c r="J17" s="52">
        <f>VLOOKUP($A17,analysis!$A$2:$U$1048576,J$2,FALSE)</f>
        <v>0.55000000000000004</v>
      </c>
      <c r="K17" s="41">
        <f>VLOOKUP($A17,analysis!$A$2:$U$1048576,K$2,FALSE)</f>
        <v>55</v>
      </c>
      <c r="M17" s="2" t="str">
        <f t="shared" si="0"/>
        <v/>
      </c>
      <c r="O17" s="2"/>
    </row>
    <row r="18" spans="1:17" x14ac:dyDescent="0.25">
      <c r="A18" s="17" t="s">
        <v>251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Salernitana</v>
      </c>
      <c r="E18" s="20">
        <f>VLOOKUP($A18,analysis!$A$2:$S$1048576,E$2,FALSE)</f>
        <v>0</v>
      </c>
      <c r="F18" s="9">
        <f>VLOOKUP($A18,analysis!$A$2:$S$1048576,F$2,FALSE)</f>
        <v>6.2948404963353024</v>
      </c>
      <c r="G18" s="9">
        <f>VLOOKUP($A18,analysis!$A$2:$S$1048576,G$2,FALSE)</f>
        <v>6.8872724476896927</v>
      </c>
      <c r="H18" s="9">
        <f>VLOOKUP($A18,analysis!$A$2:$S$1048576,H$2,FALSE)</f>
        <v>9.1638461056791947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80</v>
      </c>
      <c r="M18" s="2" t="str">
        <f t="shared" si="0"/>
        <v/>
      </c>
    </row>
    <row r="19" spans="1:17" x14ac:dyDescent="0.25">
      <c r="A19" s="17" t="s">
        <v>544</v>
      </c>
      <c r="B19" s="28" t="str">
        <f>VLOOKUP($A19,analysis!$A$2:$S$1048576,B$2,FALSE)</f>
        <v>C</v>
      </c>
      <c r="C19" s="18" t="str">
        <f>VLOOKUP($A19,analysis!$A$2:$S$1048576,C$2,FALSE)</f>
        <v>Bologna</v>
      </c>
      <c r="D19" s="19" t="str">
        <f>VLOOKUP($A19,analysis!$A$2:$S$1048576,D$2,FALSE)</f>
        <v>Verona</v>
      </c>
      <c r="E19" s="20">
        <f>VLOOKUP($A19,analysis!$A$2:$S$1048576,E$2,FALSE)</f>
        <v>0</v>
      </c>
      <c r="F19" s="9">
        <f>VLOOKUP($A19,analysis!$A$2:$S$1048576,F$2,FALSE)</f>
        <v>6.0501790555500294</v>
      </c>
      <c r="G19" s="9">
        <f>VLOOKUP($A19,analysis!$A$2:$S$1048576,G$2,FALSE)</f>
        <v>6.0430706696322201</v>
      </c>
      <c r="H19" s="9">
        <f>VLOOKUP($A19,analysis!$A$2:$S$1048576,H$2,FALSE)</f>
        <v>7.0454987244417904</v>
      </c>
      <c r="I19" s="48" t="str">
        <f>VLOOKUP($A19,analysis!$A$2:$S$1048576,I$2,FALSE)</f>
        <v/>
      </c>
      <c r="J19" s="52">
        <f>VLOOKUP($A19,analysis!$A$2:$U$1048576,J$2,FALSE)</f>
        <v>0.4</v>
      </c>
      <c r="K19" s="41">
        <f>VLOOKUP($A19,analysis!$A$2:$U$1048576,K$2,FALSE)</f>
        <v>60</v>
      </c>
      <c r="M19" s="2" t="str">
        <f t="shared" si="0"/>
        <v/>
      </c>
    </row>
    <row r="20" spans="1:17" x14ac:dyDescent="0.25">
      <c r="A20" s="17" t="s">
        <v>545</v>
      </c>
      <c r="B20" s="28" t="str">
        <f>VLOOKUP($A20,analysis!$A$2:$S$1048576,B$2,FALSE)</f>
        <v>C</v>
      </c>
      <c r="C20" s="18" t="str">
        <f>VLOOKUP($A20,analysis!$A$2:$S$1048576,C$2,FALSE)</f>
        <v>Verona</v>
      </c>
      <c r="D20" s="19" t="str">
        <f>VLOOKUP($A20,analysis!$A$2:$S$1048576,D$2,FALSE)</f>
        <v>Bologna</v>
      </c>
      <c r="E20" s="20">
        <f>VLOOKUP($A20,analysis!$A$2:$S$1048576,E$2,FALSE)</f>
        <v>1</v>
      </c>
      <c r="F20" s="9">
        <f>VLOOKUP($A20,analysis!$A$2:$S$1048576,F$2,FALSE)</f>
        <v>5.93393067440031</v>
      </c>
      <c r="G20" s="9">
        <f>VLOOKUP($A20,analysis!$A$2:$S$1048576,G$2,FALSE)</f>
        <v>5.8945945654444536</v>
      </c>
      <c r="H20" s="9">
        <f>VLOOKUP($A20,analysis!$A$2:$S$1048576,H$2,FALSE)</f>
        <v>6.5448049459986528</v>
      </c>
      <c r="I20" s="48" t="str">
        <f>VLOOKUP($A20,analysis!$A$2:$S$1048576,I$2,FALSE)</f>
        <v/>
      </c>
      <c r="J20" s="52">
        <f>VLOOKUP($A20,analysis!$A$2:$U$1048576,J$2,FALSE)</f>
        <v>0.6</v>
      </c>
      <c r="K20" s="41">
        <f>VLOOKUP($A20,analysis!$A$2:$U$1048576,K$2,FALSE)</f>
        <v>60</v>
      </c>
      <c r="M20" s="2" t="str">
        <f t="shared" si="0"/>
        <v/>
      </c>
    </row>
    <row r="21" spans="1:17" x14ac:dyDescent="0.25">
      <c r="A21" s="21" t="s">
        <v>322</v>
      </c>
      <c r="B21" s="29" t="str">
        <f>VLOOKUP($A21,analysis!$A$2:$S$1048576,B$2,FALSE)</f>
        <v>C</v>
      </c>
      <c r="C21" s="22" t="str">
        <f>VLOOKUP($A21,analysis!$A$2:$S$1048576,C$2,FALSE)</f>
        <v>Salernitana</v>
      </c>
      <c r="D21" s="23" t="str">
        <f>VLOOKUP($A21,analysis!$A$2:$S$1048576,D$2,FALSE)</f>
        <v>Torino</v>
      </c>
      <c r="E21" s="24">
        <f>VLOOKUP($A21,analysis!$A$2:$S$1048576,E$2,FALSE)</f>
        <v>1</v>
      </c>
      <c r="F21" s="25">
        <f>VLOOKUP($A21,analysis!$A$2:$S$1048576,F$2,FALSE)</f>
        <v>6.103924756549576</v>
      </c>
      <c r="G21" s="25">
        <f>VLOOKUP($A21,analysis!$A$2:$S$1048576,G$2,FALSE)</f>
        <v>6.2019954889597004</v>
      </c>
      <c r="H21" s="25">
        <f>VLOOKUP($A21,analysis!$A$2:$S$1048576,H$2,FALSE)</f>
        <v>7.0247813432993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90</v>
      </c>
      <c r="M21" s="2" t="str">
        <f t="shared" si="0"/>
        <v/>
      </c>
    </row>
    <row r="22" spans="1:17" x14ac:dyDescent="0.25">
      <c r="A22" s="17" t="s">
        <v>333</v>
      </c>
      <c r="B22" s="28" t="str">
        <f>VLOOKUP($A22,analysis!$A$2:$S$1048576,B$2,FALSE)</f>
        <v>A</v>
      </c>
      <c r="C22" s="18" t="str">
        <f>VLOOKUP($A22,analysis!$A$2:$S$1048576,C$2,FALSE)</f>
        <v>Milan</v>
      </c>
      <c r="D22" s="19" t="str">
        <f>VLOOKUP($A22,analysis!$A$2:$S$1048576,D$2,FALSE)</f>
        <v>Inter</v>
      </c>
      <c r="E22" s="20">
        <f>VLOOKUP($A22,analysis!$A$2:$S$1048576,E$2,FALSE)</f>
        <v>0</v>
      </c>
      <c r="F22" s="9">
        <f>VLOOKUP($A22,analysis!$A$2:$S$1048576,F$2,FALSE)</f>
        <v>6.2790888130339706</v>
      </c>
      <c r="G22" s="9">
        <f>VLOOKUP($A22,analysis!$A$2:$S$1048576,G$2,FALSE)</f>
        <v>7.0991847177633272</v>
      </c>
      <c r="H22" s="9">
        <f>VLOOKUP($A22,analysis!$A$2:$S$1048576,H$2,FALSE)</f>
        <v>9.8823101183065383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90</v>
      </c>
      <c r="L22" s="34" t="s">
        <v>397</v>
      </c>
      <c r="M22" s="2">
        <f t="shared" si="0"/>
        <v>7.0991847177633272</v>
      </c>
    </row>
    <row r="23" spans="1:17" x14ac:dyDescent="0.25">
      <c r="A23" s="17" t="s">
        <v>329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Fiorentina</v>
      </c>
      <c r="E23" s="20">
        <f>VLOOKUP($A23,analysis!$A$2:$S$1048576,E$2,FALSE)</f>
        <v>0</v>
      </c>
      <c r="F23" s="9">
        <f>VLOOKUP($A23,analysis!$A$2:$S$1048576,F$2,FALSE)</f>
        <v>6.4015154227028326</v>
      </c>
      <c r="G23" s="9">
        <f>VLOOKUP($A23,analysis!$A$2:$S$1048576,G$2,FALSE)</f>
        <v>7.5652287016472126</v>
      </c>
      <c r="H23" s="9">
        <f>VLOOKUP($A23,analysis!$A$2:$S$1048576,H$2,FALSE)</f>
        <v>11.133119345720699</v>
      </c>
      <c r="I23" s="48" t="str">
        <f>VLOOKUP($A23,analysis!$A$2:$S$1048576,I$2,FALSE)</f>
        <v/>
      </c>
      <c r="J23" s="52">
        <f>VLOOKUP($A23,analysis!$A$2:$U$1048576,J$2,FALSE)</f>
        <v>0.4</v>
      </c>
      <c r="K23" s="41">
        <f>VLOOKUP($A23,analysis!$A$2:$U$1048576,K$2,FALSE)</f>
        <v>60</v>
      </c>
      <c r="L23" s="34" t="s">
        <v>397</v>
      </c>
      <c r="M23" s="2">
        <f t="shared" si="0"/>
        <v>7.5652287016472126</v>
      </c>
    </row>
    <row r="24" spans="1:17" x14ac:dyDescent="0.25">
      <c r="A24" s="17" t="s">
        <v>342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Torino</v>
      </c>
      <c r="E24" s="20">
        <f>VLOOKUP($A24,analysis!$A$2:$S$1048576,E$2,FALSE)</f>
        <v>1</v>
      </c>
      <c r="F24" s="9">
        <f>VLOOKUP($A24,analysis!$A$2:$S$1048576,F$2,FALSE)</f>
        <v>6.4411215689972972</v>
      </c>
      <c r="G24" s="9">
        <f>VLOOKUP($A24,analysis!$A$2:$S$1048576,G$2,FALSE)</f>
        <v>7.7320804790371636</v>
      </c>
      <c r="H24" s="9">
        <f>VLOOKUP($A24,analysis!$A$2:$S$1048576,H$2,FALSE)</f>
        <v>11.512489338290093</v>
      </c>
      <c r="I24" s="48" t="str">
        <f>VLOOKUP($A24,analysis!$A$2:$S$1048576,I$2,FALSE)</f>
        <v/>
      </c>
      <c r="J24" s="52">
        <f>VLOOKUP($A24,analysis!$A$2:$U$1048576,J$2,FALSE)</f>
        <v>0.35</v>
      </c>
      <c r="K24" s="41">
        <f>VLOOKUP($A24,analysis!$A$2:$U$1048576,K$2,FALSE)</f>
        <v>50</v>
      </c>
      <c r="L24" s="34" t="s">
        <v>397</v>
      </c>
      <c r="M24" s="2">
        <f t="shared" si="0"/>
        <v>7.7320804790371636</v>
      </c>
    </row>
    <row r="25" spans="1:17" x14ac:dyDescent="0.25">
      <c r="A25" s="17" t="s">
        <v>343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Frosinone</v>
      </c>
      <c r="E25" s="20">
        <f>VLOOKUP($A25,analysis!$A$2:$S$1048576,E$2,FALSE)</f>
        <v>0</v>
      </c>
      <c r="F25" s="9">
        <f>VLOOKUP($A25,analysis!$A$2:$S$1048576,F$2,FALSE)</f>
        <v>6.3139909358040907</v>
      </c>
      <c r="G25" s="9">
        <f>VLOOKUP($A25,analysis!$A$2:$S$1048576,G$2,FALSE)</f>
        <v>7.1227832392842574</v>
      </c>
      <c r="H25" s="9">
        <f>VLOOKUP($A25,analysis!$A$2:$S$1048576,H$2,FALSE)</f>
        <v>9.9437666491658483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90</v>
      </c>
      <c r="M25" s="2" t="str">
        <f t="shared" si="0"/>
        <v/>
      </c>
    </row>
    <row r="26" spans="1:17" x14ac:dyDescent="0.25">
      <c r="A26" s="17" t="s">
        <v>381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Bologna</v>
      </c>
      <c r="E26" s="20">
        <f>VLOOKUP($A26,analysis!$A$2:$S$1048576,E$2,FALSE)</f>
        <v>1</v>
      </c>
      <c r="F26" s="9">
        <f>VLOOKUP($A26,analysis!$A$2:$S$1048576,F$2,FALSE)</f>
        <v>6.3932105808527293</v>
      </c>
      <c r="G26" s="9">
        <f>VLOOKUP($A26,analysis!$A$2:$S$1048576,G$2,FALSE)</f>
        <v>7.3987757454456249</v>
      </c>
      <c r="H26" s="9">
        <f>VLOOKUP($A26,analysis!$A$2:$S$1048576,H$2,FALSE)</f>
        <v>10.580473114067452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90</v>
      </c>
      <c r="M26" s="2" t="str">
        <f t="shared" si="0"/>
        <v/>
      </c>
    </row>
    <row r="27" spans="1:17" s="78" customFormat="1" ht="15.75" thickBot="1" x14ac:dyDescent="0.3">
      <c r="A27" s="67" t="s">
        <v>546</v>
      </c>
      <c r="B27" s="68" t="str">
        <f>VLOOKUP($A27,analysis!$A$2:$S$1048576,B$2,FALSE)</f>
        <v>A</v>
      </c>
      <c r="C27" s="69" t="str">
        <f>VLOOKUP($A27,analysis!$A$2:$S$1048576,C$2,FALSE)</f>
        <v>Lecce</v>
      </c>
      <c r="D27" s="70" t="str">
        <f>VLOOKUP($A27,analysis!$A$2:$S$1048576,D$2,FALSE)</f>
        <v>Monza</v>
      </c>
      <c r="E27" s="71">
        <f>VLOOKUP($A27,analysis!$A$2:$S$1048576,E$2,FALSE)</f>
        <v>0</v>
      </c>
      <c r="F27" s="72">
        <f>VLOOKUP($A27,analysis!$A$2:$S$1048576,F$2,FALSE)</f>
        <v>6.2802991162611734</v>
      </c>
      <c r="G27" s="72">
        <f>VLOOKUP($A27,analysis!$A$2:$S$1048576,G$2,FALSE)</f>
        <v>6.6130707954959789</v>
      </c>
      <c r="H27" s="72">
        <f>VLOOKUP($A27,analysis!$A$2:$S$1048576,H$2,FALSE)</f>
        <v>8.0691087936954418</v>
      </c>
      <c r="I27" s="73" t="str">
        <f>VLOOKUP($A27,analysis!$A$2:$S$1048576,I$2,FALSE)</f>
        <v/>
      </c>
      <c r="J27" s="74">
        <f>VLOOKUP($A27,analysis!$A$2:$U$1048576,J$2,FALSE)</f>
        <v>1</v>
      </c>
      <c r="K27" s="75">
        <f>VLOOKUP($A27,analysis!$A$2:$U$1048576,K$2,FALSE)</f>
        <v>90</v>
      </c>
      <c r="L27" s="76"/>
      <c r="M27" s="77" t="str">
        <f t="shared" si="0"/>
        <v/>
      </c>
    </row>
    <row r="28" spans="1:17" x14ac:dyDescent="0.25">
      <c r="A28" s="65" t="s">
        <v>404</v>
      </c>
      <c r="B28" s="42" t="s">
        <v>1</v>
      </c>
      <c r="C28" s="42" t="s">
        <v>2</v>
      </c>
      <c r="D28" s="66" t="s">
        <v>3</v>
      </c>
      <c r="E28" s="65" t="s">
        <v>4</v>
      </c>
      <c r="F28" s="16" t="s">
        <v>7</v>
      </c>
      <c r="G28" s="16" t="s">
        <v>9</v>
      </c>
      <c r="H28" s="16" t="s">
        <v>405</v>
      </c>
      <c r="I28" s="65" t="s">
        <v>19</v>
      </c>
      <c r="J28" s="42" t="s">
        <v>5</v>
      </c>
      <c r="K28" s="42" t="s">
        <v>6</v>
      </c>
      <c r="L28" s="65" t="s">
        <v>444</v>
      </c>
      <c r="M28" s="4"/>
      <c r="N28" s="4"/>
      <c r="O28" s="4"/>
      <c r="P28" s="4"/>
      <c r="Q28" s="4"/>
    </row>
    <row r="29" spans="1:17" hidden="1" x14ac:dyDescent="0.25">
      <c r="B29" s="12">
        <v>2</v>
      </c>
      <c r="C29" s="12">
        <v>3</v>
      </c>
      <c r="D29">
        <v>4</v>
      </c>
      <c r="E29" s="11">
        <v>5</v>
      </c>
      <c r="F29">
        <v>6</v>
      </c>
      <c r="G29">
        <v>8</v>
      </c>
      <c r="H29">
        <v>19</v>
      </c>
      <c r="I29" s="11">
        <v>10</v>
      </c>
      <c r="J29" s="30">
        <v>20</v>
      </c>
      <c r="K29" s="30">
        <v>21</v>
      </c>
    </row>
    <row r="30" spans="1:17" x14ac:dyDescent="0.25">
      <c r="A30" s="17" t="s">
        <v>33</v>
      </c>
      <c r="B30" s="28" t="str">
        <f>VLOOKUP($A30,analysis!$A$2:$S$1048576,B$2,FALSE)</f>
        <v>P</v>
      </c>
      <c r="C30" s="18" t="str">
        <f>VLOOKUP($A30,analysis!$A$2:$S$1048576,C$2,FALSE)</f>
        <v>Lazio</v>
      </c>
      <c r="D30" s="19" t="str">
        <f>VLOOKUP($A30,analysis!$A$2:$S$1048576,D$2,FALSE)</f>
        <v>Juventus</v>
      </c>
      <c r="E30" s="20">
        <f>VLOOKUP($A30,analysis!$A$2:$S$1048576,E$2,FALSE)</f>
        <v>0</v>
      </c>
      <c r="F30" s="9">
        <f>VLOOKUP($A30,analysis!$A$2:$S$1048576,F$2,FALSE)</f>
        <v>6.1761740816681181</v>
      </c>
      <c r="G30" s="9">
        <f>VLOOKUP($A30,analysis!$A$2:$S$1048576,G$2,FALSE)</f>
        <v>4.9145644022825996</v>
      </c>
      <c r="H30" s="9">
        <f>VLOOKUP($A30,analysis!$A$2:$S$1048576,H$2,FALSE)</f>
        <v>3.2937434031370918</v>
      </c>
      <c r="I30" s="50">
        <f>VLOOKUP($A30,analysis!$A$2:$S$1048576,I$2,FALSE)</f>
        <v>10.64872592687607</v>
      </c>
      <c r="J30" s="52">
        <f>VLOOKUP($A30,analysis!$A$2:$U$1048576,J$2,FALSE)</f>
        <v>1</v>
      </c>
      <c r="K30" s="41">
        <f>VLOOKUP($A30,analysis!$A$2:$U$1048576,K$2,FALSE)</f>
        <v>90</v>
      </c>
      <c r="L30" s="52" t="s">
        <v>397</v>
      </c>
      <c r="M30" s="2">
        <f>IF(L30="x",G30,"")</f>
        <v>4.9145644022825996</v>
      </c>
    </row>
    <row r="31" spans="1:17" x14ac:dyDescent="0.25">
      <c r="A31" s="17" t="s">
        <v>61</v>
      </c>
      <c r="B31" s="28" t="str">
        <f>VLOOKUP($A31,analysis!$A$2:$S$1048576,B$2,FALSE)</f>
        <v>P</v>
      </c>
      <c r="C31" s="18" t="str">
        <f>VLOOKUP($A31,analysis!$A$2:$S$1048576,C$2,FALSE)</f>
        <v>Torino</v>
      </c>
      <c r="D31" s="19" t="str">
        <f>VLOOKUP($A31,analysis!$A$2:$S$1048576,D$2,FALSE)</f>
        <v>Salernitana</v>
      </c>
      <c r="E31" s="20">
        <f>VLOOKUP($A31,analysis!$A$2:$S$1048576,E$2,FALSE)</f>
        <v>0</v>
      </c>
      <c r="F31" s="9">
        <f>VLOOKUP($A31,analysis!$A$2:$S$1048576,F$2,FALSE)</f>
        <v>6.1662893948137434</v>
      </c>
      <c r="G31" s="9">
        <f>VLOOKUP($A31,analysis!$A$2:$S$1048576,G$2,FALSE)</f>
        <v>5.2102290220100391</v>
      </c>
      <c r="H31" s="9">
        <f>VLOOKUP($A31,analysis!$A$2:$S$1048576,H$2,FALSE)</f>
        <v>3.7703696317512501</v>
      </c>
      <c r="I31" s="48">
        <f>VLOOKUP($A31,analysis!$A$2:$S$1048576,I$2,FALSE)</f>
        <v>20.804466307163239</v>
      </c>
      <c r="J31" s="52">
        <f>VLOOKUP($A31,analysis!$A$2:$U$1048576,J$2,FALSE)</f>
        <v>1</v>
      </c>
      <c r="K31" s="41">
        <f>VLOOKUP($A31,analysis!$A$2:$U$1048576,K$2,FALSE)</f>
        <v>90</v>
      </c>
      <c r="M31" s="2" t="str">
        <f t="shared" ref="M31:M54" si="1">IF(L31="x",G31,"")</f>
        <v/>
      </c>
    </row>
    <row r="32" spans="1:17" x14ac:dyDescent="0.25">
      <c r="A32" s="21" t="s">
        <v>57</v>
      </c>
      <c r="B32" s="29" t="str">
        <f>VLOOKUP($A32,analysis!$A$2:$S$1048576,B$2,FALSE)</f>
        <v>P</v>
      </c>
      <c r="C32" s="22" t="str">
        <f>VLOOKUP($A32,analysis!$A$2:$S$1048576,C$2,FALSE)</f>
        <v>Lazio</v>
      </c>
      <c r="D32" s="23" t="str">
        <f>VLOOKUP($A32,analysis!$A$2:$S$1048576,D$2,FALSE)</f>
        <v>Juventus</v>
      </c>
      <c r="E32" s="24">
        <f>VLOOKUP($A32,analysis!$A$2:$S$1048576,E$2,FALSE)</f>
        <v>0</v>
      </c>
      <c r="F32" s="25">
        <f>VLOOKUP($A32,analysis!$A$2:$S$1048576,F$2,FALSE)</f>
        <v>6.1112131530751226</v>
      </c>
      <c r="G32" s="25">
        <f>VLOOKUP($A32,analysis!$A$2:$S$1048576,G$2,FALSE)</f>
        <v>3.7057233804664671</v>
      </c>
      <c r="H32" s="25">
        <f>VLOOKUP($A32,analysis!$A$2:$S$1048576,H$2,FALSE)</f>
        <v>1.2145839685401971</v>
      </c>
      <c r="I32" s="49">
        <f>VLOOKUP($A32,analysis!$A$2:$S$1048576,I$2,FALSE)</f>
        <v>1.217348407953978</v>
      </c>
      <c r="J32" s="53">
        <f>VLOOKUP($A32,analysis!$A$2:$U$1048576,J$2,FALSE)</f>
        <v>0</v>
      </c>
      <c r="K32" s="47">
        <f>VLOOKUP($A32,analysis!$A$2:$U$1048576,K$2,FALSE)</f>
        <v>5</v>
      </c>
      <c r="L32" s="57"/>
      <c r="M32" s="2" t="str">
        <f t="shared" si="1"/>
        <v/>
      </c>
    </row>
    <row r="33" spans="1:17" x14ac:dyDescent="0.25">
      <c r="A33" s="17" t="s">
        <v>86</v>
      </c>
      <c r="B33" s="28" t="str">
        <f>VLOOKUP($A33,analysis!$A$2:$S$1048576,B$2,FALSE)</f>
        <v>D</v>
      </c>
      <c r="C33" s="18" t="str">
        <f>VLOOKUP($A33,analysis!$A$2:$S$1048576,C$2,FALSE)</f>
        <v>Juventus</v>
      </c>
      <c r="D33" s="19" t="str">
        <f>VLOOKUP($A33,analysis!$A$2:$S$1048576,D$2,FALSE)</f>
        <v>Lazio</v>
      </c>
      <c r="E33" s="20">
        <f>VLOOKUP($A33,analysis!$A$2:$S$1048576,E$2,FALSE)</f>
        <v>1</v>
      </c>
      <c r="F33" s="9">
        <f>VLOOKUP($A33,analysis!$A$2:$S$1048576,F$2,FALSE)</f>
        <v>6.3986678189841566</v>
      </c>
      <c r="G33" s="9">
        <f>VLOOKUP($A33,analysis!$A$2:$S$1048576,G$2,FALSE)</f>
        <v>6.8314893120198166</v>
      </c>
      <c r="H33" s="9">
        <f>VLOOKUP($A33,analysis!$A$2:$S$1048576,H$2,FALSE)</f>
        <v>8.6651241653828528</v>
      </c>
      <c r="I33" s="48" t="str">
        <f>VLOOKUP($A33,analysis!$A$2:$S$1048576,I$2,FALSE)</f>
        <v/>
      </c>
      <c r="J33" s="52">
        <f>VLOOKUP($A33,analysis!$A$2:$U$1048576,J$2,FALSE)</f>
        <v>1</v>
      </c>
      <c r="K33" s="41">
        <f>VLOOKUP($A33,analysis!$A$2:$U$1048576,K$2,FALSE)</f>
        <v>90</v>
      </c>
      <c r="L33" s="34" t="s">
        <v>397</v>
      </c>
      <c r="M33" s="2">
        <f t="shared" si="1"/>
        <v>6.8314893120198166</v>
      </c>
      <c r="P33">
        <f>COUNT(M28:M54)</f>
        <v>11</v>
      </c>
      <c r="Q33" t="s">
        <v>445</v>
      </c>
    </row>
    <row r="34" spans="1:17" x14ac:dyDescent="0.25">
      <c r="A34" s="17" t="s">
        <v>448</v>
      </c>
      <c r="B34" s="28" t="str">
        <f>VLOOKUP($A34,analysis!$A$2:$S$1048576,B$2,FALSE)</f>
        <v>D</v>
      </c>
      <c r="C34" s="18" t="str">
        <f>VLOOKUP($A34,analysis!$A$2:$S$1048576,C$2,FALSE)</f>
        <v>Inter</v>
      </c>
      <c r="D34" s="19" t="str">
        <f>VLOOKUP($A34,analysis!$A$2:$S$1048576,D$2,FALSE)</f>
        <v>Milan</v>
      </c>
      <c r="E34" s="20">
        <f>VLOOKUP($A34,analysis!$A$2:$S$1048576,E$2,FALSE)</f>
        <v>1</v>
      </c>
      <c r="F34" s="9">
        <f>VLOOKUP($A34,analysis!$A$2:$S$1048576,F$2,FALSE)</f>
        <v>5.8887160376740217</v>
      </c>
      <c r="G34" s="9">
        <f>VLOOKUP($A34,analysis!$A$2:$S$1048576,G$2,FALSE)</f>
        <v>5.8903141897580653</v>
      </c>
      <c r="H34" s="9">
        <f>VLOOKUP($A34,analysis!$A$2:$S$1048576,H$2,FALSE)</f>
        <v>6.9789772909543544</v>
      </c>
      <c r="I34" s="48" t="str">
        <f>VLOOKUP($A34,analysis!$A$2:$S$1048576,I$2,FALSE)</f>
        <v/>
      </c>
      <c r="J34" s="52">
        <f>VLOOKUP($A34,analysis!$A$2:$U$1048576,J$2,FALSE)</f>
        <v>0</v>
      </c>
      <c r="K34" s="41">
        <f>VLOOKUP($A34,analysis!$A$2:$U$1048576,K$2,FALSE)</f>
        <v>35</v>
      </c>
      <c r="L34" s="34" t="s">
        <v>397</v>
      </c>
      <c r="M34" s="2">
        <f t="shared" si="1"/>
        <v>5.8903141897580653</v>
      </c>
    </row>
    <row r="35" spans="1:17" x14ac:dyDescent="0.25">
      <c r="A35" s="17" t="s">
        <v>87</v>
      </c>
      <c r="B35" s="28" t="str">
        <f>VLOOKUP($A35,analysis!$A$2:$S$1048576,B$2,FALSE)</f>
        <v>D</v>
      </c>
      <c r="C35" s="18" t="str">
        <f>VLOOKUP($A35,analysis!$A$2:$S$1048576,C$2,FALSE)</f>
        <v>Napoli</v>
      </c>
      <c r="D35" s="19" t="str">
        <f>VLOOKUP($A35,analysis!$A$2:$S$1048576,D$2,FALSE)</f>
        <v>Genoa</v>
      </c>
      <c r="E35" s="20">
        <f>VLOOKUP($A35,analysis!$A$2:$S$1048576,E$2,FALSE)</f>
        <v>0</v>
      </c>
      <c r="F35" s="9">
        <f>VLOOKUP($A35,analysis!$A$2:$S$1048576,F$2,FALSE)</f>
        <v>6.206634202299524</v>
      </c>
      <c r="G35" s="9">
        <f>VLOOKUP($A35,analysis!$A$2:$S$1048576,G$2,FALSE)</f>
        <v>6.5283638195808233</v>
      </c>
      <c r="H35" s="9">
        <f>VLOOKUP($A35,analysis!$A$2:$S$1048576,H$2,FALSE)</f>
        <v>8.0820027546699347</v>
      </c>
      <c r="I35" s="48" t="str">
        <f>VLOOKUP($A35,analysis!$A$2:$S$1048576,I$2,FALSE)</f>
        <v/>
      </c>
      <c r="J35" s="52">
        <f>VLOOKUP($A35,analysis!$A$2:$U$1048576,J$2,FALSE)</f>
        <v>1</v>
      </c>
      <c r="K35" s="41">
        <f>VLOOKUP($A35,analysis!$A$2:$U$1048576,K$2,FALSE)</f>
        <v>90</v>
      </c>
      <c r="L35" s="34" t="s">
        <v>397</v>
      </c>
      <c r="M35" s="2">
        <f t="shared" si="1"/>
        <v>6.5283638195808233</v>
      </c>
      <c r="P35" s="4" t="s">
        <v>446</v>
      </c>
      <c r="Q35" s="58">
        <f>SUM(M28:M54)</f>
        <v>74.583059858940715</v>
      </c>
    </row>
    <row r="36" spans="1:17" x14ac:dyDescent="0.25">
      <c r="A36" s="17" t="s">
        <v>83</v>
      </c>
      <c r="B36" s="28" t="str">
        <f>VLOOKUP($A36,analysis!$A$2:$S$1048576,B$2,FALSE)</f>
        <v>D</v>
      </c>
      <c r="C36" s="18" t="str">
        <f>VLOOKUP($A36,analysis!$A$2:$S$1048576,C$2,FALSE)</f>
        <v>Inter</v>
      </c>
      <c r="D36" s="19" t="str">
        <f>VLOOKUP($A36,analysis!$A$2:$S$1048576,D$2,FALSE)</f>
        <v>Milan</v>
      </c>
      <c r="E36" s="20">
        <f>VLOOKUP($A36,analysis!$A$2:$S$1048576,E$2,FALSE)</f>
        <v>1</v>
      </c>
      <c r="F36" s="9">
        <f>VLOOKUP($A36,analysis!$A$2:$S$1048576,F$2,FALSE)</f>
        <v>6.1625719414790288</v>
      </c>
      <c r="G36" s="9">
        <f>VLOOKUP($A36,analysis!$A$2:$S$1048576,G$2,FALSE)</f>
        <v>6.5714432496411588</v>
      </c>
      <c r="H36" s="9">
        <f>VLOOKUP($A36,analysis!$A$2:$S$1048576,H$2,FALSE)</f>
        <v>8.4243699807507788</v>
      </c>
      <c r="I36" s="48" t="str">
        <f>VLOOKUP($A36,analysis!$A$2:$S$1048576,I$2,FALSE)</f>
        <v/>
      </c>
      <c r="J36" s="52">
        <f>VLOOKUP($A36,analysis!$A$2:$U$1048576,J$2,FALSE)</f>
        <v>0</v>
      </c>
      <c r="K36" s="41">
        <f>VLOOKUP($A36,analysis!$A$2:$U$1048576,K$2,FALSE)</f>
        <v>50</v>
      </c>
      <c r="L36" s="34" t="s">
        <v>397</v>
      </c>
      <c r="M36" s="2">
        <f t="shared" si="1"/>
        <v>6.5714432496411588</v>
      </c>
    </row>
    <row r="37" spans="1:17" x14ac:dyDescent="0.25">
      <c r="A37" s="17" t="s">
        <v>79</v>
      </c>
      <c r="B37" s="28" t="str">
        <f>VLOOKUP($A37,analysis!$A$2:$S$1048576,B$2,FALSE)</f>
        <v>D</v>
      </c>
      <c r="C37" s="18" t="str">
        <f>VLOOKUP($A37,analysis!$A$2:$S$1048576,C$2,FALSE)</f>
        <v>Verona</v>
      </c>
      <c r="D37" s="19" t="str">
        <f>VLOOKUP($A37,analysis!$A$2:$S$1048576,D$2,FALSE)</f>
        <v>Bologna</v>
      </c>
      <c r="E37" s="20">
        <f>VLOOKUP($A37,analysis!$A$2:$S$1048576,E$2,FALSE)</f>
        <v>1</v>
      </c>
      <c r="F37" s="9">
        <f>VLOOKUP($A37,analysis!$A$2:$S$1048576,F$2,FALSE)</f>
        <v>6.1779214522304642</v>
      </c>
      <c r="G37" s="9">
        <f>VLOOKUP($A37,analysis!$A$2:$S$1048576,G$2,FALSE)</f>
        <v>6.7524205802862918</v>
      </c>
      <c r="H37" s="9">
        <f>VLOOKUP($A37,analysis!$A$2:$S$1048576,H$2,FALSE)</f>
        <v>8.9871617912237909</v>
      </c>
      <c r="I37" s="48" t="str">
        <f>VLOOKUP($A37,analysis!$A$2:$S$1048576,I$2,FALSE)</f>
        <v/>
      </c>
      <c r="J37" s="52">
        <f>VLOOKUP($A37,analysis!$A$2:$U$1048576,J$2,FALSE)</f>
        <v>1</v>
      </c>
      <c r="K37" s="41">
        <f>VLOOKUP($A37,analysis!$A$2:$U$1048576,K$2,FALSE)</f>
        <v>90</v>
      </c>
      <c r="M37" s="2" t="str">
        <f t="shared" si="1"/>
        <v/>
      </c>
    </row>
    <row r="38" spans="1:17" x14ac:dyDescent="0.25">
      <c r="A38" s="17" t="s">
        <v>450</v>
      </c>
      <c r="B38" s="28" t="str">
        <f>VLOOKUP($A38,analysis!$A$2:$S$1048576,B$2,FALSE)</f>
        <v>D</v>
      </c>
      <c r="C38" s="18" t="str">
        <f>VLOOKUP($A38,analysis!$A$2:$S$1048576,C$2,FALSE)</f>
        <v>Atalanta</v>
      </c>
      <c r="D38" s="19" t="str">
        <f>VLOOKUP($A38,analysis!$A$2:$S$1048576,D$2,FALSE)</f>
        <v>Fiorentina</v>
      </c>
      <c r="E38" s="20">
        <f>VLOOKUP($A38,analysis!$A$2:$S$1048576,E$2,FALSE)</f>
        <v>0</v>
      </c>
      <c r="F38" s="9">
        <f>VLOOKUP($A38,analysis!$A$2:$S$1048576,F$2,FALSE)</f>
        <v>5.9903383361762881</v>
      </c>
      <c r="G38" s="9">
        <f>VLOOKUP($A38,analysis!$A$2:$S$1048576,G$2,FALSE)</f>
        <v>5.9853222487449012</v>
      </c>
      <c r="H38" s="9">
        <f>VLOOKUP($A38,analysis!$A$2:$S$1048576,H$2,FALSE)</f>
        <v>7.1360004065512976</v>
      </c>
      <c r="I38" s="48" t="str">
        <f>VLOOKUP($A38,analysis!$A$2:$S$1048576,I$2,FALSE)</f>
        <v/>
      </c>
      <c r="J38" s="52">
        <f>VLOOKUP($A38,analysis!$A$2:$U$1048576,J$2,FALSE)</f>
        <v>1</v>
      </c>
      <c r="K38" s="41">
        <f>VLOOKUP($A38,analysis!$A$2:$U$1048576,K$2,FALSE)</f>
        <v>90</v>
      </c>
      <c r="M38" s="2" t="str">
        <f t="shared" si="1"/>
        <v/>
      </c>
    </row>
    <row r="39" spans="1:17" x14ac:dyDescent="0.25">
      <c r="A39" s="17" t="s">
        <v>454</v>
      </c>
      <c r="B39" s="28" t="str">
        <f>VLOOKUP($A39,analysis!$A$2:$S$1048576,B$2,FALSE)</f>
        <v>D</v>
      </c>
      <c r="C39" s="18" t="str">
        <f>VLOOKUP($A39,analysis!$A$2:$S$1048576,C$2,FALSE)</f>
        <v>Roma</v>
      </c>
      <c r="D39" s="19" t="str">
        <f>VLOOKUP($A39,analysis!$A$2:$S$1048576,D$2,FALSE)</f>
        <v>Empoli</v>
      </c>
      <c r="E39" s="20">
        <f>VLOOKUP($A39,analysis!$A$2:$S$1048576,E$2,FALSE)</f>
        <v>1</v>
      </c>
      <c r="F39" s="9">
        <f>VLOOKUP($A39,analysis!$A$2:$S$1048576,F$2,FALSE)</f>
        <v>6.1469519667963723</v>
      </c>
      <c r="G39" s="9">
        <f>VLOOKUP($A39,analysis!$A$2:$S$1048576,G$2,FALSE)</f>
        <v>6.3438786414506509</v>
      </c>
      <c r="H39" s="9">
        <f>VLOOKUP($A39,analysis!$A$2:$S$1048576,H$2,FALSE)</f>
        <v>7.467143907869108</v>
      </c>
      <c r="I39" s="48" t="str">
        <f>VLOOKUP($A39,analysis!$A$2:$S$1048576,I$2,FALSE)</f>
        <v/>
      </c>
      <c r="J39" s="52">
        <f>VLOOKUP($A39,analysis!$A$2:$U$1048576,J$2,FALSE)</f>
        <v>0.55000000000000004</v>
      </c>
      <c r="K39" s="41">
        <f>VLOOKUP($A39,analysis!$A$2:$U$1048576,K$2,FALSE)</f>
        <v>55</v>
      </c>
      <c r="M39" s="2" t="str">
        <f t="shared" si="1"/>
        <v/>
      </c>
    </row>
    <row r="40" spans="1:17" x14ac:dyDescent="0.25">
      <c r="A40" s="21" t="s">
        <v>94</v>
      </c>
      <c r="B40" s="29" t="str">
        <f>VLOOKUP($A40,analysis!$A$2:$S$1048576,B$2,FALSE)</f>
        <v>D</v>
      </c>
      <c r="C40" s="22" t="str">
        <f>VLOOKUP($A40,analysis!$A$2:$S$1048576,C$2,FALSE)</f>
        <v>Napoli</v>
      </c>
      <c r="D40" s="23" t="str">
        <f>VLOOKUP($A40,analysis!$A$2:$S$1048576,D$2,FALSE)</f>
        <v>Genoa</v>
      </c>
      <c r="E40" s="24">
        <f>VLOOKUP($A40,analysis!$A$2:$S$1048576,E$2,FALSE)</f>
        <v>0</v>
      </c>
      <c r="F40" s="25">
        <f>VLOOKUP($A40,analysis!$A$2:$S$1048576,F$2,FALSE)</f>
        <v>6.1502687253433237</v>
      </c>
      <c r="G40" s="25">
        <f>VLOOKUP($A40,analysis!$A$2:$S$1048576,G$2,FALSE)</f>
        <v>6.3346427762216626</v>
      </c>
      <c r="H40" s="25">
        <f>VLOOKUP($A40,analysis!$A$2:$S$1048576,H$2,FALSE)</f>
        <v>7.6834915959543286</v>
      </c>
      <c r="I40" s="48" t="str">
        <f>VLOOKUP($A40,analysis!$A$2:$S$1048576,I$2,FALSE)</f>
        <v/>
      </c>
      <c r="J40" s="53">
        <f>VLOOKUP($A40,analysis!$A$2:$U$1048576,J$2,FALSE)</f>
        <v>0.45</v>
      </c>
      <c r="K40" s="47">
        <f>VLOOKUP($A40,analysis!$A$2:$U$1048576,K$2,FALSE)</f>
        <v>60</v>
      </c>
      <c r="M40" s="2" t="str">
        <f t="shared" si="1"/>
        <v/>
      </c>
    </row>
    <row r="41" spans="1:17" x14ac:dyDescent="0.25">
      <c r="A41" s="17" t="s">
        <v>214</v>
      </c>
      <c r="B41" s="28" t="str">
        <f>VLOOKUP($A41,analysis!$A$2:$S$1048576,B$2,FALSE)</f>
        <v>C</v>
      </c>
      <c r="C41" s="18" t="str">
        <f>VLOOKUP($A41,analysis!$A$2:$S$1048576,C$2,FALSE)</f>
        <v>Lazio</v>
      </c>
      <c r="D41" s="19" t="str">
        <f>VLOOKUP($A41,analysis!$A$2:$S$1048576,D$2,FALSE)</f>
        <v>Juventus</v>
      </c>
      <c r="E41" s="20">
        <f>VLOOKUP($A41,analysis!$A$2:$S$1048576,E$2,FALSE)</f>
        <v>0</v>
      </c>
      <c r="F41" s="9">
        <f>VLOOKUP($A41,analysis!$A$2:$S$1048576,F$2,FALSE)</f>
        <v>6.1775683801784513</v>
      </c>
      <c r="G41" s="9">
        <f>VLOOKUP($A41,analysis!$A$2:$S$1048576,G$2,FALSE)</f>
        <v>6.4737606334085767</v>
      </c>
      <c r="H41" s="9">
        <f>VLOOKUP($A41,analysis!$A$2:$S$1048576,H$2,FALSE)</f>
        <v>8.0160789775247885</v>
      </c>
      <c r="I41" s="48" t="str">
        <f>VLOOKUP($A41,analysis!$A$2:$S$1048576,I$2,FALSE)</f>
        <v/>
      </c>
      <c r="J41" s="52">
        <f>VLOOKUP($A41,analysis!$A$2:$U$1048576,J$2,FALSE)</f>
        <v>1</v>
      </c>
      <c r="K41" s="41">
        <f>VLOOKUP($A41,analysis!$A$2:$U$1048576,K$2,FALSE)</f>
        <v>90</v>
      </c>
      <c r="L41" s="34" t="s">
        <v>397</v>
      </c>
      <c r="M41" s="2">
        <f t="shared" si="1"/>
        <v>6.4737606334085767</v>
      </c>
    </row>
    <row r="42" spans="1:17" x14ac:dyDescent="0.25">
      <c r="A42" s="17" t="s">
        <v>215</v>
      </c>
      <c r="B42" s="28" t="str">
        <f>VLOOKUP($A42,analysis!$A$2:$S$1048576,B$2,FALSE)</f>
        <v>C</v>
      </c>
      <c r="C42" s="18" t="str">
        <f>VLOOKUP($A42,analysis!$A$2:$S$1048576,C$2,FALSE)</f>
        <v>Atalanta</v>
      </c>
      <c r="D42" s="19" t="str">
        <f>VLOOKUP($A42,analysis!$A$2:$S$1048576,D$2,FALSE)</f>
        <v>Fiorentina</v>
      </c>
      <c r="E42" s="20">
        <f>VLOOKUP($A42,analysis!$A$2:$S$1048576,E$2,FALSE)</f>
        <v>0</v>
      </c>
      <c r="F42" s="9">
        <f>VLOOKUP($A42,analysis!$A$2:$S$1048576,F$2,FALSE)</f>
        <v>6.4153837509498377</v>
      </c>
      <c r="G42" s="9">
        <f>VLOOKUP($A42,analysis!$A$2:$S$1048576,G$2,FALSE)</f>
        <v>7.303086358176655</v>
      </c>
      <c r="H42" s="9">
        <f>VLOOKUP($A42,analysis!$A$2:$S$1048576,H$2,FALSE)</f>
        <v>10.221931534873432</v>
      </c>
      <c r="I42" s="48" t="str">
        <f>VLOOKUP($A42,analysis!$A$2:$S$1048576,I$2,FALSE)</f>
        <v/>
      </c>
      <c r="J42" s="52">
        <f>VLOOKUP($A42,analysis!$A$2:$U$1048576,J$2,FALSE)</f>
        <v>1</v>
      </c>
      <c r="K42" s="41">
        <f>VLOOKUP($A42,analysis!$A$2:$U$1048576,K$2,FALSE)</f>
        <v>90</v>
      </c>
      <c r="L42" s="34" t="s">
        <v>397</v>
      </c>
      <c r="M42" s="2">
        <f t="shared" si="1"/>
        <v>7.303086358176655</v>
      </c>
    </row>
    <row r="43" spans="1:17" x14ac:dyDescent="0.25">
      <c r="A43" s="17" t="s">
        <v>222</v>
      </c>
      <c r="B43" s="28" t="str">
        <f>VLOOKUP($A43,analysis!$A$2:$S$1048576,B$2,FALSE)</f>
        <v>C</v>
      </c>
      <c r="C43" s="18" t="str">
        <f>VLOOKUP($A43,analysis!$A$2:$S$1048576,C$2,FALSE)</f>
        <v>Inter</v>
      </c>
      <c r="D43" s="19" t="str">
        <f>VLOOKUP($A43,analysis!$A$2:$S$1048576,D$2,FALSE)</f>
        <v>Milan</v>
      </c>
      <c r="E43" s="20">
        <f>VLOOKUP($A43,analysis!$A$2:$S$1048576,E$2,FALSE)</f>
        <v>1</v>
      </c>
      <c r="F43" s="9">
        <f>VLOOKUP($A43,analysis!$A$2:$S$1048576,F$2,FALSE)</f>
        <v>6.1738090012099107</v>
      </c>
      <c r="G43" s="9">
        <f>VLOOKUP($A43,analysis!$A$2:$S$1048576,G$2,FALSE)</f>
        <v>6.5548233043656907</v>
      </c>
      <c r="H43" s="9">
        <f>VLOOKUP($A43,analysis!$A$2:$S$1048576,H$2,FALSE)</f>
        <v>8.278923894117888</v>
      </c>
      <c r="I43" s="48" t="str">
        <f>VLOOKUP($A43,analysis!$A$2:$S$1048576,I$2,FALSE)</f>
        <v/>
      </c>
      <c r="J43" s="52">
        <f>VLOOKUP($A43,analysis!$A$2:$U$1048576,J$2,FALSE)</f>
        <v>0.45</v>
      </c>
      <c r="K43" s="41">
        <f>VLOOKUP($A43,analysis!$A$2:$U$1048576,K$2,FALSE)</f>
        <v>55</v>
      </c>
      <c r="L43" s="34" t="s">
        <v>397</v>
      </c>
      <c r="M43" s="2">
        <f t="shared" si="1"/>
        <v>6.5548233043656907</v>
      </c>
    </row>
    <row r="44" spans="1:17" x14ac:dyDescent="0.25">
      <c r="A44" s="17" t="s">
        <v>233</v>
      </c>
      <c r="B44" s="28" t="str">
        <f>VLOOKUP($A44,analysis!$A$2:$S$1048576,B$2,FALSE)</f>
        <v>C</v>
      </c>
      <c r="C44" s="18" t="str">
        <f>VLOOKUP($A44,analysis!$A$2:$S$1048576,C$2,FALSE)</f>
        <v>Roma</v>
      </c>
      <c r="D44" s="19" t="str">
        <f>VLOOKUP($A44,analysis!$A$2:$S$1048576,D$2,FALSE)</f>
        <v>Empoli</v>
      </c>
      <c r="E44" s="20">
        <f>VLOOKUP($A44,analysis!$A$2:$S$1048576,E$2,FALSE)</f>
        <v>1</v>
      </c>
      <c r="F44" s="9">
        <f>VLOOKUP($A44,analysis!$A$2:$S$1048576,F$2,FALSE)</f>
        <v>6.3027650236138557</v>
      </c>
      <c r="G44" s="9">
        <f>VLOOKUP($A44,analysis!$A$2:$S$1048576,G$2,FALSE)</f>
        <v>7.019768106197084</v>
      </c>
      <c r="H44" s="9">
        <f>VLOOKUP($A44,analysis!$A$2:$S$1048576,H$2,FALSE)</f>
        <v>9.4503019921528946</v>
      </c>
      <c r="I44" s="48" t="str">
        <f>VLOOKUP($A44,analysis!$A$2:$S$1048576,I$2,FALSE)</f>
        <v/>
      </c>
      <c r="J44" s="52">
        <f>VLOOKUP($A44,analysis!$A$2:$U$1048576,J$2,FALSE)</f>
        <v>1</v>
      </c>
      <c r="K44" s="41">
        <f>VLOOKUP($A44,analysis!$A$2:$U$1048576,K$2,FALSE)</f>
        <v>70</v>
      </c>
      <c r="M44" s="2" t="str">
        <f t="shared" si="1"/>
        <v/>
      </c>
      <c r="O44" s="2"/>
    </row>
    <row r="45" spans="1:17" x14ac:dyDescent="0.25">
      <c r="A45" s="17" t="s">
        <v>247</v>
      </c>
      <c r="B45" s="28" t="str">
        <f>VLOOKUP($A45,analysis!$A$2:$S$1048576,B$2,FALSE)</f>
        <v>C</v>
      </c>
      <c r="C45" s="18" t="str">
        <f>VLOOKUP($A45,analysis!$A$2:$S$1048576,C$2,FALSE)</f>
        <v>Udinese</v>
      </c>
      <c r="D45" s="19" t="str">
        <f>VLOOKUP($A45,analysis!$A$2:$S$1048576,D$2,FALSE)</f>
        <v>Cagliari</v>
      </c>
      <c r="E45" s="20">
        <f>VLOOKUP($A45,analysis!$A$2:$S$1048576,E$2,FALSE)</f>
        <v>0</v>
      </c>
      <c r="F45" s="9">
        <f>VLOOKUP($A45,analysis!$A$2:$S$1048576,F$2,FALSE)</f>
        <v>6.1338145820829979</v>
      </c>
      <c r="G45" s="9">
        <f>VLOOKUP($A45,analysis!$A$2:$S$1048576,G$2,FALSE)</f>
        <v>6.4330655976253066</v>
      </c>
      <c r="H45" s="9">
        <f>VLOOKUP($A45,analysis!$A$2:$S$1048576,H$2,FALSE)</f>
        <v>7.859704677672914</v>
      </c>
      <c r="I45" s="48" t="str">
        <f>VLOOKUP($A45,analysis!$A$2:$S$1048576,I$2,FALSE)</f>
        <v/>
      </c>
      <c r="J45" s="52">
        <f>VLOOKUP($A45,analysis!$A$2:$U$1048576,J$2,FALSE)</f>
        <v>1</v>
      </c>
      <c r="K45" s="41">
        <f>VLOOKUP($A45,analysis!$A$2:$U$1048576,K$2,FALSE)</f>
        <v>90</v>
      </c>
      <c r="M45" s="2" t="str">
        <f t="shared" si="1"/>
        <v/>
      </c>
    </row>
    <row r="46" spans="1:17" x14ac:dyDescent="0.25">
      <c r="A46" s="17" t="s">
        <v>236</v>
      </c>
      <c r="B46" s="28" t="str">
        <f>VLOOKUP($A46,analysis!$A$2:$S$1048576,B$2,FALSE)</f>
        <v>C</v>
      </c>
      <c r="C46" s="18" t="str">
        <f>VLOOKUP($A46,analysis!$A$2:$S$1048576,C$2,FALSE)</f>
        <v>Verona</v>
      </c>
      <c r="D46" s="19" t="str">
        <f>VLOOKUP($A46,analysis!$A$2:$S$1048576,D$2,FALSE)</f>
        <v>Bologna</v>
      </c>
      <c r="E46" s="20">
        <f>VLOOKUP($A46,analysis!$A$2:$S$1048576,E$2,FALSE)</f>
        <v>1</v>
      </c>
      <c r="F46" s="9">
        <f>VLOOKUP($A46,analysis!$A$2:$S$1048576,F$2,FALSE)</f>
        <v>6.3830833391318382</v>
      </c>
      <c r="G46" s="9">
        <f>VLOOKUP($A46,analysis!$A$2:$S$1048576,G$2,FALSE)</f>
        <v>6.9709954810784831</v>
      </c>
      <c r="H46" s="9">
        <f>VLOOKUP($A46,analysis!$A$2:$S$1048576,H$2,FALSE)</f>
        <v>9.2221470428155428</v>
      </c>
      <c r="I46" s="48" t="str">
        <f>VLOOKUP($A46,analysis!$A$2:$S$1048576,I$2,FALSE)</f>
        <v/>
      </c>
      <c r="J46" s="52">
        <f>VLOOKUP($A46,analysis!$A$2:$U$1048576,J$2,FALSE)</f>
        <v>0.55000000000000004</v>
      </c>
      <c r="K46" s="41">
        <f>VLOOKUP($A46,analysis!$A$2:$U$1048576,K$2,FALSE)</f>
        <v>55</v>
      </c>
      <c r="M46" s="2" t="str">
        <f t="shared" si="1"/>
        <v/>
      </c>
    </row>
    <row r="47" spans="1:17" x14ac:dyDescent="0.25">
      <c r="A47" s="17" t="s">
        <v>544</v>
      </c>
      <c r="B47" s="28" t="str">
        <f>VLOOKUP($A47,analysis!$A$2:$S$1048576,B$2,FALSE)</f>
        <v>C</v>
      </c>
      <c r="C47" s="18" t="str">
        <f>VLOOKUP($A47,analysis!$A$2:$S$1048576,C$2,FALSE)</f>
        <v>Bologna</v>
      </c>
      <c r="D47" s="19" t="str">
        <f>VLOOKUP($A47,analysis!$A$2:$S$1048576,D$2,FALSE)</f>
        <v>Verona</v>
      </c>
      <c r="E47" s="20">
        <f>VLOOKUP($A47,analysis!$A$2:$S$1048576,E$2,FALSE)</f>
        <v>0</v>
      </c>
      <c r="F47" s="9">
        <f>VLOOKUP($A47,analysis!$A$2:$S$1048576,F$2,FALSE)</f>
        <v>6.0501790555500294</v>
      </c>
      <c r="G47" s="9">
        <f>VLOOKUP($A47,analysis!$A$2:$S$1048576,G$2,FALSE)</f>
        <v>6.0430706696322201</v>
      </c>
      <c r="H47" s="9">
        <f>VLOOKUP($A47,analysis!$A$2:$S$1048576,H$2,FALSE)</f>
        <v>7.0454987244417904</v>
      </c>
      <c r="I47" s="48" t="str">
        <f>VLOOKUP($A47,analysis!$A$2:$S$1048576,I$2,FALSE)</f>
        <v/>
      </c>
      <c r="J47" s="52">
        <f>VLOOKUP($A47,analysis!$A$2:$U$1048576,J$2,FALSE)</f>
        <v>0.4</v>
      </c>
      <c r="K47" s="41">
        <f>VLOOKUP($A47,analysis!$A$2:$U$1048576,K$2,FALSE)</f>
        <v>60</v>
      </c>
      <c r="M47" s="2" t="str">
        <f t="shared" si="1"/>
        <v/>
      </c>
    </row>
    <row r="48" spans="1:17" x14ac:dyDescent="0.25">
      <c r="A48" s="21" t="s">
        <v>244</v>
      </c>
      <c r="B48" s="29" t="str">
        <f>VLOOKUP($A48,analysis!$A$2:$S$1048576,B$2,FALSE)</f>
        <v>C</v>
      </c>
      <c r="C48" s="22" t="str">
        <f>VLOOKUP($A48,analysis!$A$2:$S$1048576,C$2,FALSE)</f>
        <v>Juventus</v>
      </c>
      <c r="D48" s="23" t="str">
        <f>VLOOKUP($A48,analysis!$A$2:$S$1048576,D$2,FALSE)</f>
        <v>Lazio</v>
      </c>
      <c r="E48" s="24">
        <f>VLOOKUP($A48,analysis!$A$2:$S$1048576,E$2,FALSE)</f>
        <v>1</v>
      </c>
      <c r="F48" s="25">
        <f>VLOOKUP($A48,analysis!$A$2:$S$1048576,F$2,FALSE)</f>
        <v>6.3262710047086959</v>
      </c>
      <c r="G48" s="25">
        <f>VLOOKUP($A48,analysis!$A$2:$S$1048576,G$2,FALSE)</f>
        <v>6.8410881137824608</v>
      </c>
      <c r="H48" s="25">
        <f>VLOOKUP($A48,analysis!$A$2:$S$1048576,H$2,FALSE)</f>
        <v>8.8260667896247469</v>
      </c>
      <c r="I48" s="48" t="str">
        <f>VLOOKUP($A48,analysis!$A$2:$S$1048576,I$2,FALSE)</f>
        <v/>
      </c>
      <c r="J48" s="53">
        <f>VLOOKUP($A48,analysis!$A$2:$U$1048576,J$2,FALSE)</f>
        <v>0.55000000000000004</v>
      </c>
      <c r="K48" s="47">
        <f>VLOOKUP($A48,analysis!$A$2:$U$1048576,K$2,FALSE)</f>
        <v>55</v>
      </c>
      <c r="M48" s="2" t="str">
        <f t="shared" si="1"/>
        <v/>
      </c>
    </row>
    <row r="49" spans="1:13" x14ac:dyDescent="0.25">
      <c r="A49" s="17" t="s">
        <v>327</v>
      </c>
      <c r="B49" s="28" t="str">
        <f>VLOOKUP($A49,analysis!$A$2:$S$1048576,B$2,FALSE)</f>
        <v>A</v>
      </c>
      <c r="C49" s="18" t="str">
        <f>VLOOKUP($A49,analysis!$A$2:$S$1048576,C$2,FALSE)</f>
        <v>Napoli</v>
      </c>
      <c r="D49" s="19" t="str">
        <f>VLOOKUP($A49,analysis!$A$2:$S$1048576,D$2,FALSE)</f>
        <v>Genoa</v>
      </c>
      <c r="E49" s="20">
        <f>VLOOKUP($A49,analysis!$A$2:$S$1048576,E$2,FALSE)</f>
        <v>0</v>
      </c>
      <c r="F49" s="9">
        <f>VLOOKUP($A49,analysis!$A$2:$S$1048576,F$2,FALSE)</f>
        <v>6.5267016060397793</v>
      </c>
      <c r="G49" s="9">
        <f>VLOOKUP($A49,analysis!$A$2:$S$1048576,G$2,FALSE)</f>
        <v>8.0988312391176631</v>
      </c>
      <c r="H49" s="9">
        <f>VLOOKUP($A49,analysis!$A$2:$S$1048576,H$2,FALSE)</f>
        <v>12.42199236430077</v>
      </c>
      <c r="I49" s="48" t="str">
        <f>VLOOKUP($A49,analysis!$A$2:$S$1048576,I$2,FALSE)</f>
        <v/>
      </c>
      <c r="J49" s="52">
        <f>VLOOKUP($A49,analysis!$A$2:$U$1048576,J$2,FALSE)</f>
        <v>1</v>
      </c>
      <c r="K49" s="41">
        <f>VLOOKUP($A49,analysis!$A$2:$U$1048576,K$2,FALSE)</f>
        <v>90</v>
      </c>
      <c r="L49" s="34" t="s">
        <v>397</v>
      </c>
      <c r="M49" s="2">
        <f t="shared" si="1"/>
        <v>8.0988312391176631</v>
      </c>
    </row>
    <row r="50" spans="1:13" x14ac:dyDescent="0.25">
      <c r="A50" s="17" t="s">
        <v>510</v>
      </c>
      <c r="B50" s="28" t="str">
        <f>VLOOKUP($A50,analysis!$A$2:$S$1048576,B$2,FALSE)</f>
        <v>A</v>
      </c>
      <c r="C50" s="18" t="str">
        <f>VLOOKUP($A50,analysis!$A$2:$S$1048576,C$2,FALSE)</f>
        <v>Atalanta</v>
      </c>
      <c r="D50" s="19" t="str">
        <f>VLOOKUP($A50,analysis!$A$2:$S$1048576,D$2,FALSE)</f>
        <v>Fiorentina</v>
      </c>
      <c r="E50" s="20">
        <f>VLOOKUP($A50,analysis!$A$2:$S$1048576,E$2,FALSE)</f>
        <v>0</v>
      </c>
      <c r="F50" s="9">
        <f>VLOOKUP($A50,analysis!$A$2:$S$1048576,F$2,FALSE)</f>
        <v>6.4124425614466913</v>
      </c>
      <c r="G50" s="9">
        <f>VLOOKUP($A50,analysis!$A$2:$S$1048576,G$2,FALSE)</f>
        <v>7.5777441016783209</v>
      </c>
      <c r="H50" s="9">
        <f>VLOOKUP($A50,analysis!$A$2:$S$1048576,H$2,FALSE)</f>
        <v>11.223571871911474</v>
      </c>
      <c r="I50" s="48" t="str">
        <f>VLOOKUP($A50,analysis!$A$2:$S$1048576,I$2,FALSE)</f>
        <v/>
      </c>
      <c r="J50" s="52">
        <f>VLOOKUP($A50,analysis!$A$2:$U$1048576,J$2,FALSE)</f>
        <v>1</v>
      </c>
      <c r="K50" s="41">
        <f>VLOOKUP($A50,analysis!$A$2:$U$1048576,K$2,FALSE)</f>
        <v>90</v>
      </c>
      <c r="L50" s="34" t="s">
        <v>397</v>
      </c>
      <c r="M50" s="2">
        <f t="shared" si="1"/>
        <v>7.5777441016783209</v>
      </c>
    </row>
    <row r="51" spans="1:13" x14ac:dyDescent="0.25">
      <c r="A51" s="17" t="s">
        <v>330</v>
      </c>
      <c r="B51" s="28" t="str">
        <f>VLOOKUP($A51,analysis!$A$2:$S$1048576,B$2,FALSE)</f>
        <v>A</v>
      </c>
      <c r="C51" s="18" t="str">
        <f>VLOOKUP($A51,analysis!$A$2:$S$1048576,C$2,FALSE)</f>
        <v>Roma</v>
      </c>
      <c r="D51" s="19" t="str">
        <f>VLOOKUP($A51,analysis!$A$2:$S$1048576,D$2,FALSE)</f>
        <v>Empoli</v>
      </c>
      <c r="E51" s="20">
        <f>VLOOKUP($A51,analysis!$A$2:$S$1048576,E$2,FALSE)</f>
        <v>1</v>
      </c>
      <c r="F51" s="9">
        <f>VLOOKUP($A51,analysis!$A$2:$S$1048576,F$2,FALSE)</f>
        <v>6.5216605664948926</v>
      </c>
      <c r="G51" s="9">
        <f>VLOOKUP($A51,analysis!$A$2:$S$1048576,G$2,FALSE)</f>
        <v>7.8386392489113286</v>
      </c>
      <c r="H51" s="9">
        <f>VLOOKUP($A51,analysis!$A$2:$S$1048576,H$2,FALSE)</f>
        <v>11.608694066111036</v>
      </c>
      <c r="I51" s="48" t="str">
        <f>VLOOKUP($A51,analysis!$A$2:$S$1048576,I$2,FALSE)</f>
        <v/>
      </c>
      <c r="J51" s="52">
        <f>VLOOKUP($A51,analysis!$A$2:$U$1048576,J$2,FALSE)</f>
        <v>0.6</v>
      </c>
      <c r="K51" s="41">
        <f>VLOOKUP($A51,analysis!$A$2:$U$1048576,K$2,FALSE)</f>
        <v>60</v>
      </c>
      <c r="L51" s="34" t="s">
        <v>397</v>
      </c>
      <c r="M51" s="2">
        <f t="shared" si="1"/>
        <v>7.8386392489113286</v>
      </c>
    </row>
    <row r="52" spans="1:13" x14ac:dyDescent="0.25">
      <c r="A52" s="17" t="s">
        <v>338</v>
      </c>
      <c r="B52" s="28" t="str">
        <f>VLOOKUP($A52,analysis!$A$2:$S$1048576,B$2,FALSE)</f>
        <v>A</v>
      </c>
      <c r="C52" s="18" t="str">
        <f>VLOOKUP($A52,analysis!$A$2:$S$1048576,C$2,FALSE)</f>
        <v>Inter</v>
      </c>
      <c r="D52" s="19" t="str">
        <f>VLOOKUP($A52,analysis!$A$2:$S$1048576,D$2,FALSE)</f>
        <v>Milan</v>
      </c>
      <c r="E52" s="20">
        <f>VLOOKUP($A52,analysis!$A$2:$S$1048576,E$2,FALSE)</f>
        <v>1</v>
      </c>
      <c r="F52" s="9">
        <f>VLOOKUP($A52,analysis!$A$2:$S$1048576,F$2,FALSE)</f>
        <v>6.2828019167296061</v>
      </c>
      <c r="G52" s="9">
        <f>VLOOKUP($A52,analysis!$A$2:$S$1048576,G$2,FALSE)</f>
        <v>6.9738955644808964</v>
      </c>
      <c r="H52" s="9">
        <f>VLOOKUP($A52,analysis!$A$2:$S$1048576,H$2,FALSE)</f>
        <v>9.4740944055758654</v>
      </c>
      <c r="I52" s="48" t="str">
        <f>VLOOKUP($A52,analysis!$A$2:$S$1048576,I$2,FALSE)</f>
        <v/>
      </c>
      <c r="J52" s="52">
        <f>VLOOKUP($A52,analysis!$A$2:$U$1048576,J$2,FALSE)</f>
        <v>0</v>
      </c>
      <c r="K52" s="41">
        <f>VLOOKUP($A52,analysis!$A$2:$U$1048576,K$2,FALSE)</f>
        <v>60</v>
      </c>
      <c r="M52" s="2" t="str">
        <f t="shared" si="1"/>
        <v/>
      </c>
    </row>
    <row r="53" spans="1:13" x14ac:dyDescent="0.25">
      <c r="A53" s="17" t="s">
        <v>362</v>
      </c>
      <c r="B53" s="28" t="str">
        <f>VLOOKUP($A53,analysis!$A$2:$S$1048576,B$2,FALSE)</f>
        <v>A</v>
      </c>
      <c r="C53" s="18" t="str">
        <f>VLOOKUP($A53,analysis!$A$2:$S$1048576,C$2,FALSE)</f>
        <v>Bologna</v>
      </c>
      <c r="D53" s="19" t="str">
        <f>VLOOKUP($A53,analysis!$A$2:$S$1048576,D$2,FALSE)</f>
        <v>Verona</v>
      </c>
      <c r="E53" s="20">
        <f>VLOOKUP($A53,analysis!$A$2:$S$1048576,E$2,FALSE)</f>
        <v>0</v>
      </c>
      <c r="F53" s="9">
        <f>VLOOKUP($A53,analysis!$A$2:$S$1048576,F$2,FALSE)</f>
        <v>6.3763252378191</v>
      </c>
      <c r="G53" s="9">
        <f>VLOOKUP($A53,analysis!$A$2:$S$1048576,G$2,FALSE)</f>
        <v>7.003330520087947</v>
      </c>
      <c r="H53" s="9">
        <f>VLOOKUP($A53,analysis!$A$2:$S$1048576,H$2,FALSE)</f>
        <v>9.3199146303479576</v>
      </c>
      <c r="I53" s="48" t="str">
        <f>VLOOKUP($A53,analysis!$A$2:$S$1048576,I$2,FALSE)</f>
        <v/>
      </c>
      <c r="J53" s="52">
        <f>VLOOKUP($A53,analysis!$A$2:$U$1048576,J$2,FALSE)</f>
        <v>1</v>
      </c>
      <c r="K53" s="41">
        <f>VLOOKUP($A53,analysis!$A$2:$U$1048576,K$2,FALSE)</f>
        <v>90</v>
      </c>
      <c r="M53" s="2" t="str">
        <f t="shared" si="1"/>
        <v/>
      </c>
    </row>
    <row r="54" spans="1:13" x14ac:dyDescent="0.25">
      <c r="A54" s="17" t="s">
        <v>350</v>
      </c>
      <c r="B54" s="28" t="str">
        <f>VLOOKUP($A54,analysis!$A$2:$S$1048576,B$2,FALSE)</f>
        <v>A</v>
      </c>
      <c r="C54" s="18" t="str">
        <f>VLOOKUP($A54,analysis!$A$2:$S$1048576,C$2,FALSE)</f>
        <v>Empoli</v>
      </c>
      <c r="D54" s="19" t="str">
        <f>VLOOKUP($A54,analysis!$A$2:$S$1048576,D$2,FALSE)</f>
        <v>Roma</v>
      </c>
      <c r="E54" s="20">
        <f>VLOOKUP($A54,analysis!$A$2:$S$1048576,E$2,FALSE)</f>
        <v>0</v>
      </c>
      <c r="F54" s="9">
        <f>VLOOKUP($A54,analysis!$A$2:$S$1048576,F$2,FALSE)</f>
        <v>5.9836559874045907</v>
      </c>
      <c r="G54" s="9">
        <f>VLOOKUP($A54,analysis!$A$2:$S$1048576,G$2,FALSE)</f>
        <v>6.4785187559689739</v>
      </c>
      <c r="H54" s="9">
        <f>VLOOKUP($A54,analysis!$A$2:$S$1048576,H$2,FALSE)</f>
        <v>8.3031823950375774</v>
      </c>
      <c r="I54" s="48" t="str">
        <f>VLOOKUP($A54,analysis!$A$2:$S$1048576,I$2,FALSE)</f>
        <v/>
      </c>
      <c r="J54" s="52">
        <f>VLOOKUP($A54,analysis!$A$2:$U$1048576,J$2,FALSE)</f>
        <v>1</v>
      </c>
      <c r="K54" s="41">
        <f>VLOOKUP($A54,analysis!$A$2:$U$1048576,K$2,FALSE)</f>
        <v>90</v>
      </c>
      <c r="M54" s="2" t="str">
        <f t="shared" si="1"/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dxfId="0" priority="8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data</vt:lpstr>
      <vt:lpstr>fantacalcio</vt:lpstr>
      <vt:lpstr>analysis</vt:lpstr>
      <vt:lpstr>analysis_workarea</vt:lpstr>
      <vt:lpstr>graph</vt:lpstr>
      <vt:lpstr>goalkeepers</vt:lpstr>
      <vt:lpstr>my_teams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2023-09-09T07:58:50Z</dcterms:modified>
</cp:coreProperties>
</file>